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ocuments\DOCUMENTOS\2020\CUENTA PUBLICA\MODULO 2\"/>
    </mc:Choice>
  </mc:AlternateContent>
  <bookViews>
    <workbookView xWindow="0" yWindow="0" windowWidth="28800" windowHeight="12435" firstSheet="6" activeTab="13"/>
  </bookViews>
  <sheets>
    <sheet name="EDO ANA ING 2020" sheetId="1" r:id="rId1"/>
    <sheet name="EDO ANA E P E 2020" sheetId="2" r:id="rId2"/>
    <sheet name="INTEGRACION DE INGRESOS" sheetId="3" r:id="rId3"/>
    <sheet name="INTEGRACION DE EGRESOS" sheetId="4" r:id="rId4"/>
    <sheet name="CLAS ECONOMICA" sheetId="5" r:id="rId5"/>
    <sheet name="CLASF ADMNISTRATIVA" sheetId="6" r:id="rId6"/>
    <sheet name="CLASF FUNCIONAL" sheetId="7" r:id="rId7"/>
    <sheet name="INV MUE" sheetId="8" r:id="rId8"/>
    <sheet name="INV INM" sheetId="9" r:id="rId9"/>
    <sheet name="HOJA DE TRABAJO" sheetId="10" r:id="rId10"/>
    <sheet name="CONCILIACIÓN 2020" sheetId="11" r:id="rId11"/>
    <sheet name="Altas y Bajas B INM" sheetId="12" r:id="rId12"/>
    <sheet name="Altas y Bajas B M" sheetId="13" r:id="rId13"/>
    <sheet name="DEPREC" sheetId="14" r:id="rId14"/>
  </sheets>
  <externalReferences>
    <externalReference r:id="rId15"/>
    <externalReference r:id="rId16"/>
    <externalReference r:id="rId17"/>
    <externalReference r:id="rId18"/>
    <externalReference r:id="rId19"/>
  </externalReferences>
  <definedNames>
    <definedName name="_xlnm.Print_Area" localSheetId="10">'CONCILIACIÓN 2020'!$A$1:$O$333</definedName>
    <definedName name="_xlnm.Print_Area" localSheetId="9">'HOJA DE TRABAJO'!$A$1:$K$2064</definedName>
    <definedName name="_xlnm.Print_Area" localSheetId="7">'INV MUE'!$A$1:$Y$2071</definedName>
    <definedName name="DDD">#REF!</definedName>
    <definedName name="depreciacion">#REF!</definedName>
    <definedName name="DFG">[3]Tablas!#REF!</definedName>
    <definedName name="ESTADO">[4]Tablas!#REF!</definedName>
    <definedName name="eter">#REF!</definedName>
    <definedName name="EVHP">[3]Tablas!#REF!</definedName>
    <definedName name="EWW">[3]Tablas!#REF!</definedName>
    <definedName name="FF">[3]Tablas!#REF!</definedName>
    <definedName name="GH">[3]Tablas!#REF!</definedName>
    <definedName name="HHH">[3]Tablas!#REF!</definedName>
    <definedName name="ISRA" localSheetId="6">[4]Tablas!#REF!</definedName>
    <definedName name="ISRA" localSheetId="1">[4]Tablas!#REF!</definedName>
    <definedName name="ISRA">[4]Tablas!#REF!</definedName>
    <definedName name="JKLJ">#REF!</definedName>
    <definedName name="KJK">#REF!</definedName>
    <definedName name="KJL">#REF!</definedName>
    <definedName name="M">[3]Tablas!#REF!</definedName>
    <definedName name="NM">[3]Tablas!#REF!</definedName>
    <definedName name="PROP" localSheetId="6">[4]Tablas!#REF!</definedName>
    <definedName name="PROP" localSheetId="1">[4]Tablas!#REF!</definedName>
    <definedName name="PROP">[4]Tablas!#REF!</definedName>
    <definedName name="RYTY">#REF!</definedName>
    <definedName name="SUBA" localSheetId="6">[4]Tablas!#REF!</definedName>
    <definedName name="SUBA" localSheetId="1">[4]Tablas!#REF!</definedName>
    <definedName name="SUBA">[4]Tablas!#REF!</definedName>
    <definedName name="_xlnm.Print_Titles" localSheetId="5">'CLASF ADMNISTRATIVA'!$1:$12</definedName>
    <definedName name="_xlnm.Print_Titles" localSheetId="1">'EDO ANA E P E 2020'!$1:$12</definedName>
    <definedName name="_xlnm.Print_Titles" localSheetId="0">'EDO ANA ING 2020'!$1:$12</definedName>
    <definedName name="_xlnm.Print_Titles" localSheetId="3">'INTEGRACION DE EGRESOS'!$2:$13</definedName>
    <definedName name="_xlnm.Print_Titles" localSheetId="2">'INTEGRACION DE INGRESOS'!$1:$13</definedName>
    <definedName name="TRY">[3]Tablas!#REF!</definedName>
    <definedName name="USMO" localSheetId="6">#REF!</definedName>
    <definedName name="USMO" localSheetId="1">#REF!</definedName>
    <definedName name="USMO">#REF!</definedName>
    <definedName name="x">#REF!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4" l="1"/>
  <c r="F36" i="14"/>
  <c r="D36" i="14"/>
  <c r="G33" i="14"/>
  <c r="F33" i="14"/>
  <c r="D33" i="14"/>
  <c r="G27" i="14"/>
  <c r="F27" i="14"/>
  <c r="F16" i="14" s="1"/>
  <c r="D27" i="14"/>
  <c r="G24" i="14"/>
  <c r="F24" i="14"/>
  <c r="D24" i="14"/>
  <c r="G18" i="14"/>
  <c r="F18" i="14"/>
  <c r="D18" i="14"/>
  <c r="D16" i="14" s="1"/>
  <c r="G16" i="14"/>
  <c r="L86" i="13"/>
  <c r="K86" i="13"/>
  <c r="L32" i="12"/>
  <c r="K32" i="12"/>
  <c r="L308" i="11"/>
  <c r="F308" i="11"/>
  <c r="F279" i="11"/>
  <c r="L244" i="11"/>
  <c r="F215" i="11"/>
  <c r="F244" i="11" s="1"/>
  <c r="L181" i="11"/>
  <c r="F152" i="11"/>
  <c r="F181" i="11" s="1"/>
  <c r="L117" i="11"/>
  <c r="F117" i="11"/>
  <c r="F88" i="11"/>
  <c r="L54" i="11"/>
  <c r="F25" i="11"/>
  <c r="F54" i="11" s="1"/>
  <c r="J2036" i="10"/>
  <c r="I2036" i="10"/>
  <c r="H2036" i="10"/>
  <c r="E2036" i="10"/>
  <c r="H944" i="4"/>
  <c r="H943" i="4"/>
  <c r="H942" i="4"/>
  <c r="H941" i="4"/>
  <c r="H940" i="4"/>
  <c r="H939" i="4"/>
  <c r="H938" i="4"/>
  <c r="H937" i="4"/>
  <c r="H936" i="4"/>
  <c r="H935" i="4"/>
  <c r="H934" i="4"/>
  <c r="H933" i="4"/>
  <c r="H932" i="4"/>
  <c r="H931" i="4"/>
  <c r="H930" i="4"/>
  <c r="H929" i="4"/>
  <c r="H928" i="4"/>
  <c r="H927" i="4"/>
  <c r="H926" i="4"/>
  <c r="H925" i="4"/>
  <c r="H924" i="4"/>
  <c r="H923" i="4"/>
  <c r="H922" i="4"/>
  <c r="H921" i="4"/>
  <c r="H920" i="4"/>
  <c r="H919" i="4"/>
  <c r="H918" i="4"/>
  <c r="H917" i="4"/>
  <c r="H916" i="4"/>
  <c r="H915" i="4"/>
  <c r="H914" i="4"/>
  <c r="H913" i="4"/>
  <c r="H912" i="4"/>
  <c r="H911" i="4"/>
  <c r="H910" i="4"/>
  <c r="H909" i="4"/>
  <c r="H908" i="4"/>
  <c r="H907" i="4"/>
  <c r="H906" i="4"/>
  <c r="H905" i="4"/>
  <c r="H904" i="4"/>
  <c r="H903" i="4"/>
  <c r="H902" i="4"/>
  <c r="H901" i="4"/>
  <c r="H900" i="4"/>
  <c r="H899" i="4"/>
  <c r="H898" i="4"/>
  <c r="H897" i="4"/>
  <c r="H896" i="4"/>
  <c r="H895" i="4"/>
  <c r="H894" i="4"/>
  <c r="H893" i="4"/>
  <c r="H892" i="4"/>
  <c r="H891" i="4"/>
  <c r="H890" i="4"/>
  <c r="H889" i="4"/>
  <c r="H888" i="4"/>
  <c r="H887" i="4"/>
  <c r="H886" i="4"/>
  <c r="H885" i="4"/>
  <c r="H884" i="4"/>
  <c r="H883" i="4"/>
  <c r="H882" i="4"/>
  <c r="H881" i="4"/>
  <c r="H880" i="4"/>
  <c r="H879" i="4"/>
  <c r="H878" i="4"/>
  <c r="H877" i="4"/>
  <c r="H876" i="4"/>
  <c r="H875" i="4"/>
  <c r="H874" i="4"/>
  <c r="H873" i="4"/>
  <c r="H872" i="4"/>
  <c r="H871" i="4"/>
  <c r="H870" i="4"/>
  <c r="H869" i="4"/>
  <c r="H868" i="4"/>
  <c r="H867" i="4"/>
  <c r="H866" i="4"/>
  <c r="H865" i="4"/>
  <c r="H864" i="4"/>
  <c r="H863" i="4"/>
  <c r="H862" i="4"/>
  <c r="H861" i="4"/>
  <c r="H860" i="4"/>
  <c r="H859" i="4"/>
  <c r="H858" i="4"/>
  <c r="H857" i="4"/>
  <c r="H856" i="4"/>
  <c r="H855" i="4"/>
  <c r="H854" i="4"/>
  <c r="H853" i="4"/>
  <c r="H852" i="4"/>
  <c r="H851" i="4"/>
  <c r="H850" i="4"/>
  <c r="H849" i="4"/>
  <c r="H848" i="4"/>
  <c r="H847" i="4"/>
  <c r="H846" i="4"/>
  <c r="H845" i="4"/>
  <c r="H844" i="4"/>
  <c r="H843" i="4"/>
  <c r="H842" i="4"/>
  <c r="H841" i="4"/>
  <c r="H840" i="4"/>
  <c r="H839" i="4"/>
  <c r="H838" i="4"/>
  <c r="H837" i="4"/>
  <c r="H836" i="4"/>
  <c r="H835" i="4"/>
  <c r="H834" i="4"/>
  <c r="H833" i="4"/>
  <c r="H832" i="4"/>
  <c r="H831" i="4"/>
  <c r="H830" i="4"/>
  <c r="H829" i="4"/>
  <c r="H828" i="4"/>
  <c r="H827" i="4"/>
  <c r="H826" i="4"/>
  <c r="H825" i="4"/>
  <c r="H824" i="4"/>
  <c r="H823" i="4"/>
  <c r="H822" i="4"/>
  <c r="H821" i="4"/>
  <c r="H820" i="4"/>
  <c r="H819" i="4"/>
  <c r="H818" i="4"/>
  <c r="H817" i="4"/>
  <c r="H816" i="4"/>
  <c r="H815" i="4"/>
  <c r="H814" i="4"/>
  <c r="H813" i="4"/>
  <c r="H812" i="4"/>
  <c r="H811" i="4"/>
  <c r="H810" i="4"/>
  <c r="H809" i="4"/>
  <c r="H808" i="4"/>
  <c r="H807" i="4"/>
  <c r="H806" i="4"/>
  <c r="H805" i="4"/>
  <c r="H804" i="4"/>
  <c r="H803" i="4"/>
  <c r="H802" i="4"/>
  <c r="H801" i="4"/>
  <c r="H800" i="4"/>
  <c r="H799" i="4"/>
  <c r="H798" i="4"/>
  <c r="H797" i="4"/>
  <c r="H796" i="4"/>
  <c r="H795" i="4"/>
  <c r="H794" i="4"/>
  <c r="H793" i="4"/>
  <c r="H792" i="4"/>
  <c r="H791" i="4"/>
  <c r="H790" i="4"/>
  <c r="H789" i="4"/>
  <c r="H788" i="4"/>
  <c r="H787" i="4"/>
  <c r="H786" i="4"/>
  <c r="H785" i="4"/>
  <c r="H784" i="4"/>
  <c r="H783" i="4"/>
  <c r="H782" i="4"/>
  <c r="H781" i="4"/>
  <c r="H780" i="4"/>
  <c r="H779" i="4"/>
  <c r="H778" i="4"/>
  <c r="H777" i="4"/>
  <c r="H776" i="4"/>
  <c r="H775" i="4"/>
  <c r="H774" i="4"/>
  <c r="H773" i="4"/>
  <c r="H772" i="4"/>
  <c r="H771" i="4"/>
  <c r="H770" i="4"/>
  <c r="H769" i="4"/>
  <c r="H768" i="4"/>
  <c r="H767" i="4"/>
  <c r="H766" i="4"/>
  <c r="H765" i="4"/>
  <c r="H764" i="4"/>
  <c r="H763" i="4"/>
  <c r="H762" i="4"/>
  <c r="H761" i="4"/>
  <c r="H760" i="4"/>
  <c r="H759" i="4"/>
  <c r="H758" i="4"/>
  <c r="H757" i="4"/>
  <c r="H756" i="4"/>
  <c r="H755" i="4"/>
  <c r="H754" i="4"/>
  <c r="H753" i="4"/>
  <c r="H752" i="4"/>
  <c r="H751" i="4"/>
  <c r="H750" i="4"/>
  <c r="H749" i="4"/>
  <c r="H748" i="4"/>
  <c r="H747" i="4"/>
  <c r="H746" i="4"/>
  <c r="H745" i="4"/>
  <c r="H744" i="4"/>
  <c r="H743" i="4"/>
  <c r="H742" i="4"/>
  <c r="H741" i="4"/>
  <c r="H740" i="4"/>
  <c r="H739" i="4"/>
  <c r="H738" i="4"/>
  <c r="H737" i="4"/>
  <c r="H736" i="4"/>
  <c r="H735" i="4"/>
  <c r="H734" i="4"/>
  <c r="H733" i="4"/>
  <c r="H732" i="4"/>
  <c r="H731" i="4"/>
  <c r="H730" i="4"/>
  <c r="H729" i="4"/>
  <c r="H728" i="4"/>
  <c r="H727" i="4"/>
  <c r="H726" i="4"/>
  <c r="H725" i="4"/>
  <c r="H724" i="4"/>
  <c r="H723" i="4"/>
  <c r="H722" i="4"/>
  <c r="H721" i="4"/>
  <c r="H720" i="4"/>
  <c r="H719" i="4"/>
  <c r="H718" i="4"/>
  <c r="H717" i="4"/>
  <c r="H716" i="4"/>
  <c r="H715" i="4"/>
  <c r="H714" i="4"/>
  <c r="H713" i="4"/>
  <c r="H712" i="4"/>
  <c r="H711" i="4"/>
  <c r="H710" i="4"/>
  <c r="H709" i="4"/>
  <c r="H708" i="4"/>
  <c r="H707" i="4"/>
  <c r="H706" i="4"/>
  <c r="H705" i="4"/>
  <c r="H704" i="4"/>
  <c r="H703" i="4"/>
  <c r="H702" i="4"/>
  <c r="H701" i="4"/>
  <c r="H700" i="4"/>
  <c r="H699" i="4"/>
  <c r="H698" i="4"/>
  <c r="H697" i="4"/>
  <c r="H696" i="4"/>
  <c r="H695" i="4"/>
  <c r="H694" i="4"/>
  <c r="H693" i="4"/>
  <c r="H692" i="4"/>
  <c r="H691" i="4"/>
  <c r="H690" i="4"/>
  <c r="H689" i="4"/>
  <c r="H688" i="4"/>
  <c r="H687" i="4"/>
  <c r="H686" i="4"/>
  <c r="H685" i="4"/>
  <c r="H684" i="4"/>
  <c r="H683" i="4"/>
  <c r="H682" i="4"/>
  <c r="H681" i="4"/>
  <c r="H680" i="4"/>
  <c r="H679" i="4"/>
  <c r="H678" i="4"/>
  <c r="H677" i="4"/>
  <c r="H676" i="4"/>
  <c r="H675" i="4"/>
  <c r="H674" i="4"/>
  <c r="H673" i="4"/>
  <c r="H672" i="4"/>
  <c r="H671" i="4"/>
  <c r="H670" i="4"/>
  <c r="H669" i="4"/>
  <c r="H668" i="4"/>
  <c r="H667" i="4"/>
  <c r="H666" i="4"/>
  <c r="H665" i="4"/>
  <c r="H664" i="4"/>
  <c r="H663" i="4"/>
  <c r="H662" i="4"/>
  <c r="H661" i="4"/>
  <c r="H660" i="4"/>
  <c r="H659" i="4"/>
  <c r="H658" i="4"/>
  <c r="H657" i="4"/>
  <c r="H656" i="4"/>
  <c r="H655" i="4"/>
  <c r="H654" i="4"/>
  <c r="H653" i="4"/>
  <c r="H652" i="4"/>
  <c r="H651" i="4"/>
  <c r="H650" i="4"/>
  <c r="H649" i="4"/>
  <c r="H648" i="4"/>
  <c r="H647" i="4"/>
  <c r="H646" i="4"/>
  <c r="H645" i="4"/>
  <c r="H644" i="4"/>
  <c r="H643" i="4"/>
  <c r="H642" i="4"/>
  <c r="H641" i="4"/>
  <c r="H640" i="4"/>
  <c r="H639" i="4"/>
  <c r="H638" i="4"/>
  <c r="H637" i="4"/>
  <c r="H636" i="4"/>
  <c r="H635" i="4"/>
  <c r="H634" i="4"/>
  <c r="H633" i="4"/>
  <c r="H632" i="4"/>
  <c r="H631" i="4"/>
  <c r="H630" i="4"/>
  <c r="H629" i="4"/>
  <c r="H628" i="4"/>
  <c r="H627" i="4"/>
  <c r="H626" i="4"/>
  <c r="H625" i="4"/>
  <c r="H624" i="4"/>
  <c r="H623" i="4"/>
  <c r="H622" i="4"/>
  <c r="H621" i="4"/>
  <c r="H620" i="4"/>
  <c r="H619" i="4"/>
  <c r="H618" i="4"/>
  <c r="H617" i="4"/>
  <c r="H616" i="4"/>
  <c r="H615" i="4"/>
  <c r="H614" i="4"/>
  <c r="H613" i="4"/>
  <c r="H612" i="4"/>
  <c r="H611" i="4"/>
  <c r="H610" i="4"/>
  <c r="H609" i="4"/>
  <c r="H608" i="4"/>
  <c r="H607" i="4"/>
  <c r="H606" i="4"/>
  <c r="H605" i="4"/>
  <c r="H604" i="4"/>
  <c r="H603" i="4"/>
  <c r="H602" i="4"/>
  <c r="H601" i="4"/>
  <c r="H600" i="4"/>
  <c r="H599" i="4"/>
  <c r="H598" i="4"/>
  <c r="H597" i="4"/>
  <c r="H596" i="4"/>
  <c r="H595" i="4"/>
  <c r="H594" i="4"/>
  <c r="H593" i="4"/>
  <c r="H592" i="4"/>
  <c r="H591" i="4"/>
  <c r="H590" i="4"/>
  <c r="H589" i="4"/>
  <c r="H588" i="4"/>
  <c r="H587" i="4"/>
  <c r="H586" i="4"/>
  <c r="H585" i="4"/>
  <c r="H584" i="4"/>
  <c r="H583" i="4"/>
  <c r="H582" i="4"/>
  <c r="H581" i="4"/>
  <c r="H580" i="4"/>
  <c r="H579" i="4"/>
  <c r="H578" i="4"/>
  <c r="H577" i="4"/>
  <c r="H576" i="4"/>
  <c r="H575" i="4"/>
  <c r="H574" i="4"/>
  <c r="H573" i="4"/>
  <c r="H572" i="4"/>
  <c r="H571" i="4"/>
  <c r="H570" i="4"/>
  <c r="H569" i="4"/>
  <c r="H568" i="4"/>
  <c r="H567" i="4"/>
  <c r="H566" i="4"/>
  <c r="H565" i="4"/>
  <c r="H564" i="4"/>
  <c r="H563" i="4"/>
  <c r="H562" i="4"/>
  <c r="H561" i="4"/>
  <c r="H560" i="4"/>
  <c r="H559" i="4"/>
  <c r="H558" i="4"/>
  <c r="H557" i="4"/>
  <c r="H556" i="4"/>
  <c r="H555" i="4"/>
  <c r="H554" i="4"/>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8" i="4"/>
  <c r="H527" i="4"/>
  <c r="H526" i="4"/>
  <c r="H525" i="4"/>
  <c r="H524" i="4"/>
  <c r="H523" i="4"/>
  <c r="H522" i="4"/>
  <c r="H521" i="4"/>
  <c r="H520" i="4"/>
  <c r="H519" i="4"/>
  <c r="H518" i="4"/>
  <c r="H517" i="4"/>
  <c r="H516" i="4"/>
  <c r="H515" i="4"/>
  <c r="H514" i="4"/>
  <c r="H513" i="4"/>
  <c r="H512" i="4"/>
  <c r="H511" i="4"/>
  <c r="H510" i="4"/>
  <c r="H509" i="4"/>
  <c r="H508" i="4"/>
  <c r="H507" i="4"/>
  <c r="H506" i="4"/>
  <c r="H505" i="4"/>
  <c r="H504" i="4"/>
  <c r="H503" i="4"/>
  <c r="H50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alcChain>
</file>

<file path=xl/sharedStrings.xml><?xml version="1.0" encoding="utf-8"?>
<sst xmlns="http://schemas.openxmlformats.org/spreadsheetml/2006/main" count="47472" uniqueCount="8762">
  <si>
    <t>Cuenta Pública 2020
ESTADO ANALÍTICO DE INGRESOS</t>
  </si>
  <si>
    <t>(Cifras en Pesos)</t>
  </si>
  <si>
    <t>MUNICIPIO DE VALLE DE BRAVO   0107</t>
  </si>
  <si>
    <t>DEL 1 DE ENERO AL 31 DE DICIEMBRE DE 2020</t>
  </si>
  <si>
    <r>
      <t xml:space="preserve">CUENTA
</t>
    </r>
    <r>
      <rPr>
        <sz val="5"/>
        <rFont val="Arial"/>
        <family val="2"/>
      </rPr>
      <t xml:space="preserve"> </t>
    </r>
    <r>
      <rPr>
        <sz val="8"/>
        <rFont val="Arial"/>
        <family val="2"/>
      </rPr>
      <t>(3)</t>
    </r>
  </si>
  <si>
    <r>
      <t>Rubro de los Ingresos</t>
    </r>
    <r>
      <rPr>
        <b/>
        <sz val="5"/>
        <rFont val="Arial"/>
        <family val="2"/>
      </rPr>
      <t xml:space="preserve"> </t>
    </r>
    <r>
      <rPr>
        <sz val="8"/>
        <rFont val="Arial"/>
        <family val="2"/>
      </rPr>
      <t>(4)</t>
    </r>
  </si>
  <si>
    <t>Ingresos</t>
  </si>
  <si>
    <t>% de Avance de 
la Recaudación (10)</t>
  </si>
  <si>
    <t>Ingresos 
Excedentes (11)</t>
  </si>
  <si>
    <t>Estimado (5)</t>
  </si>
  <si>
    <t>Ampliaciones y Reducciones (6)</t>
  </si>
  <si>
    <t>Modificado (7)</t>
  </si>
  <si>
    <t>Devengado (8)</t>
  </si>
  <si>
    <t>Recaudado (9)</t>
  </si>
  <si>
    <t>8110</t>
  </si>
  <si>
    <t>4000</t>
  </si>
  <si>
    <t/>
  </si>
  <si>
    <t>4100</t>
  </si>
  <si>
    <t>Ingresos de Gestión</t>
  </si>
  <si>
    <t>4110</t>
  </si>
  <si>
    <t>Impuestos</t>
  </si>
  <si>
    <t>4111</t>
  </si>
  <si>
    <t>Impuestos sobre los Ingresos</t>
  </si>
  <si>
    <t>001</t>
  </si>
  <si>
    <t>4112</t>
  </si>
  <si>
    <t>Impuestos sobre el Patrimonio</t>
  </si>
  <si>
    <t>Predial</t>
  </si>
  <si>
    <t>002</t>
  </si>
  <si>
    <t>Sobre Adquisición de Inmuebles y Otras Operaciones Traslativas de Dominio de Inmuebles</t>
  </si>
  <si>
    <t>003</t>
  </si>
  <si>
    <t>Sobre Conjuntos Urbanos</t>
  </si>
  <si>
    <t>4113</t>
  </si>
  <si>
    <t>Impuesto Sobre la Producción, el Consumo y las Transacciones</t>
  </si>
  <si>
    <t>4114</t>
  </si>
  <si>
    <t>Impuestos al Comercio Exterior</t>
  </si>
  <si>
    <t>4115</t>
  </si>
  <si>
    <t>Impuestos sobre Nóminas y Asimilables</t>
  </si>
  <si>
    <t>4116</t>
  </si>
  <si>
    <t>Impuestos Ecológicos</t>
  </si>
  <si>
    <t>4117</t>
  </si>
  <si>
    <t>Accesorios de Impuestos</t>
  </si>
  <si>
    <t>Multas</t>
  </si>
  <si>
    <t>Recargos</t>
  </si>
  <si>
    <t>Gastos de Ejecución</t>
  </si>
  <si>
    <t>004</t>
  </si>
  <si>
    <t>Indemnización por devolución de cheques</t>
  </si>
  <si>
    <t>4118</t>
  </si>
  <si>
    <t>Impuestos no Comprendidos en la Ley de Ingresos Vigente, causados en Ejer Fisc Ant Pend de Liquidación o Pago</t>
  </si>
  <si>
    <t>4119</t>
  </si>
  <si>
    <t>Otros Impuestos</t>
  </si>
  <si>
    <t>Sobre Anuncios Publicitarios</t>
  </si>
  <si>
    <t>Sobre Diversiones, Juegos y Espectáculos Públicos</t>
  </si>
  <si>
    <t>Subtotal (12)</t>
  </si>
  <si>
    <t>4120</t>
  </si>
  <si>
    <t>Cuotas y Aportaciones de Seguridad Social</t>
  </si>
  <si>
    <t>4121</t>
  </si>
  <si>
    <t>Aportaciones para Fondos de Vivienda</t>
  </si>
  <si>
    <t>4122</t>
  </si>
  <si>
    <t>Cuotas para la Seguridad Social</t>
  </si>
  <si>
    <t>4123</t>
  </si>
  <si>
    <t>Cuotas de Ahorro para el Retiro</t>
  </si>
  <si>
    <t>4124</t>
  </si>
  <si>
    <t>Accesorios de Cuotas y Aportaciones de Seguridad Social</t>
  </si>
  <si>
    <t>4129</t>
  </si>
  <si>
    <t>Otras Cuotas y Aportaciones para la Seguridad Social</t>
  </si>
  <si>
    <t>4130</t>
  </si>
  <si>
    <t>Contribuciones de Mejoras</t>
  </si>
  <si>
    <t>4131</t>
  </si>
  <si>
    <t>Contribuciones de Mejoras por Obras Públicas</t>
  </si>
  <si>
    <t>Para Obras Públicas y Acciones de Beneficio Social</t>
  </si>
  <si>
    <t>Para Obras de Impacto Vial</t>
  </si>
  <si>
    <t>Por Servicios Ambientales</t>
  </si>
  <si>
    <t>Accesorios de Contribucion de Mejoras por Obras Públicas</t>
  </si>
  <si>
    <t>4132</t>
  </si>
  <si>
    <t>Contrib de Mejoras no Comprend en la Ley de Ingresos Vig, causadas en Ejercicios Fisc Ant Pend de liq o pago</t>
  </si>
  <si>
    <t>4140</t>
  </si>
  <si>
    <t>Derechos</t>
  </si>
  <si>
    <t>4141</t>
  </si>
  <si>
    <t>Derechos por el Uso, Goce, Aprovechamiento o Explotación de Bienes de Dominio Público</t>
  </si>
  <si>
    <t>Uso de Vías y Áreas Públicas para el ejercicio de Actividades Comerciales y de Servicios</t>
  </si>
  <si>
    <t>Estacionamiento en la Vía Pública y de Servicio Público</t>
  </si>
  <si>
    <t>4143</t>
  </si>
  <si>
    <t>Derechos por Prestación de Servicios</t>
  </si>
  <si>
    <t>Agua Potable, Drenaje, Alcantarillado y Recepcion de Caudales de Aguas Residuales para su tratamiento</t>
  </si>
  <si>
    <t>Suministro de Agua Potable</t>
  </si>
  <si>
    <t>Suministro de Agua en Bloque Proporcionada por la Autoridad Municipal a Fraccionamientos, Unidades Habitaciona</t>
  </si>
  <si>
    <t>Autorización de Derivaciones de la Toma de Agua</t>
  </si>
  <si>
    <t>Conexiones a los Sistemas de Agua y Drenaje</t>
  </si>
  <si>
    <t>005</t>
  </si>
  <si>
    <t>Reconexión a los Sistemas de Agua Potable</t>
  </si>
  <si>
    <t>006</t>
  </si>
  <si>
    <t>Control para el Establecimiento de Sistemas de Agua Potable y Alcantarillado en Fraccionamientos o Unidades Ha</t>
  </si>
  <si>
    <t>007</t>
  </si>
  <si>
    <t>Conexiones de Toma por el Suministro de Agua en Bloque Proporcionado por Autoridades Municipales</t>
  </si>
  <si>
    <t>008</t>
  </si>
  <si>
    <t>Derechos de Descarga de Aguas Residuales y su Tratamiento o Manejo Ecológico</t>
  </si>
  <si>
    <t>009</t>
  </si>
  <si>
    <t>Reparación de Aparatos Medidores de Consumo de Agua</t>
  </si>
  <si>
    <t>010</t>
  </si>
  <si>
    <t>Instalación de Medidores</t>
  </si>
  <si>
    <t>011</t>
  </si>
  <si>
    <t>Agua en Pipas (Permiso)</t>
  </si>
  <si>
    <t>012</t>
  </si>
  <si>
    <t>Agua en Pipas (Carga)</t>
  </si>
  <si>
    <t>013</t>
  </si>
  <si>
    <t>Obras</t>
  </si>
  <si>
    <t>014</t>
  </si>
  <si>
    <t>Rezagos</t>
  </si>
  <si>
    <t>015</t>
  </si>
  <si>
    <t>Venta de Medidores</t>
  </si>
  <si>
    <t>016</t>
  </si>
  <si>
    <t>Certificaciones</t>
  </si>
  <si>
    <t>017</t>
  </si>
  <si>
    <t>Otros</t>
  </si>
  <si>
    <t>018</t>
  </si>
  <si>
    <t>Mantenimiento de Drenaje</t>
  </si>
  <si>
    <t>019</t>
  </si>
  <si>
    <t>Dictamen de Factibilidad de Servicios</t>
  </si>
  <si>
    <t>Registro Civil</t>
  </si>
  <si>
    <t>Desarrollo Urbano y Obras Públicas</t>
  </si>
  <si>
    <t>Servicios Prestados por Autoridades Fiscales, Administrativas y de Acceso a la Información Pública</t>
  </si>
  <si>
    <t>Servicios de Rastros</t>
  </si>
  <si>
    <t>Corral de Consejo e Identificación de Señales de Sangre, Tatuajes, Elementos Electromagnéticos y Fierros p</t>
  </si>
  <si>
    <t>Servicios de Panteones</t>
  </si>
  <si>
    <t>Expedición o Refrendo Anual de Licencias Para la Venta de Bebidas Alcohólicas al Público</t>
  </si>
  <si>
    <t>Servicios Prestados por Autoridades de Seguridad Pública</t>
  </si>
  <si>
    <t>Servicios Prestados por las Autoridades de Catastro</t>
  </si>
  <si>
    <t>Servicios de Alumbrado Público</t>
  </si>
  <si>
    <t>Servicios de Limpieza de Lotes Baldíos, Recolección, Traslado y Disposición Final de Residuos Sólidos Ind</t>
  </si>
  <si>
    <t>4144</t>
  </si>
  <si>
    <t>Accesorios de Derechos</t>
  </si>
  <si>
    <t>4145</t>
  </si>
  <si>
    <t>Derechos no Compren en la Ley de Ingresos Vig, causados en Ejercicios Fisc Ant Pendientes de Liquidación o Pag</t>
  </si>
  <si>
    <t>4149</t>
  </si>
  <si>
    <t>Otros Derechos</t>
  </si>
  <si>
    <t>4150</t>
  </si>
  <si>
    <t>Productos</t>
  </si>
  <si>
    <t>4151</t>
  </si>
  <si>
    <t>Productos Derivados del Uso y Aprovechamiento de Bienes no Sujetos a Régimen de Dominio Público</t>
  </si>
  <si>
    <t>Por la Venta o Arrendamiento de Bienes Municipales</t>
  </si>
  <si>
    <t>Impresos y Papel Especial</t>
  </si>
  <si>
    <t>Derivados de Bosques Municipales</t>
  </si>
  <si>
    <t>Otros Productos (Intereses Ganados)</t>
  </si>
  <si>
    <t>Derivados de Recursos Propios</t>
  </si>
  <si>
    <t>Derivados de Participaciones Federales</t>
  </si>
  <si>
    <t>Derivados del Ramo 33</t>
  </si>
  <si>
    <t>Ingresos Financieros por FISM</t>
  </si>
  <si>
    <t>Ingresos Financieros por FORTAMUNDF</t>
  </si>
  <si>
    <t>Derivados de Recursos de Programas Estatales</t>
  </si>
  <si>
    <t>Rendimientos o Ingr Deriv de las Act de Org Desc y Em de Part Mpal cuando por su Nat Corresp Act que no son Pr</t>
  </si>
  <si>
    <t>En General, todos aquellos Ing que perciba la Hda pub Mpal, der de Act que no son Propias de Derecho Público,</t>
  </si>
  <si>
    <t>4154</t>
  </si>
  <si>
    <t>Productos no Compren en la Ley de Ingresos Vig, causados en Ejercicios Fisc Ant Pendientes de Liquidación o Pa</t>
  </si>
  <si>
    <t>4160</t>
  </si>
  <si>
    <t>Aprovechamientos</t>
  </si>
  <si>
    <t>4162</t>
  </si>
  <si>
    <t>Sanciones Administrativas</t>
  </si>
  <si>
    <t>4163</t>
  </si>
  <si>
    <t>Indemnizaciones</t>
  </si>
  <si>
    <t>Indemnizaciones por daños a bienes municipales</t>
  </si>
  <si>
    <t>Otras indemnizaciones</t>
  </si>
  <si>
    <t>4164</t>
  </si>
  <si>
    <t>Reintegros</t>
  </si>
  <si>
    <t>4165</t>
  </si>
  <si>
    <t>Aprovechamientos Provenientes de Obras Públicas</t>
  </si>
  <si>
    <t>4166</t>
  </si>
  <si>
    <t>Aprovechamientos no comprendidos en la Ley de Ingresos Vig, Causados en Ejercicios Fisc Ant pend de Liquidacio</t>
  </si>
  <si>
    <t>4168</t>
  </si>
  <si>
    <t>Accesorios de Aprovechamientos</t>
  </si>
  <si>
    <t>4169</t>
  </si>
  <si>
    <t>Otros Aprovechamientos</t>
  </si>
  <si>
    <t>Uso o Explotación de Bienes de Dominio Público</t>
  </si>
  <si>
    <t>Herencias, Legados, Cesiones y Donaciones</t>
  </si>
  <si>
    <t>Resarcimientos</t>
  </si>
  <si>
    <t>4170</t>
  </si>
  <si>
    <t>Ingresos por Venta de Bienes y Prestación de Servicios</t>
  </si>
  <si>
    <t>4171</t>
  </si>
  <si>
    <t>Ingresos por Venta de Bienes y Prestación de Servicios de Instituciones Publicas de Seguridad Social</t>
  </si>
  <si>
    <t>4172</t>
  </si>
  <si>
    <t>Ingresos por Venta de Bienes y Prestación de Servicios de Empresas Productivas del Estado</t>
  </si>
  <si>
    <t>4173</t>
  </si>
  <si>
    <t>Ingresos por Venta de Bienes y Prestación de Servicios de Entidades Paraestatales y Fideicomisos No Empres y N</t>
  </si>
  <si>
    <t>Estancias Infantiles</t>
  </si>
  <si>
    <t>Farmacias</t>
  </si>
  <si>
    <t>Servicios Médicos</t>
  </si>
  <si>
    <t>Productos Nutricionales (Amaranto, Soya, Etc.)</t>
  </si>
  <si>
    <t>Velatorios</t>
  </si>
  <si>
    <t>Colegiaturas</t>
  </si>
  <si>
    <t>Huertos Familiares</t>
  </si>
  <si>
    <t>Servicios de Alberca</t>
  </si>
  <si>
    <t>Panadería</t>
  </si>
  <si>
    <t>Servicios de Laboratorio</t>
  </si>
  <si>
    <t>Servicios de Baños Públicos</t>
  </si>
  <si>
    <t>Inscripciones</t>
  </si>
  <si>
    <t>Desayunos Escolares</t>
  </si>
  <si>
    <t>Productos Básicos (Despensas)</t>
  </si>
  <si>
    <t>Servicios Jurídicos</t>
  </si>
  <si>
    <t>Servicios Psicológicos</t>
  </si>
  <si>
    <t>Servicios de Terapia y Discapacidad</t>
  </si>
  <si>
    <t>Ingresos diversos</t>
  </si>
  <si>
    <t>Ingresos de Organismos del Deporte</t>
  </si>
  <si>
    <t>020</t>
  </si>
  <si>
    <t>Ingresos por Fideicomisos y Empresas de Participación Municipal</t>
  </si>
  <si>
    <t>021</t>
  </si>
  <si>
    <t>Rendimientos o Ingresos Derivados de Organismos Descentralizados y Fideicomisos, cuando por su naturaleza corr</t>
  </si>
  <si>
    <t>022</t>
  </si>
  <si>
    <t>Rendimientos o Ingresos Derivados de Empresas de participación Estatal, cuando por su naturaleza correspondan</t>
  </si>
  <si>
    <t>4174</t>
  </si>
  <si>
    <t>Ingresos por Vta de Bienes y Prestac de Servicios de Entidades Paraestatales Empresariales no Financ con Parti</t>
  </si>
  <si>
    <t>4175</t>
  </si>
  <si>
    <t>Ingresos por Vta de Bienes y Prestac de Servic de Entidades Paraestatales Empresariales Financ Monet con Parti</t>
  </si>
  <si>
    <t>4176</t>
  </si>
  <si>
    <t>Ingresos por Vta de Bienes y Prestac de Servic de Entidades Paraestat Empresariales Financ No Monet con Partic</t>
  </si>
  <si>
    <t>4177</t>
  </si>
  <si>
    <t>Ingresos por Vta de Bienes y Prestac de Servic de Fideicomisos Financieros Publicos con Particip Estatal Mayor</t>
  </si>
  <si>
    <t>4178</t>
  </si>
  <si>
    <t>Ingresos por Venta de Bienes y Prestac de Servic de los Poderes Legislativo y Judicial, y de los Organos Auton</t>
  </si>
  <si>
    <t>4200</t>
  </si>
  <si>
    <t>Participaciones, Aportac, Convenios, Incentiv Deriv de la Colaborac Fiscal, Fond Distint de Aport, Transfer, A</t>
  </si>
  <si>
    <t>4210</t>
  </si>
  <si>
    <t>Participaciones, Aportaciones, Convenios, Incentivos Derivados de la Colaboración Fiscal y Fondos Distintos de</t>
  </si>
  <si>
    <t>4211</t>
  </si>
  <si>
    <t>Participaciones</t>
  </si>
  <si>
    <t>Las Participaciones derivadas de la aplicación de la Ley de Coordinación Fiscal y demás ordenamietos juridicos</t>
  </si>
  <si>
    <t>Fondo General de Participaciones</t>
  </si>
  <si>
    <t>Fondo de Fomento Municipal</t>
  </si>
  <si>
    <t>Fondo de Fiscalización y Recaudacion</t>
  </si>
  <si>
    <t>Fondo de Estabilizacion de los Ingresos de las Entidades Federativas (FEIEF)</t>
  </si>
  <si>
    <t>Correspondientes al Impuesto Especial sobre Producción y Servicios</t>
  </si>
  <si>
    <t>Correspondientes al Impuesto Sobre Automóviles Nuevos</t>
  </si>
  <si>
    <t>Correspondientes al Impuesto Sobre Tenencia o Uso de Vehículos</t>
  </si>
  <si>
    <t>Correspondientes al Fondo de Compensación del Impuesto Sobre Automóviles Nuevos</t>
  </si>
  <si>
    <t>Las derivadas de la aplicación del artículo 4-A de la Ley de Coordinación Fiscal</t>
  </si>
  <si>
    <t>El Impuesto Sobre la Renta efect enterado a la Federación, corresp al salario personal que preste o desemp un</t>
  </si>
  <si>
    <t>Las Participaciones derivadas de la aplicación de la fraccion II del articulo 219 del Codigo Financiero del Es</t>
  </si>
  <si>
    <t>Del Impuesto Sobre Tenencia o Uso de Vehículos Automotores</t>
  </si>
  <si>
    <t>Del Impuesto Sobre Adquisición de Vehículos Automotores Usados</t>
  </si>
  <si>
    <t>Del Impuesto Sobre Loterías, Rifas, Sorteos, Concursos y Juegos Permitidos con Cruce de Apuestas</t>
  </si>
  <si>
    <t>Del Impuesto a la Venta Final de Bebidas con Contenido Alcohólico</t>
  </si>
  <si>
    <t>Programa de Acciones para el Desarrollo (PAD)</t>
  </si>
  <si>
    <t>Fondo Estatal de Fortalecimiento Municipal (FEFOM)</t>
  </si>
  <si>
    <t>Recursos del CEDIPIEM</t>
  </si>
  <si>
    <t>Recursos del Sistema DIFEM</t>
  </si>
  <si>
    <t>Mecánica Teatral</t>
  </si>
  <si>
    <t>Remanentes Gasto de Inversión Sectorial (PAD)</t>
  </si>
  <si>
    <t>Remanentes Programa de Apoyo al Gasto de Inversión de los Municipios (FEFOM)</t>
  </si>
  <si>
    <t>Otros Recursos Estatales</t>
  </si>
  <si>
    <t>Las demás der de la aplic del Título Sépt del Cód Finan para el Edo de Mé y Mpios, así como de los convenios,</t>
  </si>
  <si>
    <t>4212</t>
  </si>
  <si>
    <t>Aportaciones</t>
  </si>
  <si>
    <t>Fondo de Aportaciones para la Infraestructura Social Municipal</t>
  </si>
  <si>
    <t>Fondo de Aport para el Fort de los Mpios y de las Demarcaciones Territoriales del Distrito Federal</t>
  </si>
  <si>
    <t>Remanentes de Ramo 33 (FISM)</t>
  </si>
  <si>
    <t>Remanentes de Ramo 33 (FORTAMUN)</t>
  </si>
  <si>
    <t>Fondo de Aportaciones para la Seguridad Pública. (FASP)</t>
  </si>
  <si>
    <t>4213</t>
  </si>
  <si>
    <t>Convenios</t>
  </si>
  <si>
    <t>4214</t>
  </si>
  <si>
    <t>Incentivos Derivados de la Colaboración Fiscal</t>
  </si>
  <si>
    <t>Multas Federales No Fiscales</t>
  </si>
  <si>
    <t>Convenios de Tránsito Estatal con Municipios</t>
  </si>
  <si>
    <t>4215</t>
  </si>
  <si>
    <t>Fondos Distintos de Aportaciones</t>
  </si>
  <si>
    <t>Recursos del Programa Hábitat</t>
  </si>
  <si>
    <t>Excedentes Petroleros</t>
  </si>
  <si>
    <t>Ramo 23</t>
  </si>
  <si>
    <t>FORTASEG</t>
  </si>
  <si>
    <t>Remanentes Otros Recursos Federales</t>
  </si>
  <si>
    <t>Otros Recursos Federales</t>
  </si>
  <si>
    <t>Recursos del Programa de ahorro y subsidio para la vivienda, “Tu Casa”. (FONHAPO)</t>
  </si>
  <si>
    <t>Recursos del Programa para el Desarrollo de Zonas Prioritarias</t>
  </si>
  <si>
    <t>Recursos del Programa 3 X 1 para Migrantes.</t>
  </si>
  <si>
    <t>Recursos del Programa de Empleo Temporal (PET).</t>
  </si>
  <si>
    <t>Recursos del Programa de Vivienda Rural.</t>
  </si>
  <si>
    <t>Recursos del Programa de Opciones Productivas.</t>
  </si>
  <si>
    <t>Recursos para el Rescate de Espacios Públicos</t>
  </si>
  <si>
    <t>Recursos del Fideicomiso Fondo Nacional de Habitaciones Populares</t>
  </si>
  <si>
    <t>Recursos del Programa CONADE</t>
  </si>
  <si>
    <t>Recursos para el Programa Calidad para el Deporte CONADE</t>
  </si>
  <si>
    <t>Recursos del Programa Cultura Física CONADE</t>
  </si>
  <si>
    <t>Recursos de CONACULTA</t>
  </si>
  <si>
    <t>Recursos Programa de Devolución de Derechos PRODER</t>
  </si>
  <si>
    <t>Recursos para agua Potable, Alcantarillado y Saneamiento en zonas Urbanas APAZU</t>
  </si>
  <si>
    <t>Recursos de Inst Nac para el Desarrollo de Capacidades del Sector Rural INCA RURAL / Sist Nac de Capacitación</t>
  </si>
  <si>
    <t>Recursos de la Comisión Nacional para el Desarrollo de los Pueblos Indígenas CDI.</t>
  </si>
  <si>
    <t>4220</t>
  </si>
  <si>
    <t>Transferencias, Asignaciones, Subsidios y Subvenciones, y Pensiones y Jubilaciones</t>
  </si>
  <si>
    <t>4221</t>
  </si>
  <si>
    <t>Transferencias y Asignaciones</t>
  </si>
  <si>
    <t>4223</t>
  </si>
  <si>
    <t>Subsidios y Subvenciones</t>
  </si>
  <si>
    <t>Subsidios para Gastos de Operación</t>
  </si>
  <si>
    <t>4225</t>
  </si>
  <si>
    <t>Pensiones y Jubilaciones</t>
  </si>
  <si>
    <t>4227</t>
  </si>
  <si>
    <t>Transferencias del Fondo Mexicano del Petróleo para la Estabilizacion y el desarrollo</t>
  </si>
  <si>
    <t>4300</t>
  </si>
  <si>
    <t>Otros Ingresos y Beneficios</t>
  </si>
  <si>
    <t>4310</t>
  </si>
  <si>
    <t>Ingresos Financieros</t>
  </si>
  <si>
    <t>4311</t>
  </si>
  <si>
    <t>Intereses Ganados de Títulos, Valores y demás Instrumentos Financieros</t>
  </si>
  <si>
    <t>Intereses Ganados de Valores, Créditos, Bonos y Otros</t>
  </si>
  <si>
    <t>4319</t>
  </si>
  <si>
    <t>Otros Ingresos Financieros</t>
  </si>
  <si>
    <t>4320</t>
  </si>
  <si>
    <t>Incremento por Variación de Inventarios</t>
  </si>
  <si>
    <t>4321</t>
  </si>
  <si>
    <t>Incremento por Variación de Inventarios de Mercancías para Venta</t>
  </si>
  <si>
    <t>4322</t>
  </si>
  <si>
    <t>Incremento por Variación de Inventarios de Mercancías Terminadas</t>
  </si>
  <si>
    <t>4323</t>
  </si>
  <si>
    <t>Incremento por Variación de Inventarios de Mercancías en Proceso de Elaboración</t>
  </si>
  <si>
    <t>4324</t>
  </si>
  <si>
    <t>Incremento por Variación de Inventarios de Materias Primas, Materiales y Suministros para Producción</t>
  </si>
  <si>
    <t>4325</t>
  </si>
  <si>
    <t>Incremento por Variación de Almacén de Materias Primas, Materiales y Suministros de Consumo</t>
  </si>
  <si>
    <t>4330</t>
  </si>
  <si>
    <t>Disminución del Exceso de Estimaciones por Pérdida o Deterioro u Obsolescencia</t>
  </si>
  <si>
    <t>4331</t>
  </si>
  <si>
    <t>4340</t>
  </si>
  <si>
    <t>Disminución del Exceso de Provisiones</t>
  </si>
  <si>
    <t>4341</t>
  </si>
  <si>
    <t>4350</t>
  </si>
  <si>
    <t>Ingresos Derivados de Financiamientos</t>
  </si>
  <si>
    <t>4351</t>
  </si>
  <si>
    <t>Banco Nacional de Obras y Servicios Públicos</t>
  </si>
  <si>
    <t>Otras Instituciones Públicas</t>
  </si>
  <si>
    <t>Instituciones Privadas</t>
  </si>
  <si>
    <t>Particulares</t>
  </si>
  <si>
    <t>Pasivos Generados al Cierre del Ejercicio Fiscal Pendientes de Pago</t>
  </si>
  <si>
    <t>Los Derivados de las Operaciones de Credito en los term que est el Titulo Octavo del Codigo Financiero del Edo</t>
  </si>
  <si>
    <t>4390</t>
  </si>
  <si>
    <t>Otros Ingresos y Beneficios Varios</t>
  </si>
  <si>
    <t>4392</t>
  </si>
  <si>
    <t>Bonificaciones y Descuentos Obtenidos</t>
  </si>
  <si>
    <t>4393</t>
  </si>
  <si>
    <t>Diferencias por Tipo de Cambio a Favor</t>
  </si>
  <si>
    <t>Diferencias por Tipo de Cambio a Favor en Efectivo y Equivalentes</t>
  </si>
  <si>
    <t>4394</t>
  </si>
  <si>
    <t>Diferencias de Cotizaciones a Favor en Valores Negociables</t>
  </si>
  <si>
    <t>4395</t>
  </si>
  <si>
    <t>Resultado por Posición Monetaria</t>
  </si>
  <si>
    <t>4396</t>
  </si>
  <si>
    <t>Utilidades por Participación Patrimonial</t>
  </si>
  <si>
    <t>4397</t>
  </si>
  <si>
    <t>Diferencias por Reestructuración de Deuda Pública a Favor</t>
  </si>
  <si>
    <t>4399</t>
  </si>
  <si>
    <t>Aportaciones por Gestoría de Diputados</t>
  </si>
  <si>
    <t>Ingresos por Audiencia Pública</t>
  </si>
  <si>
    <t>Actualización de Inversiones en UDI´S</t>
  </si>
  <si>
    <t>Intereses por Inversiones en UDI´S</t>
  </si>
  <si>
    <t>Otros Convenios</t>
  </si>
  <si>
    <t>Ingresos Derivados de Ejercicios Anteriores no aplicados</t>
  </si>
  <si>
    <t>Otros Ingresos por Donativos</t>
  </si>
  <si>
    <t>Otros Ingresos Varios</t>
  </si>
  <si>
    <t>TOTAL INGRESOS:</t>
  </si>
  <si>
    <t>"Bajo protesta de decir verdad declaramos que los Estados Presupuestarios y sus notas, son razonablemente correctos y son responsabilidad del emisor"</t>
  </si>
  <si>
    <t>Cuenta Pública 2020
Estado Analítico del Ejercicio del Presupuesto de Egresos
Clasificación por Objeto del Gasto (Capítulo y Concepto)</t>
  </si>
  <si>
    <t>Concepto
(4)</t>
  </si>
  <si>
    <t>Egresos</t>
  </si>
  <si>
    <t>Subejercicio
(12)</t>
  </si>
  <si>
    <t>Aprobado
(5)</t>
  </si>
  <si>
    <t>Ampliaciones/
Reducciones (6)</t>
  </si>
  <si>
    <t>Modificado
(7)</t>
  </si>
  <si>
    <t>Comprometido
(8)</t>
  </si>
  <si>
    <t>Devengado
(9)</t>
  </si>
  <si>
    <t>Ejercido
(10)</t>
  </si>
  <si>
    <t>Pagado
(11)</t>
  </si>
  <si>
    <t>1000</t>
  </si>
  <si>
    <t>SERVICIOS PERSONALES</t>
  </si>
  <si>
    <t>1100</t>
  </si>
  <si>
    <t>REMUNERACIONES AL PERSONAL DE CARÁCTER PERMANENTE</t>
  </si>
  <si>
    <t>1110</t>
  </si>
  <si>
    <t>Dietas</t>
  </si>
  <si>
    <t>1111</t>
  </si>
  <si>
    <t>1120</t>
  </si>
  <si>
    <t>Haberes</t>
  </si>
  <si>
    <t>1121</t>
  </si>
  <si>
    <t>1130</t>
  </si>
  <si>
    <t>Sueldos base al personal permanente</t>
  </si>
  <si>
    <t>1131</t>
  </si>
  <si>
    <t>Sueldo base</t>
  </si>
  <si>
    <t>1132</t>
  </si>
  <si>
    <t>Otro sueldo magisterio</t>
  </si>
  <si>
    <t>1133</t>
  </si>
  <si>
    <t>Hora clase</t>
  </si>
  <si>
    <t>1134</t>
  </si>
  <si>
    <t>Carrera magisterial</t>
  </si>
  <si>
    <t>1135</t>
  </si>
  <si>
    <t>Carrera docente</t>
  </si>
  <si>
    <t>1140</t>
  </si>
  <si>
    <t>Remuneraciones por adscripción laboral en el extranjero</t>
  </si>
  <si>
    <t>1141</t>
  </si>
  <si>
    <t>1200</t>
  </si>
  <si>
    <t>REMUNERACIONES AL PERSONAL DE CARÁCTER TRANSITORIO</t>
  </si>
  <si>
    <t>1210</t>
  </si>
  <si>
    <t>Honorarios asimilables a salarios</t>
  </si>
  <si>
    <t>1211</t>
  </si>
  <si>
    <t>Honorarios asimilables al salario</t>
  </si>
  <si>
    <t>1220</t>
  </si>
  <si>
    <t>Sueldos base al personal eventual</t>
  </si>
  <si>
    <t>1221</t>
  </si>
  <si>
    <t>Sueldo por Interinato</t>
  </si>
  <si>
    <t>1222</t>
  </si>
  <si>
    <t>Sueldos y salarios compactados al personal eventual</t>
  </si>
  <si>
    <t>.,</t>
  </si>
  <si>
    <t>1223</t>
  </si>
  <si>
    <t>Becas para médicos residentes</t>
  </si>
  <si>
    <t>1230</t>
  </si>
  <si>
    <t>Retribuciones por servicios de carácter social</t>
  </si>
  <si>
    <t>1231</t>
  </si>
  <si>
    <t>Compensación por servicio social</t>
  </si>
  <si>
    <t>1240</t>
  </si>
  <si>
    <t>Retribución a los representantes de los trabajadores y de los patrones e</t>
  </si>
  <si>
    <t>1241</t>
  </si>
  <si>
    <t>Compensación a representante</t>
  </si>
  <si>
    <t>1300</t>
  </si>
  <si>
    <t>REMUNERACIONES ADICIONALES Y ESPECIALES</t>
  </si>
  <si>
    <t>1310</t>
  </si>
  <si>
    <t>Primas por años de servicio efectivos prestados</t>
  </si>
  <si>
    <t>1311</t>
  </si>
  <si>
    <t>Prima por año de servicio</t>
  </si>
  <si>
    <t>1312</t>
  </si>
  <si>
    <t>Prima de antigüedad</t>
  </si>
  <si>
    <t>1313</t>
  </si>
  <si>
    <t>Prima adicional por permanencia en el servicio</t>
  </si>
  <si>
    <t>1320</t>
  </si>
  <si>
    <t>Primas de vacaciones, dominical y gratificación de fin de año</t>
  </si>
  <si>
    <t>1321</t>
  </si>
  <si>
    <t>Prima vacacional</t>
  </si>
  <si>
    <t>1322</t>
  </si>
  <si>
    <t>Aguinaldo</t>
  </si>
  <si>
    <t>1323</t>
  </si>
  <si>
    <t>Aguinaldo de eventuales</t>
  </si>
  <si>
    <t>1324</t>
  </si>
  <si>
    <t>Vacaciones no disfrutadas por finiquito</t>
  </si>
  <si>
    <t>1325</t>
  </si>
  <si>
    <t>Prima dominical</t>
  </si>
  <si>
    <t>1330</t>
  </si>
  <si>
    <t>Horas Extraordinarias</t>
  </si>
  <si>
    <t>1331</t>
  </si>
  <si>
    <t>Remuneraciones por horas extraordinarias</t>
  </si>
  <si>
    <t>1340</t>
  </si>
  <si>
    <t>Compensaciones</t>
  </si>
  <si>
    <t>1341</t>
  </si>
  <si>
    <t>Compensación</t>
  </si>
  <si>
    <t>1342</t>
  </si>
  <si>
    <t>Compensación por servicios especiales</t>
  </si>
  <si>
    <t>1343</t>
  </si>
  <si>
    <t>Compensación por riesgo profesional</t>
  </si>
  <si>
    <t>1344</t>
  </si>
  <si>
    <t>Compensación por retabulación</t>
  </si>
  <si>
    <t>1345</t>
  </si>
  <si>
    <t>Gratificación</t>
  </si>
  <si>
    <t>1346</t>
  </si>
  <si>
    <t>Gratificación por convenio</t>
  </si>
  <si>
    <t>1347</t>
  </si>
  <si>
    <t>Gratificación por productividad</t>
  </si>
  <si>
    <t>1348</t>
  </si>
  <si>
    <t>Labores docentes</t>
  </si>
  <si>
    <t>1349</t>
  </si>
  <si>
    <t>Estudios superiores</t>
  </si>
  <si>
    <t>1350</t>
  </si>
  <si>
    <t>Sobrehaberes</t>
  </si>
  <si>
    <t>1351</t>
  </si>
  <si>
    <t>1360</t>
  </si>
  <si>
    <t>Asignaciones de técnico, de mando, por comisión, de vuelo y de técnico e</t>
  </si>
  <si>
    <t>1361</t>
  </si>
  <si>
    <t>1370</t>
  </si>
  <si>
    <t>Honorarios especiales</t>
  </si>
  <si>
    <t>1371</t>
  </si>
  <si>
    <t>1380</t>
  </si>
  <si>
    <t>Participaciones por vigilancia en el cumplimiento de las leyes y custodi</t>
  </si>
  <si>
    <t>1381</t>
  </si>
  <si>
    <t>1400</t>
  </si>
  <si>
    <t>SEGURIDAD SOCIAL</t>
  </si>
  <si>
    <t>1410</t>
  </si>
  <si>
    <t>Aportaciones de seguridad social</t>
  </si>
  <si>
    <t>1411</t>
  </si>
  <si>
    <t>Aportaciones al ISSSTE</t>
  </si>
  <si>
    <t>1412</t>
  </si>
  <si>
    <t>Aportaciones de servicio de salud</t>
  </si>
  <si>
    <t>1413</t>
  </si>
  <si>
    <t>Aportaciones al sistema solidario de reparto</t>
  </si>
  <si>
    <t>1414</t>
  </si>
  <si>
    <t>Aportaciones del sistema de capitalización individual</t>
  </si>
  <si>
    <t>1415</t>
  </si>
  <si>
    <t>Aportaciones para financiar los gastos generales de administración del I</t>
  </si>
  <si>
    <t>1416</t>
  </si>
  <si>
    <t>Aportaciones para riesgo de trabajo</t>
  </si>
  <si>
    <t>1417</t>
  </si>
  <si>
    <t>Aportaciones al Seguro de Cesantía en Edad Avanzada y Vejez</t>
  </si>
  <si>
    <t>1420</t>
  </si>
  <si>
    <t>Aportaciones a fondos de vivienda</t>
  </si>
  <si>
    <t>1421</t>
  </si>
  <si>
    <t>FOVISSSTE</t>
  </si>
  <si>
    <t>1430</t>
  </si>
  <si>
    <t>Aportaciones al sistema para el retiro</t>
  </si>
  <si>
    <t>1431</t>
  </si>
  <si>
    <t>SAR (Sistema de Ahorro para el Retiro)</t>
  </si>
  <si>
    <t>1440</t>
  </si>
  <si>
    <t>Aportaciones para seguros</t>
  </si>
  <si>
    <t>1441</t>
  </si>
  <si>
    <t>Seguros y fianzas</t>
  </si>
  <si>
    <t>1500</t>
  </si>
  <si>
    <t>OTRA PRESTACIONES SOCIALES Y ECONOMICAS</t>
  </si>
  <si>
    <t>1510</t>
  </si>
  <si>
    <t>Cuotas para el fondo de ahorro y fondo de trabajo</t>
  </si>
  <si>
    <t>1511</t>
  </si>
  <si>
    <t>Cuotas para fondo de retiro</t>
  </si>
  <si>
    <t>1512</t>
  </si>
  <si>
    <t>Seguro de separación individualizado</t>
  </si>
  <si>
    <t>1520</t>
  </si>
  <si>
    <t>1521</t>
  </si>
  <si>
    <t>Indemnización por accidentes de trabajo</t>
  </si>
  <si>
    <t>1522</t>
  </si>
  <si>
    <t>Liquidaciones por indemnizaciones, por sueldos y salarios caídos</t>
  </si>
  <si>
    <t>1530</t>
  </si>
  <si>
    <t>Prestaciones y haberes de retiro</t>
  </si>
  <si>
    <t>1531</t>
  </si>
  <si>
    <t>Prima por jubilación</t>
  </si>
  <si>
    <t>1540</t>
  </si>
  <si>
    <t>Prestaciones contractuales</t>
  </si>
  <si>
    <t>1541</t>
  </si>
  <si>
    <t>Becas para hijos de trabajadores sindicalizados</t>
  </si>
  <si>
    <t>1542</t>
  </si>
  <si>
    <t>Días cívicos y económicos</t>
  </si>
  <si>
    <t>1543</t>
  </si>
  <si>
    <t>Gastos relacionados al magisterio</t>
  </si>
  <si>
    <t>1544</t>
  </si>
  <si>
    <t>Día del maestro y del servidor publico</t>
  </si>
  <si>
    <t>1545</t>
  </si>
  <si>
    <t>Estudios  de postgrado</t>
  </si>
  <si>
    <t>1546</t>
  </si>
  <si>
    <t>Otros gastos derivados de convenio</t>
  </si>
  <si>
    <t>1547</t>
  </si>
  <si>
    <t>Asignaciones extraordinarias para servidores públicos sindicalizados</t>
  </si>
  <si>
    <t>1550</t>
  </si>
  <si>
    <t>Apoyos a la capacitación de los servidores públicos</t>
  </si>
  <si>
    <t>1551</t>
  </si>
  <si>
    <t>Becas institucionales</t>
  </si>
  <si>
    <t>1590</t>
  </si>
  <si>
    <t>Otras prestaciones sociales y económicas</t>
  </si>
  <si>
    <t>1591</t>
  </si>
  <si>
    <t>Elaboración de tesis</t>
  </si>
  <si>
    <t>1592</t>
  </si>
  <si>
    <t>Seguro de vida</t>
  </si>
  <si>
    <t>1593</t>
  </si>
  <si>
    <t>Viáticos</t>
  </si>
  <si>
    <t>1594</t>
  </si>
  <si>
    <t>Diferencial por escuelas</t>
  </si>
  <si>
    <t>1595</t>
  </si>
  <si>
    <t>Despensa</t>
  </si>
  <si>
    <t>1600</t>
  </si>
  <si>
    <t>PREVISIONES</t>
  </si>
  <si>
    <t>1610</t>
  </si>
  <si>
    <t>Previsiones de carácter laboral, económica y de seguridad social</t>
  </si>
  <si>
    <t>1611</t>
  </si>
  <si>
    <t>1700</t>
  </si>
  <si>
    <t>PAGO DE ESTIMULOS A SERVIDORES PUBLICOS</t>
  </si>
  <si>
    <t>1710</t>
  </si>
  <si>
    <t>Estímulos</t>
  </si>
  <si>
    <t>1711</t>
  </si>
  <si>
    <t>Reconocimiento a servidores públicos</t>
  </si>
  <si>
    <t>1712</t>
  </si>
  <si>
    <t>Estímulos por puntualidad y asistencia</t>
  </si>
  <si>
    <t>1720</t>
  </si>
  <si>
    <t>Recompensas</t>
  </si>
  <si>
    <t>1721</t>
  </si>
  <si>
    <t>SUBTOTAL</t>
  </si>
  <si>
    <t>2000</t>
  </si>
  <si>
    <t>MATERIALES Y SUMINISTROS</t>
  </si>
  <si>
    <t>2100</t>
  </si>
  <si>
    <t>MATERIALES DE ADMINISTRACION, EMISION DE DOCUMENTOS Y ARTICULOS OFICIALE</t>
  </si>
  <si>
    <t>2110</t>
  </si>
  <si>
    <t>Materiales, útiles y equipos menores de oficina</t>
  </si>
  <si>
    <t>2111</t>
  </si>
  <si>
    <t>Materiales y útiles de oficina</t>
  </si>
  <si>
    <t>2112</t>
  </si>
  <si>
    <t>Enseres de oficina</t>
  </si>
  <si>
    <t>2120</t>
  </si>
  <si>
    <t>Materiales y útiles de impresión y reproducción</t>
  </si>
  <si>
    <t>2121</t>
  </si>
  <si>
    <t>Material y útiles de imprenta y reproducción</t>
  </si>
  <si>
    <t>2122</t>
  </si>
  <si>
    <t>Material de foto, cine y grabación</t>
  </si>
  <si>
    <t>2130</t>
  </si>
  <si>
    <t>Material estadístico y geográfico</t>
  </si>
  <si>
    <t>2131</t>
  </si>
  <si>
    <t>2140</t>
  </si>
  <si>
    <t>Materiales útiles y equipos menores de tecnologías de la información y c</t>
  </si>
  <si>
    <t>2141</t>
  </si>
  <si>
    <t>Materiales y útiles para el procesamiento en equipos y bienes informátic</t>
  </si>
  <si>
    <t>2150</t>
  </si>
  <si>
    <t>Material impreso e información digital</t>
  </si>
  <si>
    <t>2151</t>
  </si>
  <si>
    <t>Material de información</t>
  </si>
  <si>
    <t>2160</t>
  </si>
  <si>
    <t>Material de limpieza</t>
  </si>
  <si>
    <t>2161</t>
  </si>
  <si>
    <t>Material y enseres de limpieza</t>
  </si>
  <si>
    <t>2170</t>
  </si>
  <si>
    <t>Materiales y útiles de enseñanza</t>
  </si>
  <si>
    <t>2171</t>
  </si>
  <si>
    <t>Material didáctico</t>
  </si>
  <si>
    <t>2180</t>
  </si>
  <si>
    <t>Materiales para el registro e identificación de bienes y personas</t>
  </si>
  <si>
    <t>2181</t>
  </si>
  <si>
    <t>Material para identificación y registro</t>
  </si>
  <si>
    <t>2200</t>
  </si>
  <si>
    <t>ALIMENTOS Y UTENSILIOS</t>
  </si>
  <si>
    <t>2210</t>
  </si>
  <si>
    <t>Productos alimenticios para personas</t>
  </si>
  <si>
    <t>2211</t>
  </si>
  <si>
    <t>2220</t>
  </si>
  <si>
    <t>Productos alimenticios para animales</t>
  </si>
  <si>
    <t>2221</t>
  </si>
  <si>
    <t>Equipamiento y enseres para animales</t>
  </si>
  <si>
    <t>2222</t>
  </si>
  <si>
    <t>2230</t>
  </si>
  <si>
    <t>Utensilios para el servicio de alimentación</t>
  </si>
  <si>
    <t>2231</t>
  </si>
  <si>
    <t>2300</t>
  </si>
  <si>
    <t>MATERIAS PRIMAS Y MATERIALES DE PRODUCCION Y COMERCIALIZACION</t>
  </si>
  <si>
    <t>2310</t>
  </si>
  <si>
    <t>Productos alimenticios, agropecuarios y forestales adquiridos como mater</t>
  </si>
  <si>
    <t>2311</t>
  </si>
  <si>
    <t>Materias primas y materiales de producción</t>
  </si>
  <si>
    <t>2320</t>
  </si>
  <si>
    <t>Insumos textiles adquiridos como materia prima</t>
  </si>
  <si>
    <t>2321</t>
  </si>
  <si>
    <t>Materias primas textiles</t>
  </si>
  <si>
    <t>2330</t>
  </si>
  <si>
    <t>Productos de papel, cartón e impresos adquiridos como materia prima</t>
  </si>
  <si>
    <t>2331</t>
  </si>
  <si>
    <t>2340</t>
  </si>
  <si>
    <t>Combustibles, lubricantes, aditivos, carbón y sus derivados adquiridos c</t>
  </si>
  <si>
    <t>2341</t>
  </si>
  <si>
    <t>2350</t>
  </si>
  <si>
    <t>Productos químicos, farmacéuticos y de laboratorio adquiridos como mater</t>
  </si>
  <si>
    <t>2351</t>
  </si>
  <si>
    <t>2360</t>
  </si>
  <si>
    <t>Productos metálicos y a base de minerales no metálicos adquiridos como m</t>
  </si>
  <si>
    <t>2361</t>
  </si>
  <si>
    <t>2370</t>
  </si>
  <si>
    <t>Productos de cuero, piel, plástico y hule adquiridos como materia prima</t>
  </si>
  <si>
    <t>2371</t>
  </si>
  <si>
    <t>2380</t>
  </si>
  <si>
    <t>Mercancías adquiridas para su comercialización</t>
  </si>
  <si>
    <t>2381</t>
  </si>
  <si>
    <t>Mercancías para su comercialización en tiendas del sector publico</t>
  </si>
  <si>
    <t>2390</t>
  </si>
  <si>
    <t>Otros productos adquiridos como materia prima</t>
  </si>
  <si>
    <t>2391</t>
  </si>
  <si>
    <t>2400</t>
  </si>
  <si>
    <t>MATERIALES Y ARTICULOS DE CONSTRUCCION Y DE REPARACION</t>
  </si>
  <si>
    <t>2410</t>
  </si>
  <si>
    <t>Productos minerales no metálicos</t>
  </si>
  <si>
    <t>2411</t>
  </si>
  <si>
    <t>2420</t>
  </si>
  <si>
    <t>Cemento y productos de concreto</t>
  </si>
  <si>
    <t>2421</t>
  </si>
  <si>
    <t>2430</t>
  </si>
  <si>
    <t>Cal, yeso y productos de yeso</t>
  </si>
  <si>
    <t>2431</t>
  </si>
  <si>
    <t>2440</t>
  </si>
  <si>
    <t>Madera y productos de madera</t>
  </si>
  <si>
    <t>2441</t>
  </si>
  <si>
    <t>2450</t>
  </si>
  <si>
    <t>Vidrio y productos de vidrio</t>
  </si>
  <si>
    <t>2451</t>
  </si>
  <si>
    <t>2460</t>
  </si>
  <si>
    <t>Material eléctrico y electrónico</t>
  </si>
  <si>
    <t>2461</t>
  </si>
  <si>
    <t>2470</t>
  </si>
  <si>
    <t>Artículos metálicos para la construcción</t>
  </si>
  <si>
    <t>2471</t>
  </si>
  <si>
    <t>2480</t>
  </si>
  <si>
    <t>Materiales complementarios</t>
  </si>
  <si>
    <t>2481</t>
  </si>
  <si>
    <t>2482</t>
  </si>
  <si>
    <t>Material de señalización</t>
  </si>
  <si>
    <t>2483</t>
  </si>
  <si>
    <t>Arboles y plantas de ornato</t>
  </si>
  <si>
    <t>2490</t>
  </si>
  <si>
    <t>Otros materiales y artículos de construcción y reparación</t>
  </si>
  <si>
    <t>2491</t>
  </si>
  <si>
    <t>Materiales de construcción</t>
  </si>
  <si>
    <t>2492</t>
  </si>
  <si>
    <t>Estructuras y manufacturas para todo tipo de construcción</t>
  </si>
  <si>
    <t>2500</t>
  </si>
  <si>
    <t>PRODUCTOS QUIMICOS, FARMACEUTICOS Y DE LABORATORIO</t>
  </si>
  <si>
    <t>2510</t>
  </si>
  <si>
    <t>Productos químicos básicos</t>
  </si>
  <si>
    <t>2511</t>
  </si>
  <si>
    <t>Sustancias químicas</t>
  </si>
  <si>
    <t>2520</t>
  </si>
  <si>
    <t>Fertilizantes, pesticidas y otros agroquímicos</t>
  </si>
  <si>
    <t>2521</t>
  </si>
  <si>
    <t>Plaguicidas, abonos y fertilizantes</t>
  </si>
  <si>
    <t>2530</t>
  </si>
  <si>
    <t>Medicinas y productos farmacéuticos</t>
  </si>
  <si>
    <t>2531</t>
  </si>
  <si>
    <t>2540</t>
  </si>
  <si>
    <t>Materiales, accesorios y suministros médicos</t>
  </si>
  <si>
    <t>2541</t>
  </si>
  <si>
    <t>2550</t>
  </si>
  <si>
    <t>Materiales, accesorios y suministros de laboratorio</t>
  </si>
  <si>
    <t>2551</t>
  </si>
  <si>
    <t>2560</t>
  </si>
  <si>
    <t>Fibras sintéticas, hules, plásticos y derivados</t>
  </si>
  <si>
    <t>2561</t>
  </si>
  <si>
    <t>2590</t>
  </si>
  <si>
    <t>Otros productos químicos</t>
  </si>
  <si>
    <t>2591</t>
  </si>
  <si>
    <t>2600</t>
  </si>
  <si>
    <t>COMBUSTIBLES, LUBRICANTES Y ADITIVOS</t>
  </si>
  <si>
    <t>2610</t>
  </si>
  <si>
    <t>Combustibles, lubricantes y aditivos</t>
  </si>
  <si>
    <t>2611</t>
  </si>
  <si>
    <t>2620</t>
  </si>
  <si>
    <t>Carbón y sus derivados</t>
  </si>
  <si>
    <t>2621</t>
  </si>
  <si>
    <t>2700</t>
  </si>
  <si>
    <t>VESTUARIO, BLANCOS, PRENDAS DE PROTECCION Y ARTICULOS DEPORTIVOS</t>
  </si>
  <si>
    <t>2710</t>
  </si>
  <si>
    <t>Vestuario y uniformes</t>
  </si>
  <si>
    <t>2711</t>
  </si>
  <si>
    <t>2720</t>
  </si>
  <si>
    <t>Prendas de seguridad y protección personal</t>
  </si>
  <si>
    <t>2721</t>
  </si>
  <si>
    <t>2730</t>
  </si>
  <si>
    <t>Artículos deportivos</t>
  </si>
  <si>
    <t>2731</t>
  </si>
  <si>
    <t>2740</t>
  </si>
  <si>
    <t>Productos textiles</t>
  </si>
  <si>
    <t>2741</t>
  </si>
  <si>
    <t>2750</t>
  </si>
  <si>
    <t>Blancos y otros productos textiles, excepto prendas de vestir</t>
  </si>
  <si>
    <t>2751</t>
  </si>
  <si>
    <t>Blancos y otros productos textiles</t>
  </si>
  <si>
    <t>2800</t>
  </si>
  <si>
    <t>MATERIALES Y SUMINISTROS PARA SEGURIDAD</t>
  </si>
  <si>
    <t>2810</t>
  </si>
  <si>
    <t>Sustancias y Materiales Explosivos.</t>
  </si>
  <si>
    <t>2811</t>
  </si>
  <si>
    <t>2820</t>
  </si>
  <si>
    <t>Materiales de Seguridad Pública.</t>
  </si>
  <si>
    <t>2821</t>
  </si>
  <si>
    <t>Material de Seguridad Pública.</t>
  </si>
  <si>
    <t>2830</t>
  </si>
  <si>
    <t>Prendas de protección para la seguridad publica y nacional</t>
  </si>
  <si>
    <t>2831</t>
  </si>
  <si>
    <t>Prendas de protección</t>
  </si>
  <si>
    <t>2900</t>
  </si>
  <si>
    <t>HERRAMIENTAS, REFACCIONES Y ACCESORIOS MENORES</t>
  </si>
  <si>
    <t>2910</t>
  </si>
  <si>
    <t>Herramientas menores</t>
  </si>
  <si>
    <t>2911</t>
  </si>
  <si>
    <t>Refacciones, accesorios y herramientas</t>
  </si>
  <si>
    <t>2920</t>
  </si>
  <si>
    <t>Refacciones y accesorios menores de edificios</t>
  </si>
  <si>
    <t>2921</t>
  </si>
  <si>
    <t>2930</t>
  </si>
  <si>
    <t>Refacciones y accesorios menores de mobiliario y equipo de administració</t>
  </si>
  <si>
    <t>2931</t>
  </si>
  <si>
    <t>2940</t>
  </si>
  <si>
    <t>Refacciones y accesorios menores de equipo de computo y tecnologías de l</t>
  </si>
  <si>
    <t>2941</t>
  </si>
  <si>
    <t>Refacciones y accesorios para equipo de computo</t>
  </si>
  <si>
    <t>2950</t>
  </si>
  <si>
    <t>Refacciones y accesorios menores de equipo e instrumental medico y de la</t>
  </si>
  <si>
    <t>2951</t>
  </si>
  <si>
    <t>2960</t>
  </si>
  <si>
    <t>Refacciones y accesorios menores para equipo de transporte</t>
  </si>
  <si>
    <t>2961</t>
  </si>
  <si>
    <t>2970</t>
  </si>
  <si>
    <t>Refacciones y accesorios menores de equipo de defensa y seguridad</t>
  </si>
  <si>
    <t>2971</t>
  </si>
  <si>
    <t>Artículos para la extinción de incendios</t>
  </si>
  <si>
    <t>2972</t>
  </si>
  <si>
    <t>Refacciones y accesorios menores para equipo de defensa</t>
  </si>
  <si>
    <t>2980</t>
  </si>
  <si>
    <t>Refacciones y accesorios menores de maquinaria y otros equipos</t>
  </si>
  <si>
    <t>2981</t>
  </si>
  <si>
    <t>2990</t>
  </si>
  <si>
    <t>Refacciones y accesorios menores otros bienes muebles</t>
  </si>
  <si>
    <t>2991</t>
  </si>
  <si>
    <t>Medidores de agua</t>
  </si>
  <si>
    <t>2992</t>
  </si>
  <si>
    <t>Otros enseres</t>
  </si>
  <si>
    <t>3000</t>
  </si>
  <si>
    <t>SERVICIOS GENERALES</t>
  </si>
  <si>
    <t>3100</t>
  </si>
  <si>
    <t>SERVICIOS BASICOS</t>
  </si>
  <si>
    <t>3110</t>
  </si>
  <si>
    <t>Energía eléctrica</t>
  </si>
  <si>
    <t>3111</t>
  </si>
  <si>
    <t>Servicio de energía eléctrica</t>
  </si>
  <si>
    <t>3112</t>
  </si>
  <si>
    <t>Servicio de energía eléctrica para alumbrado publico</t>
  </si>
  <si>
    <t>3120</t>
  </si>
  <si>
    <t>Gas</t>
  </si>
  <si>
    <t>3121</t>
  </si>
  <si>
    <t>3130</t>
  </si>
  <si>
    <t>Agua</t>
  </si>
  <si>
    <t>3131</t>
  </si>
  <si>
    <t>Servicio de agua</t>
  </si>
  <si>
    <t>3132</t>
  </si>
  <si>
    <t>Servicio de cloración de agua</t>
  </si>
  <si>
    <t>3140</t>
  </si>
  <si>
    <t>Telefonía tradicional</t>
  </si>
  <si>
    <t>3141</t>
  </si>
  <si>
    <t>Servicio de telefonía convencional</t>
  </si>
  <si>
    <t>3150</t>
  </si>
  <si>
    <t>Telefonía celular</t>
  </si>
  <si>
    <t>3151</t>
  </si>
  <si>
    <t>Servicio de telefonía celular</t>
  </si>
  <si>
    <t>3160</t>
  </si>
  <si>
    <t>Servicios de telecomunicaciones y satélites</t>
  </si>
  <si>
    <t>3161</t>
  </si>
  <si>
    <t>Servicios de radiolocalización y telecomunicación</t>
  </si>
  <si>
    <t>3162</t>
  </si>
  <si>
    <t>Servicios de conducción de señales analógicas y digitales</t>
  </si>
  <si>
    <t>3170</t>
  </si>
  <si>
    <t>Servicios de acceso de internet, redes y procesamiento de información</t>
  </si>
  <si>
    <t>3171</t>
  </si>
  <si>
    <t>Servicios de acceso a internet</t>
  </si>
  <si>
    <t>3180</t>
  </si>
  <si>
    <t>Servicios postales y telegráficos</t>
  </si>
  <si>
    <t>3181</t>
  </si>
  <si>
    <t>Servicio postal y telegráfico</t>
  </si>
  <si>
    <t>3190</t>
  </si>
  <si>
    <t>Servicios integrales y otros servicios</t>
  </si>
  <si>
    <t>3191</t>
  </si>
  <si>
    <t>Servicios de telecomunicación especializados</t>
  </si>
  <si>
    <t>3192</t>
  </si>
  <si>
    <t>Servicios de información, mediante telecomunicaciones especializadas</t>
  </si>
  <si>
    <t>3200</t>
  </si>
  <si>
    <t>SERVICIOS DE ARRENDAMIENTO</t>
  </si>
  <si>
    <t>3210</t>
  </si>
  <si>
    <t>Arrendamiento de terrenos</t>
  </si>
  <si>
    <t>3211</t>
  </si>
  <si>
    <t>3220</t>
  </si>
  <si>
    <t>Arrendamiento de edificios</t>
  </si>
  <si>
    <t>3221</t>
  </si>
  <si>
    <t>Arrendamiento de edificios y locales</t>
  </si>
  <si>
    <t>3230</t>
  </si>
  <si>
    <t>Arrendamiento de mobiliario y equipo de administración, educacional y re</t>
  </si>
  <si>
    <t>3231</t>
  </si>
  <si>
    <t>Arrendamiento de equipo y bienes informáticos</t>
  </si>
  <si>
    <t>3240</t>
  </si>
  <si>
    <t>Arrendamiento de equipo e instrumental medico y de laboratorio</t>
  </si>
  <si>
    <t>3241</t>
  </si>
  <si>
    <t>3250</t>
  </si>
  <si>
    <t>Arrendamiento de equipo de transporte</t>
  </si>
  <si>
    <t>3251</t>
  </si>
  <si>
    <t>Arrendamiento de vehículos</t>
  </si>
  <si>
    <t>3260</t>
  </si>
  <si>
    <t>Arrendamiento de maquinaria, otros equipos y herramientas</t>
  </si>
  <si>
    <t>3261</t>
  </si>
  <si>
    <t>Arrendamiento de maquinaria y equipo</t>
  </si>
  <si>
    <t>3270</t>
  </si>
  <si>
    <t>Arrendamiento de activos intangibles</t>
  </si>
  <si>
    <t>3271</t>
  </si>
  <si>
    <t>3280</t>
  </si>
  <si>
    <t>Arrendamiento financiero</t>
  </si>
  <si>
    <t>3281</t>
  </si>
  <si>
    <t>3290</t>
  </si>
  <si>
    <t>Otros arrendamientos</t>
  </si>
  <si>
    <t>3291</t>
  </si>
  <si>
    <t>Arrendamiento de equipo para el suministro de sustancias y productos quí</t>
  </si>
  <si>
    <t>3300</t>
  </si>
  <si>
    <t>SERVICIOS PROFESIONALES, CIENTIFICOS, TECNICOS Y OTROS SERVICIOS</t>
  </si>
  <si>
    <t>3310</t>
  </si>
  <si>
    <t>Servicios legales, de contabilidad, auditoria y relacionados</t>
  </si>
  <si>
    <t>3311</t>
  </si>
  <si>
    <t>Asesorías asociadas a convenios o acuerdos</t>
  </si>
  <si>
    <t>3320</t>
  </si>
  <si>
    <t>Servicios de diseño, arquitectura, ingeniería y actividades relacionadas</t>
  </si>
  <si>
    <t>3321</t>
  </si>
  <si>
    <t>Servicios estadísticos y geográficos</t>
  </si>
  <si>
    <t>3330</t>
  </si>
  <si>
    <t>Servicios de consultoría administrativa, procesos, técnica y en tecnolog</t>
  </si>
  <si>
    <t>3331</t>
  </si>
  <si>
    <t>Servicios informáticos</t>
  </si>
  <si>
    <t>3340</t>
  </si>
  <si>
    <t>Servicios de capacitación</t>
  </si>
  <si>
    <t>3341</t>
  </si>
  <si>
    <t>Capacitación</t>
  </si>
  <si>
    <t>3350</t>
  </si>
  <si>
    <t>Servicios de investigación científica y desarrollo</t>
  </si>
  <si>
    <t>3351</t>
  </si>
  <si>
    <t>3360</t>
  </si>
  <si>
    <t>Servicios de apoyo administrativo, traducción, fotocopiado e impresión</t>
  </si>
  <si>
    <t>3361</t>
  </si>
  <si>
    <t>Servicios de apoyo administrativo y fotocopiado</t>
  </si>
  <si>
    <t>3362</t>
  </si>
  <si>
    <t>Impresiones de documentos oficiales para la prestación de servicios publ</t>
  </si>
  <si>
    <t>3363</t>
  </si>
  <si>
    <t>Servicios de Impresiones de documentos oficiales</t>
  </si>
  <si>
    <t>3370</t>
  </si>
  <si>
    <t>Servicios de protección y seguridad</t>
  </si>
  <si>
    <t>3371</t>
  </si>
  <si>
    <t>3380</t>
  </si>
  <si>
    <t>Servicios de vigilancia</t>
  </si>
  <si>
    <t>3381</t>
  </si>
  <si>
    <t>3390</t>
  </si>
  <si>
    <t>Servicios profesionales, científicos y técnicos integrales</t>
  </si>
  <si>
    <t>3391</t>
  </si>
  <si>
    <t>Servicios profesionales</t>
  </si>
  <si>
    <t>3400</t>
  </si>
  <si>
    <t>SERVICIOS FINANCIEROS, BANCARIOS Y COMERCIALES</t>
  </si>
  <si>
    <t>3410</t>
  </si>
  <si>
    <t>Servicios financieros y bancarios</t>
  </si>
  <si>
    <t>3411</t>
  </si>
  <si>
    <t>Servicios bancarios y financieros</t>
  </si>
  <si>
    <t>3420</t>
  </si>
  <si>
    <t>Servicios de cobranza, investigación crediticia y similar</t>
  </si>
  <si>
    <t>3421</t>
  </si>
  <si>
    <t>3430</t>
  </si>
  <si>
    <t>Servicios de recaudación, traslado y custodia de valores</t>
  </si>
  <si>
    <t>3431</t>
  </si>
  <si>
    <t>Gastos inherentes a la recaudación</t>
  </si>
  <si>
    <t>3440</t>
  </si>
  <si>
    <t>Seguros de responsabilidad patrimonial y fianzas</t>
  </si>
  <si>
    <t>3441</t>
  </si>
  <si>
    <t>3450</t>
  </si>
  <si>
    <t>Seguro de bienes patrimoniales</t>
  </si>
  <si>
    <t>3451</t>
  </si>
  <si>
    <t>3460</t>
  </si>
  <si>
    <t>Almacenaje, envase y embalaje</t>
  </si>
  <si>
    <t>3461</t>
  </si>
  <si>
    <t>Almacenaje, embalaje y envase</t>
  </si>
  <si>
    <t>3470</t>
  </si>
  <si>
    <t>Fletes y maniobras</t>
  </si>
  <si>
    <t>3471</t>
  </si>
  <si>
    <t>3480</t>
  </si>
  <si>
    <t>Comisiones por ventas</t>
  </si>
  <si>
    <t>3481</t>
  </si>
  <si>
    <t>3490</t>
  </si>
  <si>
    <t>Servicios financieros, bancarios y comerciales integrales</t>
  </si>
  <si>
    <t>3491</t>
  </si>
  <si>
    <t>3500</t>
  </si>
  <si>
    <t>SERVICIOS DE INSTALACION, REPARACION, MANTENIMIENTO Y CONSERVACION</t>
  </si>
  <si>
    <t>3510</t>
  </si>
  <si>
    <t>Conservación y mantenimiento menor de inmuebles</t>
  </si>
  <si>
    <t>3511</t>
  </si>
  <si>
    <t>Reparación y mantenimiento de inmuebles</t>
  </si>
  <si>
    <t>3512</t>
  </si>
  <si>
    <t>Adaptación  de locales, almacenes, bodegas y edificios</t>
  </si>
  <si>
    <t>3520</t>
  </si>
  <si>
    <t>Instalación, reparación y mantenimiento de mobiliario y equipo de admini</t>
  </si>
  <si>
    <t>3521</t>
  </si>
  <si>
    <t>Reparación, mantenimiento e instalación de mobiliario y equipo de oficin</t>
  </si>
  <si>
    <t>3530</t>
  </si>
  <si>
    <t>Instalación, reparación y mantenimiento de equipo de computo y tecnologí</t>
  </si>
  <si>
    <t>3531</t>
  </si>
  <si>
    <t>Reparación, instalación y mantenimiento de bienes informáticos, microfil</t>
  </si>
  <si>
    <t>3532</t>
  </si>
  <si>
    <t>Reparación y mantenimiento para equipo y redes de tele y radio transmisi</t>
  </si>
  <si>
    <t>3540</t>
  </si>
  <si>
    <t>Instalación, reparación y mantenimiento de equipo e instrumental medico</t>
  </si>
  <si>
    <t>3541</t>
  </si>
  <si>
    <t>Reparación, instalación y mantenimiento de equipo medico y de laboratori</t>
  </si>
  <si>
    <t>3550</t>
  </si>
  <si>
    <t>Reparación y mantenimiento de equipo de transporte</t>
  </si>
  <si>
    <t>3551</t>
  </si>
  <si>
    <t>Reparación y mantenimiento de vehículos terrestres, aéreos y lacustres</t>
  </si>
  <si>
    <t>3560</t>
  </si>
  <si>
    <t>Reparación y mantenimiento de equipo de defensa y seguridad</t>
  </si>
  <si>
    <t>3561</t>
  </si>
  <si>
    <t>Reparación y mantenimiento de equipos de seguridad y defensa</t>
  </si>
  <si>
    <t>3570</t>
  </si>
  <si>
    <t>Instalación, reparación y mantenimiento de maquinaria, otros equipos y h</t>
  </si>
  <si>
    <t>3571</t>
  </si>
  <si>
    <t>Reparación, instalación y mantenimiento de maquinaria, equipo industrial</t>
  </si>
  <si>
    <t>3580</t>
  </si>
  <si>
    <t>Servicios de limpieza y manejo de desechos</t>
  </si>
  <si>
    <t>3581</t>
  </si>
  <si>
    <t>Servicios de lavandería, limpieza e higiene</t>
  </si>
  <si>
    <t>3590</t>
  </si>
  <si>
    <t>Servicios de jardinería y fumigación</t>
  </si>
  <si>
    <t>3591</t>
  </si>
  <si>
    <t>Servicios de fumigación</t>
  </si>
  <si>
    <t>3600</t>
  </si>
  <si>
    <t>SERVICIOS DE COMUNICACIÓN SOCIAL Y PUBLICIDAD</t>
  </si>
  <si>
    <t>3610</t>
  </si>
  <si>
    <t>Difusión por radio, televisión y otros medios de mensajes sobre programa</t>
  </si>
  <si>
    <t>3611</t>
  </si>
  <si>
    <t>Gastos de publicidad y propaganda</t>
  </si>
  <si>
    <t>3612</t>
  </si>
  <si>
    <t>Publicaciones oficiales y de información en general para difusión</t>
  </si>
  <si>
    <t>3620</t>
  </si>
  <si>
    <t>Difusión por radio, televisión y otros medios de mensajes comerciales pa</t>
  </si>
  <si>
    <t>3621</t>
  </si>
  <si>
    <t>Gastos de publicidad en materia comercial</t>
  </si>
  <si>
    <t>3630</t>
  </si>
  <si>
    <t>Servicios de creatividad, preproducción y producción de publicidad, exce</t>
  </si>
  <si>
    <t>3631</t>
  </si>
  <si>
    <t>3640</t>
  </si>
  <si>
    <t>Servicios de revelado de fotografías</t>
  </si>
  <si>
    <t>3641</t>
  </si>
  <si>
    <t>Servicios de fotografía</t>
  </si>
  <si>
    <t>3650</t>
  </si>
  <si>
    <t>Servicios de la industria fílmica, del sonido y del video</t>
  </si>
  <si>
    <t>3651</t>
  </si>
  <si>
    <t>Servicios de cine y grabación</t>
  </si>
  <si>
    <t>3660</t>
  </si>
  <si>
    <t>Servicios de creación y difusión de contenido exclusivamente a través de</t>
  </si>
  <si>
    <t>3661</t>
  </si>
  <si>
    <t>Servicios de creación y difusión de contenido a través de internet</t>
  </si>
  <si>
    <t>3690</t>
  </si>
  <si>
    <t>Otros servicios de información</t>
  </si>
  <si>
    <t>3691</t>
  </si>
  <si>
    <t>3700</t>
  </si>
  <si>
    <t>SERVICIOS DE TRASLADO Y VIATICOS</t>
  </si>
  <si>
    <t>3710</t>
  </si>
  <si>
    <t>Pasajes aéreos</t>
  </si>
  <si>
    <t>3711</t>
  </si>
  <si>
    <t>Transportación aérea</t>
  </si>
  <si>
    <t>3720</t>
  </si>
  <si>
    <t>Pasajes terrestres</t>
  </si>
  <si>
    <t>3721</t>
  </si>
  <si>
    <t>Gastos de traslado por vía terrestre</t>
  </si>
  <si>
    <t>3730</t>
  </si>
  <si>
    <t>Pasajes marítimos, lacustres y fluviales</t>
  </si>
  <si>
    <t>3731</t>
  </si>
  <si>
    <t>3740</t>
  </si>
  <si>
    <t>Autotransporte</t>
  </si>
  <si>
    <t>3741</t>
  </si>
  <si>
    <t>3750</t>
  </si>
  <si>
    <t>Viáticos en el país</t>
  </si>
  <si>
    <t>3751</t>
  </si>
  <si>
    <t>Gastos de alimentación en territorio nacional</t>
  </si>
  <si>
    <t>3752</t>
  </si>
  <si>
    <t>Gastos de hospedaje en territorio nacional</t>
  </si>
  <si>
    <t>3753</t>
  </si>
  <si>
    <t>Gastos por arrendamiento de vehículos en territorio nacional</t>
  </si>
  <si>
    <t>3760</t>
  </si>
  <si>
    <t>Viáticos en el extranjero</t>
  </si>
  <si>
    <t>3761</t>
  </si>
  <si>
    <t>Gastos de alimentación en el extranjero</t>
  </si>
  <si>
    <t>3762</t>
  </si>
  <si>
    <t>Gastos de hospedaje en el extranjero</t>
  </si>
  <si>
    <t>3763</t>
  </si>
  <si>
    <t>Gastos por arrendamiento de vehículos en el extranjero</t>
  </si>
  <si>
    <t>3770</t>
  </si>
  <si>
    <t>Gastos de instalación y traslado de menaje</t>
  </si>
  <si>
    <t>3771</t>
  </si>
  <si>
    <t>3780</t>
  </si>
  <si>
    <t>Servicios integrales de traslado y viáticos</t>
  </si>
  <si>
    <t>3781</t>
  </si>
  <si>
    <t>3790</t>
  </si>
  <si>
    <t>Otros servicios de traslado y hospedaje</t>
  </si>
  <si>
    <t>3791</t>
  </si>
  <si>
    <t>3800</t>
  </si>
  <si>
    <t>SERVICIOS OFICIALES</t>
  </si>
  <si>
    <t>3810</t>
  </si>
  <si>
    <t>Gastos de ceremonial</t>
  </si>
  <si>
    <t>3811</t>
  </si>
  <si>
    <t>3820</t>
  </si>
  <si>
    <t>Gastos de orden social y cultural</t>
  </si>
  <si>
    <t>3821</t>
  </si>
  <si>
    <t>Gastos de ceremonias oficiales y de orden social</t>
  </si>
  <si>
    <t>3822</t>
  </si>
  <si>
    <t>Espectáculos cívicos y culturales</t>
  </si>
  <si>
    <t>3830</t>
  </si>
  <si>
    <t>Congresos y convenciones</t>
  </si>
  <si>
    <t>3831</t>
  </si>
  <si>
    <t>3840</t>
  </si>
  <si>
    <t>Exposiciones</t>
  </si>
  <si>
    <t>3841</t>
  </si>
  <si>
    <t>Exposiciones y ferias</t>
  </si>
  <si>
    <t>3850</t>
  </si>
  <si>
    <t>Gastos de representación</t>
  </si>
  <si>
    <t>3851</t>
  </si>
  <si>
    <t>3900</t>
  </si>
  <si>
    <t>OTROS SERVICIOS GENERALES</t>
  </si>
  <si>
    <t>3910</t>
  </si>
  <si>
    <t>Servicios funerarios y de cementerios</t>
  </si>
  <si>
    <t>3911</t>
  </si>
  <si>
    <t>3920</t>
  </si>
  <si>
    <t>Impuestos y derechos</t>
  </si>
  <si>
    <t>3921</t>
  </si>
  <si>
    <t>Impuestos y derechos de exportación</t>
  </si>
  <si>
    <t>3922</t>
  </si>
  <si>
    <t>Otros impuestos y derechos</t>
  </si>
  <si>
    <t>3930</t>
  </si>
  <si>
    <t>Impuestos y derechos de importación</t>
  </si>
  <si>
    <t>3931</t>
  </si>
  <si>
    <t>3940</t>
  </si>
  <si>
    <t>Sentencias y resoluciones por autoridad competente</t>
  </si>
  <si>
    <t>3941</t>
  </si>
  <si>
    <t>Sentencias y resoluciones judiciales</t>
  </si>
  <si>
    <t>3942</t>
  </si>
  <si>
    <t>Gastos derivados del resguardo de personas vinc.</t>
  </si>
  <si>
    <t>3950</t>
  </si>
  <si>
    <t>Penas, multas, accesorios y actualizaciones</t>
  </si>
  <si>
    <t>3951</t>
  </si>
  <si>
    <t>3960</t>
  </si>
  <si>
    <t>Otros gastos por responsabilidades</t>
  </si>
  <si>
    <t>3961</t>
  </si>
  <si>
    <t>3970</t>
  </si>
  <si>
    <t>Utilidades</t>
  </si>
  <si>
    <t>3971</t>
  </si>
  <si>
    <t>3980</t>
  </si>
  <si>
    <t>Impuesto sobre nóminas y otros que se deriven de una relación laboral</t>
  </si>
  <si>
    <t>3981</t>
  </si>
  <si>
    <t>Impuesto sobre nóminas</t>
  </si>
  <si>
    <t>3982</t>
  </si>
  <si>
    <t>Impuesto sobre erogaciones por remuneraciones al trabajo personal.</t>
  </si>
  <si>
    <t>3983</t>
  </si>
  <si>
    <t>Impuesto sobre la renta</t>
  </si>
  <si>
    <t>3990</t>
  </si>
  <si>
    <t>Otros servicios generales</t>
  </si>
  <si>
    <t>3991</t>
  </si>
  <si>
    <t>Cuotas y suscripciones</t>
  </si>
  <si>
    <t>3992</t>
  </si>
  <si>
    <t>Gastos de servicios menores</t>
  </si>
  <si>
    <t>3993</t>
  </si>
  <si>
    <t>Estudios y análisis clínicos</t>
  </si>
  <si>
    <t>3994</t>
  </si>
  <si>
    <t>Inscripciones y arbitrajes</t>
  </si>
  <si>
    <t>3995</t>
  </si>
  <si>
    <t>Diferencia  por variación en el tipo de cambio</t>
  </si>
  <si>
    <t>3996</t>
  </si>
  <si>
    <t>Subcontratación de servicios con terceros</t>
  </si>
  <si>
    <t>3997</t>
  </si>
  <si>
    <t>Proyectos para prestación de servicios</t>
  </si>
  <si>
    <t>TRANSFERENCIAS, ASIGNACIONES, SUBSIDIOS Y OTRAS AYUDAS</t>
  </si>
  <si>
    <t>TRANSFERENCIAS INTERNAS Y ASIGNACIONES AL SECTOR PUBLICO</t>
  </si>
  <si>
    <t>Asignaciones presupuestarias al Poder Ejecutivo</t>
  </si>
  <si>
    <t>Asignaciones presupuestarias al Poder Legislativo</t>
  </si>
  <si>
    <t>Liberación de recursos al Poder Legislativo</t>
  </si>
  <si>
    <t>Asignaciones presupuestarias al Poder Judicial</t>
  </si>
  <si>
    <t>Liberación de recursos al Poder Judicial</t>
  </si>
  <si>
    <t>Asignaciones presupuestarias a órganos autónomos</t>
  </si>
  <si>
    <t>Liberación de Recursos a entes autónomos</t>
  </si>
  <si>
    <t>Transferencias internas otorgadas a entidades paraestatales no empresari</t>
  </si>
  <si>
    <t>Transferencias internas otorgadas a entidades paraestatales empresariale</t>
  </si>
  <si>
    <t>4161</t>
  </si>
  <si>
    <t>Transferencias internas otorgadas a fideicomisos públicos empresariales</t>
  </si>
  <si>
    <t>4180</t>
  </si>
  <si>
    <t>Transferencias internas otorgadas a instituciones paraestatales publicas</t>
  </si>
  <si>
    <t>4181</t>
  </si>
  <si>
    <t>4190</t>
  </si>
  <si>
    <t>Transferencias internas otorgadas a fideicomisos públicos financieros</t>
  </si>
  <si>
    <t>4191</t>
  </si>
  <si>
    <t>TRANSFERENCIAS AL RESTO DEL SECTOR PUBLICO</t>
  </si>
  <si>
    <t>Transferencias otorgadas a organismos entidades paraestatales no empresa</t>
  </si>
  <si>
    <t>Transferencias otorgadas para entidades paraestatales  empresariales y n</t>
  </si>
  <si>
    <t>4230</t>
  </si>
  <si>
    <t>Transferencias otorgadas para instituciones paraestatales  publicas fina</t>
  </si>
  <si>
    <t>4231</t>
  </si>
  <si>
    <t>4240</t>
  </si>
  <si>
    <t>Transferencias otorgadas a entidades federativas y municipios</t>
  </si>
  <si>
    <t>4241</t>
  </si>
  <si>
    <t>Municipios, comunidades y poblaciones</t>
  </si>
  <si>
    <t>4242</t>
  </si>
  <si>
    <t>Donativos a municipios</t>
  </si>
  <si>
    <t>4250</t>
  </si>
  <si>
    <t>Transferencias a fideicomisos de entidades federativas y municipios</t>
  </si>
  <si>
    <t>4251</t>
  </si>
  <si>
    <t>SUBSIDIOS Y SUBVENCIONES</t>
  </si>
  <si>
    <t>Subsidios a la producción</t>
  </si>
  <si>
    <t>Subsidios a la distribución</t>
  </si>
  <si>
    <t>Subsidios a la inversión</t>
  </si>
  <si>
    <t>Subsidios a la prestación de servicios públicos</t>
  </si>
  <si>
    <t>Subsidios para cubrir diferenciales de tasas de interes</t>
  </si>
  <si>
    <t>4360</t>
  </si>
  <si>
    <t>Subsidios a la vivienda</t>
  </si>
  <si>
    <t>4361</t>
  </si>
  <si>
    <t>4370</t>
  </si>
  <si>
    <t>Subvenciones al consumo</t>
  </si>
  <si>
    <t>4371</t>
  </si>
  <si>
    <t>4380</t>
  </si>
  <si>
    <t>Subsidios a entidades federativas y municipios</t>
  </si>
  <si>
    <t>4381</t>
  </si>
  <si>
    <t>4382</t>
  </si>
  <si>
    <t>Subsidios a fideicomisos privados y estatales</t>
  </si>
  <si>
    <t>4383</t>
  </si>
  <si>
    <t>Subsidios y apoyos</t>
  </si>
  <si>
    <t>Otros subsidios</t>
  </si>
  <si>
    <t>4391</t>
  </si>
  <si>
    <t>Subsidios por carga fiscal</t>
  </si>
  <si>
    <t>Devolución de ingresos indebidos</t>
  </si>
  <si>
    <t>Subsidios para capacitación y becas</t>
  </si>
  <si>
    <t>4400</t>
  </si>
  <si>
    <t>AYUDAS SOCIALES</t>
  </si>
  <si>
    <t>4410</t>
  </si>
  <si>
    <t>Ayudas sociales a personas</t>
  </si>
  <si>
    <t>4411</t>
  </si>
  <si>
    <t>Cooperaciones y ayudas</t>
  </si>
  <si>
    <t>4412</t>
  </si>
  <si>
    <t>Despensas</t>
  </si>
  <si>
    <t>4413</t>
  </si>
  <si>
    <t>Gastos relacionados con actividades culturales, deportivas y de ayuda ex</t>
  </si>
  <si>
    <t>4414</t>
  </si>
  <si>
    <t>Gastos por servicios de traslado de personas</t>
  </si>
  <si>
    <t>4415</t>
  </si>
  <si>
    <t>Apoyo a la infraestructura agropecuaria y forestal</t>
  </si>
  <si>
    <t>4416</t>
  </si>
  <si>
    <t>Apoyo a voluntarios que participen en diversos programas federales</t>
  </si>
  <si>
    <t>4420</t>
  </si>
  <si>
    <t>Becas y otras ayudas para programas de capacitación</t>
  </si>
  <si>
    <t>4421</t>
  </si>
  <si>
    <t>Becas</t>
  </si>
  <si>
    <t>4422</t>
  </si>
  <si>
    <t>4423</t>
  </si>
  <si>
    <t>Premios, estímulos, recompensas, becas y seguros a deportistas</t>
  </si>
  <si>
    <t>4430</t>
  </si>
  <si>
    <t>Ayudas sociales a instituciones de enseñanza</t>
  </si>
  <si>
    <t>4431</t>
  </si>
  <si>
    <t>Instituciones educativas</t>
  </si>
  <si>
    <t>4432</t>
  </si>
  <si>
    <t>Premios, recompensas y pensión recreativa estudiantil</t>
  </si>
  <si>
    <t>4440</t>
  </si>
  <si>
    <t>Ayudas sociales a actividades científicas o académicas</t>
  </si>
  <si>
    <t>4441</t>
  </si>
  <si>
    <t>4450</t>
  </si>
  <si>
    <t>Ayudas sociales a instituciones sin fines de lucro</t>
  </si>
  <si>
    <t>4451</t>
  </si>
  <si>
    <t>Instituciones de beneficencia</t>
  </si>
  <si>
    <t>4452</t>
  </si>
  <si>
    <t>Instituciones sociales no lucrativas</t>
  </si>
  <si>
    <t>4460</t>
  </si>
  <si>
    <t>Ayudas sociales a cooperativas</t>
  </si>
  <si>
    <t>4461</t>
  </si>
  <si>
    <t>4470</t>
  </si>
  <si>
    <t>Ayudas sociales a entidades de interés publico</t>
  </si>
  <si>
    <t>4471</t>
  </si>
  <si>
    <t>4480</t>
  </si>
  <si>
    <t>Ayudas por desastres naturales y otros siniestros</t>
  </si>
  <si>
    <t>4481</t>
  </si>
  <si>
    <t>Reparación de daños a terceros</t>
  </si>
  <si>
    <t>4482</t>
  </si>
  <si>
    <t>Mercancías y alimentos para su distribución a la población en caso de de</t>
  </si>
  <si>
    <t>4500</t>
  </si>
  <si>
    <t>PENSIONES Y JUBILACIONES</t>
  </si>
  <si>
    <t>4510</t>
  </si>
  <si>
    <t>Pensiones</t>
  </si>
  <si>
    <t>4511</t>
  </si>
  <si>
    <t>Pago de pensiones</t>
  </si>
  <si>
    <t>4520</t>
  </si>
  <si>
    <t>Jubilaciones</t>
  </si>
  <si>
    <t>4521</t>
  </si>
  <si>
    <t>4590</t>
  </si>
  <si>
    <t>Otras pensiones y jubilaciones</t>
  </si>
  <si>
    <t>4591</t>
  </si>
  <si>
    <t>Prestaciones económicas distintas de pensiones</t>
  </si>
  <si>
    <t>4592</t>
  </si>
  <si>
    <t>4600</t>
  </si>
  <si>
    <t>TRANSFERENCIAS A FIDEICOMISOS, MANDATOS Y OTROS ANALOGOS</t>
  </si>
  <si>
    <t>4610</t>
  </si>
  <si>
    <t>Transferencias a fideicomisos del Poder Ejecutivo</t>
  </si>
  <si>
    <t>4611</t>
  </si>
  <si>
    <t>4620</t>
  </si>
  <si>
    <t>Transferencias a fideicomisos del Poder Legislativo</t>
  </si>
  <si>
    <t>4621</t>
  </si>
  <si>
    <t>4630</t>
  </si>
  <si>
    <t>Transferencias a fideicomisos del Poder Judicial</t>
  </si>
  <si>
    <t>4631</t>
  </si>
  <si>
    <t>4640</t>
  </si>
  <si>
    <t>Transferencias a fideicomisos públicos de entidades paraestatales no emp</t>
  </si>
  <si>
    <t>4641</t>
  </si>
  <si>
    <t>Transferencias a organismos auxiliares</t>
  </si>
  <si>
    <t>4650</t>
  </si>
  <si>
    <t>Transferencias a fideicomisos públicos de entidades paraestatales empres</t>
  </si>
  <si>
    <t>4651</t>
  </si>
  <si>
    <t>4660</t>
  </si>
  <si>
    <t>Transferencias a fideicomisos de instituciones publicas financieras</t>
  </si>
  <si>
    <t>4661</t>
  </si>
  <si>
    <t>4690</t>
  </si>
  <si>
    <t>Otras transferencias a fideicomisos</t>
  </si>
  <si>
    <t>4691</t>
  </si>
  <si>
    <t>4700</t>
  </si>
  <si>
    <t>TRANSFERENCIAS A LA SEGURIDAD SOCIAL</t>
  </si>
  <si>
    <t>4710</t>
  </si>
  <si>
    <t>Transferencias por obligación de ley</t>
  </si>
  <si>
    <t>4711</t>
  </si>
  <si>
    <t>4800</t>
  </si>
  <si>
    <t>DONATIVOS</t>
  </si>
  <si>
    <t>4810</t>
  </si>
  <si>
    <t>Donativos a instituciones sin fines de lucro</t>
  </si>
  <si>
    <t>4811</t>
  </si>
  <si>
    <t>4820</t>
  </si>
  <si>
    <t>Donativos a entidades federativas</t>
  </si>
  <si>
    <t>4821</t>
  </si>
  <si>
    <t>4822</t>
  </si>
  <si>
    <t>4830</t>
  </si>
  <si>
    <t>Donativos a fideicomisos privados</t>
  </si>
  <si>
    <t>4831</t>
  </si>
  <si>
    <t>4840</t>
  </si>
  <si>
    <t>Donativos a fideicomisos estatales</t>
  </si>
  <si>
    <t>4841</t>
  </si>
  <si>
    <t>Donativos a fideicomisos públicos</t>
  </si>
  <si>
    <t>4850</t>
  </si>
  <si>
    <t>Donativo internacionales</t>
  </si>
  <si>
    <t>4851</t>
  </si>
  <si>
    <t>Donativos internacionales</t>
  </si>
  <si>
    <t>4900</t>
  </si>
  <si>
    <t>TRANSFERENCIAS AL EXTERIOR</t>
  </si>
  <si>
    <t>4910</t>
  </si>
  <si>
    <t>Transferencias para gobiernos extranjeros</t>
  </si>
  <si>
    <t>4911</t>
  </si>
  <si>
    <t>4920</t>
  </si>
  <si>
    <t>Transferencias para organismos internacionales</t>
  </si>
  <si>
    <t>4921</t>
  </si>
  <si>
    <t>4930</t>
  </si>
  <si>
    <t>Transferencias para el sector privado externo</t>
  </si>
  <si>
    <t>4931</t>
  </si>
  <si>
    <t>5000</t>
  </si>
  <si>
    <t>BIENES MUEBLES, INMUEBLES E INTANGIBLES</t>
  </si>
  <si>
    <t>5100</t>
  </si>
  <si>
    <t>MOBILIARIO Y EQUIPO DE ADMINISTRACION</t>
  </si>
  <si>
    <t>5110</t>
  </si>
  <si>
    <t>Muebles de oficina y estantería</t>
  </si>
  <si>
    <t>5111</t>
  </si>
  <si>
    <t>Muebles y enseres</t>
  </si>
  <si>
    <t>5112</t>
  </si>
  <si>
    <t>Adjudicaciones e indemnizaciones de bienes muebles</t>
  </si>
  <si>
    <t>5120</t>
  </si>
  <si>
    <t>Muebles, excepto de oficina y estantería</t>
  </si>
  <si>
    <t>5121</t>
  </si>
  <si>
    <t>5130</t>
  </si>
  <si>
    <t>Bienes artísticos, culturales y científicos</t>
  </si>
  <si>
    <t>5131</t>
  </si>
  <si>
    <t>Instrumental de música</t>
  </si>
  <si>
    <t>5132</t>
  </si>
  <si>
    <t>Artículos de biblioteca</t>
  </si>
  <si>
    <t>5133</t>
  </si>
  <si>
    <t>Objetos, obras de arte, históricas y culturales</t>
  </si>
  <si>
    <t>5140</t>
  </si>
  <si>
    <t>Objetos de valor</t>
  </si>
  <si>
    <t>5141</t>
  </si>
  <si>
    <t>5150</t>
  </si>
  <si>
    <t>Equipo de computo y de tecnología de la información</t>
  </si>
  <si>
    <t>5151</t>
  </si>
  <si>
    <t>Bienes informáticos</t>
  </si>
  <si>
    <t>5190</t>
  </si>
  <si>
    <t>Otros mobiliarios y equipos de administración</t>
  </si>
  <si>
    <t>5191</t>
  </si>
  <si>
    <t>Otros bienes muebles</t>
  </si>
  <si>
    <t>5192</t>
  </si>
  <si>
    <t>Otros equipos eléctricos y electrónicos de oficina</t>
  </si>
  <si>
    <t>5200</t>
  </si>
  <si>
    <t>MOBILIARIO Y EQUIPO EDUCACIONAL Y RECREATIVO</t>
  </si>
  <si>
    <t>5210</t>
  </si>
  <si>
    <t>Equipos y aparatos audiovisuales</t>
  </si>
  <si>
    <t>5211</t>
  </si>
  <si>
    <t>5220</t>
  </si>
  <si>
    <t>Aparatos deportivos</t>
  </si>
  <si>
    <t>5221</t>
  </si>
  <si>
    <t>Equipo deportivo</t>
  </si>
  <si>
    <t>5230</t>
  </si>
  <si>
    <t>Cámaras fotográficas y de video</t>
  </si>
  <si>
    <t>5231</t>
  </si>
  <si>
    <t>Equipo de foto, cine y grabación</t>
  </si>
  <si>
    <t>5290</t>
  </si>
  <si>
    <t>Otro mobiliario y equipo educacional y recreativo</t>
  </si>
  <si>
    <t>5291</t>
  </si>
  <si>
    <t>Otro equipo educacional y recreativo</t>
  </si>
  <si>
    <t>5300</t>
  </si>
  <si>
    <t>EQUIPO E INSTRUMENTAL MEDICO Y DE LABORATORIO</t>
  </si>
  <si>
    <t>5310</t>
  </si>
  <si>
    <t>Equipo medico y de laboratorio</t>
  </si>
  <si>
    <t>5311</t>
  </si>
  <si>
    <t>5320</t>
  </si>
  <si>
    <t>Instrumental medico y de laboratorio</t>
  </si>
  <si>
    <t>5321</t>
  </si>
  <si>
    <t>5400</t>
  </si>
  <si>
    <t>VEHICULOS Y EQUIPO DE TRANSPORTE</t>
  </si>
  <si>
    <t>5410</t>
  </si>
  <si>
    <t>Vehículos y equipo terrestre</t>
  </si>
  <si>
    <t>5411</t>
  </si>
  <si>
    <t>Vehículos y equipo de transporte terrestre</t>
  </si>
  <si>
    <t>5412</t>
  </si>
  <si>
    <t>Vehículos y equipo auxiliar de transporte</t>
  </si>
  <si>
    <t>5420</t>
  </si>
  <si>
    <t>Carrocerías y remolques</t>
  </si>
  <si>
    <t>5421</t>
  </si>
  <si>
    <t>5430</t>
  </si>
  <si>
    <t>Equipo aeroespacial</t>
  </si>
  <si>
    <t>5431</t>
  </si>
  <si>
    <t>Equipo de transportación aérea</t>
  </si>
  <si>
    <t>5440</t>
  </si>
  <si>
    <t>Equipo ferroviario</t>
  </si>
  <si>
    <t>5441</t>
  </si>
  <si>
    <t>5450</t>
  </si>
  <si>
    <t>Embarcaciones</t>
  </si>
  <si>
    <t>5451</t>
  </si>
  <si>
    <t>Equipo acuático y lacustre</t>
  </si>
  <si>
    <t>5490</t>
  </si>
  <si>
    <t>Otros equipos de transporte</t>
  </si>
  <si>
    <t>5491</t>
  </si>
  <si>
    <t>5500</t>
  </si>
  <si>
    <t>EQUIPO DE DEFENSA Y SEGURIDAD</t>
  </si>
  <si>
    <t>5510</t>
  </si>
  <si>
    <t>Equipo de defensa y seguridad</t>
  </si>
  <si>
    <t>5511</t>
  </si>
  <si>
    <t>Maquinaria y equipo de seguridad publica</t>
  </si>
  <si>
    <t>5600</t>
  </si>
  <si>
    <t>MAQUINARIA, OTROS EQUIPOS Y HERRAMIENTAS</t>
  </si>
  <si>
    <t>5610</t>
  </si>
  <si>
    <t>Maquinaria y equipo agropecuario</t>
  </si>
  <si>
    <t>5611</t>
  </si>
  <si>
    <t>5620</t>
  </si>
  <si>
    <t>Maquinaria y equipo industrial</t>
  </si>
  <si>
    <t>5621</t>
  </si>
  <si>
    <t>5622</t>
  </si>
  <si>
    <t>Maquinaria y equipo de producción</t>
  </si>
  <si>
    <t>5630</t>
  </si>
  <si>
    <t>Maquinaria y equipo de construcción</t>
  </si>
  <si>
    <t>5631</t>
  </si>
  <si>
    <t>5640</t>
  </si>
  <si>
    <t>Sistemas de aire acondicionado, calefacción y de refrigeración industria</t>
  </si>
  <si>
    <t>5641</t>
  </si>
  <si>
    <t>5650</t>
  </si>
  <si>
    <t>Equipo de comunicación y telecomunicación</t>
  </si>
  <si>
    <t>5651</t>
  </si>
  <si>
    <t>Equipo y aparatos para comunicación, telecomunicación y radio transmisió</t>
  </si>
  <si>
    <t>5660</t>
  </si>
  <si>
    <t>Equipos de generación eléctrica, aparatos y accesorios eléctricos</t>
  </si>
  <si>
    <t>5661</t>
  </si>
  <si>
    <t>5670</t>
  </si>
  <si>
    <t>Herramientas y maquinas-herramienta</t>
  </si>
  <si>
    <t>5671</t>
  </si>
  <si>
    <t>Herramientas, maquina herramienta y equipo</t>
  </si>
  <si>
    <t>5690</t>
  </si>
  <si>
    <t>Otros equipos</t>
  </si>
  <si>
    <t>5691</t>
  </si>
  <si>
    <t>Instrumentos y aparatos especializados y de precisión</t>
  </si>
  <si>
    <t>5692</t>
  </si>
  <si>
    <t>Maquinaria y equipo diverso</t>
  </si>
  <si>
    <t>5693</t>
  </si>
  <si>
    <t>Maquinaria y equipo para alumbrado publico</t>
  </si>
  <si>
    <t>5700</t>
  </si>
  <si>
    <t>ACTIVOS BIOLOGICOS</t>
  </si>
  <si>
    <t>5710</t>
  </si>
  <si>
    <t>Bovinos</t>
  </si>
  <si>
    <t>5711</t>
  </si>
  <si>
    <t>5720</t>
  </si>
  <si>
    <t>Porcinos</t>
  </si>
  <si>
    <t>5721</t>
  </si>
  <si>
    <t>5730</t>
  </si>
  <si>
    <t>Aves</t>
  </si>
  <si>
    <t>5731</t>
  </si>
  <si>
    <t>5740</t>
  </si>
  <si>
    <t>Ovinos y caprinos</t>
  </si>
  <si>
    <t>5741</t>
  </si>
  <si>
    <t>5750</t>
  </si>
  <si>
    <t>Peces y acuicultura</t>
  </si>
  <si>
    <t>5751</t>
  </si>
  <si>
    <t>5760</t>
  </si>
  <si>
    <t>Equinos</t>
  </si>
  <si>
    <t>5761</t>
  </si>
  <si>
    <t>5770</t>
  </si>
  <si>
    <t>Especies menores y de zoológico</t>
  </si>
  <si>
    <t>5771</t>
  </si>
  <si>
    <t>5780</t>
  </si>
  <si>
    <t>Arboles y plantas</t>
  </si>
  <si>
    <t>5781</t>
  </si>
  <si>
    <t>5790</t>
  </si>
  <si>
    <t>Otros activos biológicos</t>
  </si>
  <si>
    <t>5791</t>
  </si>
  <si>
    <t>5800</t>
  </si>
  <si>
    <t>BIENES INMUEBLES</t>
  </si>
  <si>
    <t>5810</t>
  </si>
  <si>
    <t>Terrenos</t>
  </si>
  <si>
    <t>5811</t>
  </si>
  <si>
    <t>5820</t>
  </si>
  <si>
    <t>Viviendas</t>
  </si>
  <si>
    <t>5821</t>
  </si>
  <si>
    <t>5830</t>
  </si>
  <si>
    <t>Edificios no residenciales</t>
  </si>
  <si>
    <t>5831</t>
  </si>
  <si>
    <t>Edificios y locales</t>
  </si>
  <si>
    <t>5890</t>
  </si>
  <si>
    <t>Otros bienes inmuebles</t>
  </si>
  <si>
    <t>5891</t>
  </si>
  <si>
    <t>5892</t>
  </si>
  <si>
    <t>Adjudicaciones, expropiaciones e indemnizaciones de bienes inmuebles</t>
  </si>
  <si>
    <t>5893</t>
  </si>
  <si>
    <t>Bienes inmuebles en la modalidad de proyectos de infraestructura product</t>
  </si>
  <si>
    <t>5900</t>
  </si>
  <si>
    <t>ACTIVOS INTANGIBLES</t>
  </si>
  <si>
    <t>5910</t>
  </si>
  <si>
    <t>Software</t>
  </si>
  <si>
    <t>5911</t>
  </si>
  <si>
    <t>5920</t>
  </si>
  <si>
    <t>Patentes</t>
  </si>
  <si>
    <t>5921</t>
  </si>
  <si>
    <t>5930</t>
  </si>
  <si>
    <t>Marcas</t>
  </si>
  <si>
    <t>5931</t>
  </si>
  <si>
    <t>5940</t>
  </si>
  <si>
    <t>5941</t>
  </si>
  <si>
    <t>5950</t>
  </si>
  <si>
    <t>Concesiones</t>
  </si>
  <si>
    <t>5951</t>
  </si>
  <si>
    <t>5960</t>
  </si>
  <si>
    <t>Franquicias</t>
  </si>
  <si>
    <t>5961</t>
  </si>
  <si>
    <t>5970</t>
  </si>
  <si>
    <t>Licencias informáticas e intelectuales</t>
  </si>
  <si>
    <t>5971</t>
  </si>
  <si>
    <t>5980</t>
  </si>
  <si>
    <t>Licencias industriales, comerciales y otras</t>
  </si>
  <si>
    <t>5981</t>
  </si>
  <si>
    <t>5990</t>
  </si>
  <si>
    <t>Otros activos intangibles</t>
  </si>
  <si>
    <t>5991</t>
  </si>
  <si>
    <t>6000</t>
  </si>
  <si>
    <t>INVERSION PUBLICA</t>
  </si>
  <si>
    <t>6100</t>
  </si>
  <si>
    <t>OBRA PUBLICA EN BIENES DE DOMINIO PUBLICO</t>
  </si>
  <si>
    <t>6110</t>
  </si>
  <si>
    <t>Edificación habitacional</t>
  </si>
  <si>
    <t>6111</t>
  </si>
  <si>
    <t>6120</t>
  </si>
  <si>
    <t>Edificación no habitacional</t>
  </si>
  <si>
    <t>6121</t>
  </si>
  <si>
    <t>Convenios y aportaciones</t>
  </si>
  <si>
    <t>6122</t>
  </si>
  <si>
    <t>Obra estatal o municipal</t>
  </si>
  <si>
    <t>6123</t>
  </si>
  <si>
    <t>Supervisión y control de la obra publica</t>
  </si>
  <si>
    <t>6124</t>
  </si>
  <si>
    <t>Transferencias a organismos auxiliares y subsidios a municipios</t>
  </si>
  <si>
    <t>6125</t>
  </si>
  <si>
    <t>Ejecución de obras por administración</t>
  </si>
  <si>
    <t>6126</t>
  </si>
  <si>
    <t>Indemnizaciones por expropiación o adjudicación</t>
  </si>
  <si>
    <t>6127</t>
  </si>
  <si>
    <t>Arrendamiento de maquinaria, equipo e instalaciones (locales)</t>
  </si>
  <si>
    <t>6128</t>
  </si>
  <si>
    <t>Apoyos a obras de bienestar social</t>
  </si>
  <si>
    <t>6129</t>
  </si>
  <si>
    <t>Estudios de preinversión</t>
  </si>
  <si>
    <t>6130</t>
  </si>
  <si>
    <t>Construcción de obras para el abastecimiento de agua, petróleo, gas, ele</t>
  </si>
  <si>
    <t>6131</t>
  </si>
  <si>
    <t>6132</t>
  </si>
  <si>
    <t>6133</t>
  </si>
  <si>
    <t>6134</t>
  </si>
  <si>
    <t>6135</t>
  </si>
  <si>
    <t>6136</t>
  </si>
  <si>
    <t>6137</t>
  </si>
  <si>
    <t>6138</t>
  </si>
  <si>
    <t>Estudios de preinversion</t>
  </si>
  <si>
    <t>6139</t>
  </si>
  <si>
    <t>Reparación y mantenimiento de infraestructura hidráulica</t>
  </si>
  <si>
    <t>6140</t>
  </si>
  <si>
    <t>División de terrenos y construcción de obras de urbanización</t>
  </si>
  <si>
    <t>6141</t>
  </si>
  <si>
    <t>6150</t>
  </si>
  <si>
    <t>Construcción de vías de comunicación</t>
  </si>
  <si>
    <t>6151</t>
  </si>
  <si>
    <t>6152</t>
  </si>
  <si>
    <t>6153</t>
  </si>
  <si>
    <t>6154</t>
  </si>
  <si>
    <t>6155</t>
  </si>
  <si>
    <t>6156</t>
  </si>
  <si>
    <t>6157</t>
  </si>
  <si>
    <t>6158</t>
  </si>
  <si>
    <t>6159</t>
  </si>
  <si>
    <t>Reparacion y mantenimiento de vialidades y alumbrado</t>
  </si>
  <si>
    <t>6160</t>
  </si>
  <si>
    <t>Otras construcciones de ingeniería civil u obra pesada</t>
  </si>
  <si>
    <t>6161</t>
  </si>
  <si>
    <t>6162</t>
  </si>
  <si>
    <t>6163</t>
  </si>
  <si>
    <t>6164</t>
  </si>
  <si>
    <t>6165</t>
  </si>
  <si>
    <t>6166</t>
  </si>
  <si>
    <t>6167</t>
  </si>
  <si>
    <t>6168</t>
  </si>
  <si>
    <t>6170</t>
  </si>
  <si>
    <t>Instalaciones y equipamiento en construcciones</t>
  </si>
  <si>
    <t>6171</t>
  </si>
  <si>
    <t>6190</t>
  </si>
  <si>
    <t>Trabajos de acabados en edificaciones y otros trabajos especializados</t>
  </si>
  <si>
    <t>6191</t>
  </si>
  <si>
    <t>6200</t>
  </si>
  <si>
    <t>OBRA PUBLICA EN BIENES PROPIOS</t>
  </si>
  <si>
    <t>6210</t>
  </si>
  <si>
    <t>6211</t>
  </si>
  <si>
    <t>6220</t>
  </si>
  <si>
    <t>6221</t>
  </si>
  <si>
    <t>6230</t>
  </si>
  <si>
    <t>6231</t>
  </si>
  <si>
    <t>6240</t>
  </si>
  <si>
    <t>6241</t>
  </si>
  <si>
    <t>6250</t>
  </si>
  <si>
    <t>6251</t>
  </si>
  <si>
    <t>6260</t>
  </si>
  <si>
    <t>6261</t>
  </si>
  <si>
    <t>6270</t>
  </si>
  <si>
    <t>6271</t>
  </si>
  <si>
    <t>6290</t>
  </si>
  <si>
    <t>6291</t>
  </si>
  <si>
    <t>6300</t>
  </si>
  <si>
    <t>PROYECTOS PRODUCTIVOS Y ACCIONES DE FOMENTO</t>
  </si>
  <si>
    <t>6310</t>
  </si>
  <si>
    <t>Estudios, formulación y evaluación de proyectos productivos no incluidos</t>
  </si>
  <si>
    <t>6311</t>
  </si>
  <si>
    <t>6320</t>
  </si>
  <si>
    <t>Ejecución de proyectos productivos no incluidos en conceptos anteriores</t>
  </si>
  <si>
    <t>6321</t>
  </si>
  <si>
    <t>7000</t>
  </si>
  <si>
    <t>INVERSIONES FINANCIERAS Y OTRAS PROVISIONES</t>
  </si>
  <si>
    <t>7100</t>
  </si>
  <si>
    <t>INVERSIONES PARA EL FOMENTO DE ACTIVIDADES PRODUCTIVAS</t>
  </si>
  <si>
    <t>7110</t>
  </si>
  <si>
    <t>Créditos otorgados por entidades federativas y municipios al sector soci</t>
  </si>
  <si>
    <t>7111</t>
  </si>
  <si>
    <t>Créditos directos para actividades productivas</t>
  </si>
  <si>
    <t>7112</t>
  </si>
  <si>
    <t>Créditos a servidores públicos</t>
  </si>
  <si>
    <t>7120</t>
  </si>
  <si>
    <t>Créditos otorgados por entidades federativas a municipios para el foment</t>
  </si>
  <si>
    <t>7121</t>
  </si>
  <si>
    <t>Fideicomisos para financiamiento de obras</t>
  </si>
  <si>
    <t>7122</t>
  </si>
  <si>
    <t>Fideicomisos para financiamiento agropecuario</t>
  </si>
  <si>
    <t>7123</t>
  </si>
  <si>
    <t>Fideicomisos para financiamiento industrial, artesanal y turístico</t>
  </si>
  <si>
    <t>7124</t>
  </si>
  <si>
    <t>Fideicomisos para financiamiento de vivienda</t>
  </si>
  <si>
    <t>7200</t>
  </si>
  <si>
    <t>ACCIONES Y PARTICIPACIONES DE CAPITAL</t>
  </si>
  <si>
    <t>7210</t>
  </si>
  <si>
    <t>Acciones y participaciones de capital en entidades paraestatales no empr</t>
  </si>
  <si>
    <t>7211</t>
  </si>
  <si>
    <t>7220</t>
  </si>
  <si>
    <t>Acciones y participaciones de capital en entidades paraestatales empresa</t>
  </si>
  <si>
    <t>7221</t>
  </si>
  <si>
    <t>7230</t>
  </si>
  <si>
    <t>Acciones y participaciones de capital en instituciones paraestatales pub</t>
  </si>
  <si>
    <t>7231</t>
  </si>
  <si>
    <t>7240</t>
  </si>
  <si>
    <t>Acciones y participaciones de capital en el sector privado con fines de</t>
  </si>
  <si>
    <t>7241</t>
  </si>
  <si>
    <t>7250</t>
  </si>
  <si>
    <t>Acciones y participaciones de capital en organismos internacionales con</t>
  </si>
  <si>
    <t>7251</t>
  </si>
  <si>
    <t>7260</t>
  </si>
  <si>
    <t>Acciones y participaciones de capital en el sector externo con fines de</t>
  </si>
  <si>
    <t>7261</t>
  </si>
  <si>
    <t>7270</t>
  </si>
  <si>
    <t>Acciones y participaciones de capital en el sector publico con fines de</t>
  </si>
  <si>
    <t>7271</t>
  </si>
  <si>
    <t>Adquisición de acciones del sector publico con fines de gestión de la li</t>
  </si>
  <si>
    <t>7280</t>
  </si>
  <si>
    <t>7281</t>
  </si>
  <si>
    <t>Adquisición de acciones de capital en el sector privado con fines de ges</t>
  </si>
  <si>
    <t>7290</t>
  </si>
  <si>
    <t>7291</t>
  </si>
  <si>
    <t>7300</t>
  </si>
  <si>
    <t>COMPRA DE TITULOS Y VALORES</t>
  </si>
  <si>
    <t>7310</t>
  </si>
  <si>
    <t>Bonos</t>
  </si>
  <si>
    <t>7311</t>
  </si>
  <si>
    <t>Adquisición de bonos</t>
  </si>
  <si>
    <t>7320</t>
  </si>
  <si>
    <t>Valores representativos de deuda, adquiridos con fines de política econo</t>
  </si>
  <si>
    <t>7321</t>
  </si>
  <si>
    <t>7330</t>
  </si>
  <si>
    <t>Valores representativos de deuda, adquiridos con fines de gestión de liq</t>
  </si>
  <si>
    <t>7331</t>
  </si>
  <si>
    <t>7340</t>
  </si>
  <si>
    <t>Obligaciones negociables adquiridas con fines de política económica</t>
  </si>
  <si>
    <t>7341</t>
  </si>
  <si>
    <t>7350</t>
  </si>
  <si>
    <t>Obligaciones negociables adquiridas con fines de gestión de liquidez</t>
  </si>
  <si>
    <t>7351</t>
  </si>
  <si>
    <t>Adquisición de obligaciones</t>
  </si>
  <si>
    <t>7390</t>
  </si>
  <si>
    <t>Otros valores</t>
  </si>
  <si>
    <t>7391</t>
  </si>
  <si>
    <t>Fideicomisos para adquisición de títulos de crédito</t>
  </si>
  <si>
    <t>7392</t>
  </si>
  <si>
    <t>Reserva técnica</t>
  </si>
  <si>
    <t>7393</t>
  </si>
  <si>
    <t>Adquisición de otros valores</t>
  </si>
  <si>
    <t>7400</t>
  </si>
  <si>
    <t>CONCESION DE PRESTAMOS</t>
  </si>
  <si>
    <t>7410</t>
  </si>
  <si>
    <t>Concesión de prestamos a entidades paraestatales no empresariales y no f</t>
  </si>
  <si>
    <t>7411</t>
  </si>
  <si>
    <t>7420</t>
  </si>
  <si>
    <t>Concesión de prestamos a entidades paraestatales empresariales no financ</t>
  </si>
  <si>
    <t>7421</t>
  </si>
  <si>
    <t>7430</t>
  </si>
  <si>
    <t>Concesión de prestamos a instituciones paraestatales publicas financiera</t>
  </si>
  <si>
    <t>7431</t>
  </si>
  <si>
    <t>7440</t>
  </si>
  <si>
    <t>Concesión de prestamos a entidades federativas y municipios con fines de</t>
  </si>
  <si>
    <t>7441</t>
  </si>
  <si>
    <t>7450</t>
  </si>
  <si>
    <t>Concesión de prestamos al sector privado con fines de política económica</t>
  </si>
  <si>
    <t>7451</t>
  </si>
  <si>
    <t>7460</t>
  </si>
  <si>
    <t>Concesión de prestamos al sector externo con fines de política económica</t>
  </si>
  <si>
    <t>7461</t>
  </si>
  <si>
    <t>7470</t>
  </si>
  <si>
    <t>Concesión de prestamos al sector publico con fines de gestión de liquide</t>
  </si>
  <si>
    <t>7471</t>
  </si>
  <si>
    <t>7480</t>
  </si>
  <si>
    <t>Concesión de prestamos al sector privado con fines de gestión de liquide</t>
  </si>
  <si>
    <t>7481</t>
  </si>
  <si>
    <t>7490</t>
  </si>
  <si>
    <t>Concesión de prestamos al sector externo con fines de gestión de liquide</t>
  </si>
  <si>
    <t>7491</t>
  </si>
  <si>
    <t>7500</t>
  </si>
  <si>
    <t>INVERSIONES EN FIDEICOMISOS, MANDATOS Y OTROS ANALOGOS</t>
  </si>
  <si>
    <t>7510</t>
  </si>
  <si>
    <t>Inversiones en fideicomisos del Poder Ejecutivo</t>
  </si>
  <si>
    <t>7511</t>
  </si>
  <si>
    <t>7520</t>
  </si>
  <si>
    <t>Inversiones en fideicomisos del Poder Legislativo</t>
  </si>
  <si>
    <t>7521</t>
  </si>
  <si>
    <t>7530</t>
  </si>
  <si>
    <t>Inversiones en fideicomisos del Poder Judicial</t>
  </si>
  <si>
    <t>7531</t>
  </si>
  <si>
    <t>7540</t>
  </si>
  <si>
    <t>Inversiones en fideicomisos públicos no empresariales y no financieros</t>
  </si>
  <si>
    <t>7541</t>
  </si>
  <si>
    <t>7550</t>
  </si>
  <si>
    <t>Inversiones en fideicomisos públicos empresariales no financieros</t>
  </si>
  <si>
    <t>7551</t>
  </si>
  <si>
    <t>7560</t>
  </si>
  <si>
    <t>Inversiones en fideicomisos públicos financieros</t>
  </si>
  <si>
    <t>7561</t>
  </si>
  <si>
    <t>7570</t>
  </si>
  <si>
    <t>Inversiones en fideicomisos de entidades federativas</t>
  </si>
  <si>
    <t>7571</t>
  </si>
  <si>
    <t>7580</t>
  </si>
  <si>
    <t>Inversiones en fideicomisos de municipios</t>
  </si>
  <si>
    <t>7581</t>
  </si>
  <si>
    <t>7590</t>
  </si>
  <si>
    <t>Otras Inversiones en Fideicomisos</t>
  </si>
  <si>
    <t>7591</t>
  </si>
  <si>
    <t>7600</t>
  </si>
  <si>
    <t>OTRAS INVERSIONES FINANCIERAS</t>
  </si>
  <si>
    <t>7610</t>
  </si>
  <si>
    <t>Depósitos a largo plazo en moneda nacional</t>
  </si>
  <si>
    <t>7611</t>
  </si>
  <si>
    <t>7620</t>
  </si>
  <si>
    <t>Depósitos a largo plazo en moneda extranjera</t>
  </si>
  <si>
    <t>7621</t>
  </si>
  <si>
    <t>7900</t>
  </si>
  <si>
    <t>PROVISIONES PARA CONTINGENCIAS Y OTRAS EROGACIONES ESPECIALES</t>
  </si>
  <si>
    <t>7910</t>
  </si>
  <si>
    <t>Contingencias por fenómenos naturales</t>
  </si>
  <si>
    <t>7911</t>
  </si>
  <si>
    <t>7920</t>
  </si>
  <si>
    <t>Contingencias socioeconómicas</t>
  </si>
  <si>
    <t>7921</t>
  </si>
  <si>
    <t>7990</t>
  </si>
  <si>
    <t>Otras erogaciones especiales</t>
  </si>
  <si>
    <t>7991</t>
  </si>
  <si>
    <t>8000</t>
  </si>
  <si>
    <t>PARTICIPACIONES Y APORTACIONES</t>
  </si>
  <si>
    <t>8100</t>
  </si>
  <si>
    <t>PARTICIPACIONES</t>
  </si>
  <si>
    <t>Fondo general de participaciones</t>
  </si>
  <si>
    <t>8111</t>
  </si>
  <si>
    <t>8120</t>
  </si>
  <si>
    <t>Fondo de fomento municipal</t>
  </si>
  <si>
    <t>8121</t>
  </si>
  <si>
    <t>8130</t>
  </si>
  <si>
    <t>Participaciones de las entidades federativas a los municipios</t>
  </si>
  <si>
    <t>8131</t>
  </si>
  <si>
    <t>Participaciones a municipios en los ingresos federales</t>
  </si>
  <si>
    <t>8132</t>
  </si>
  <si>
    <t>Participaciones a municipios en los ingresos estatales</t>
  </si>
  <si>
    <t>8140</t>
  </si>
  <si>
    <t>Otros conceptos participables de la federación a entidades federativas</t>
  </si>
  <si>
    <t>8141</t>
  </si>
  <si>
    <t>8150</t>
  </si>
  <si>
    <t>Otros conceptos participables de la federación a municipios</t>
  </si>
  <si>
    <t>8151</t>
  </si>
  <si>
    <t>8160</t>
  </si>
  <si>
    <t>Convenios de colaboración administrativa</t>
  </si>
  <si>
    <t>8161</t>
  </si>
  <si>
    <t>8300</t>
  </si>
  <si>
    <t>APORTACIONES</t>
  </si>
  <si>
    <t>8310</t>
  </si>
  <si>
    <t>Aportaciones de la federación a las entidades federativas</t>
  </si>
  <si>
    <t>8311</t>
  </si>
  <si>
    <t>8320</t>
  </si>
  <si>
    <t>Aportaciones de la federación a municipios</t>
  </si>
  <si>
    <t>8321</t>
  </si>
  <si>
    <t>8330</t>
  </si>
  <si>
    <t>Aportaciones de las entidades federativas a los municipios</t>
  </si>
  <si>
    <t>8331</t>
  </si>
  <si>
    <t>Aportaciones a municipios del Fondo de Aportaciones para la Infraestruct</t>
  </si>
  <si>
    <t>8332</t>
  </si>
  <si>
    <t>Aportaciones a municipios del Fondo de Aportaciones para el Fortalecimie</t>
  </si>
  <si>
    <t>8340</t>
  </si>
  <si>
    <t>Aportaciones previstas en leyes y decretos al sistema de protección soci</t>
  </si>
  <si>
    <t>8341</t>
  </si>
  <si>
    <t>8350</t>
  </si>
  <si>
    <t>Aportaciones previstas en leyes y decretos compensatorias a entidades fe</t>
  </si>
  <si>
    <t>8351</t>
  </si>
  <si>
    <t>8500</t>
  </si>
  <si>
    <t>CONVENIOS</t>
  </si>
  <si>
    <t>8510</t>
  </si>
  <si>
    <t>Convenios de reasignación</t>
  </si>
  <si>
    <t>8511</t>
  </si>
  <si>
    <t>8520</t>
  </si>
  <si>
    <t>Convenios de descentralización</t>
  </si>
  <si>
    <t>8521</t>
  </si>
  <si>
    <t>8530</t>
  </si>
  <si>
    <t>8531</t>
  </si>
  <si>
    <t>9000</t>
  </si>
  <si>
    <t>DEUDA PUBLICA</t>
  </si>
  <si>
    <t>9100</t>
  </si>
  <si>
    <t>AMORTIZACION DE LA DEUDA PUBLICA</t>
  </si>
  <si>
    <t>9110</t>
  </si>
  <si>
    <t>Amortización de la deuda interna con instituciones de crédito</t>
  </si>
  <si>
    <t>9111</t>
  </si>
  <si>
    <t>Amortización de capital</t>
  </si>
  <si>
    <t>9112</t>
  </si>
  <si>
    <t>Actualización de la deuda</t>
  </si>
  <si>
    <t>9120</t>
  </si>
  <si>
    <t>Amortización de la deuda interna por emisión de títulos y valores</t>
  </si>
  <si>
    <t>9121</t>
  </si>
  <si>
    <t>9130</t>
  </si>
  <si>
    <t>Amortización de arrendamientos financieros nacionales</t>
  </si>
  <si>
    <t>9131</t>
  </si>
  <si>
    <t>9140</t>
  </si>
  <si>
    <t>Amortización de la deuda externa con instituciones de crédito</t>
  </si>
  <si>
    <t>9141</t>
  </si>
  <si>
    <t>9150</t>
  </si>
  <si>
    <t>Amortización de deuda externa con organismos financieros internacionales</t>
  </si>
  <si>
    <t>9151</t>
  </si>
  <si>
    <t>9160</t>
  </si>
  <si>
    <t>Amortización de la deuda bilateral</t>
  </si>
  <si>
    <t>9161</t>
  </si>
  <si>
    <t>9170</t>
  </si>
  <si>
    <t>Amortización de la deuda externa por emisión de títulos y valores</t>
  </si>
  <si>
    <t>9171</t>
  </si>
  <si>
    <t>9180</t>
  </si>
  <si>
    <t>Amortización de arrendamientos financieros internacionales</t>
  </si>
  <si>
    <t>9181</t>
  </si>
  <si>
    <t>9200</t>
  </si>
  <si>
    <t>INTERESES DE LA DEUDA PUBLICA</t>
  </si>
  <si>
    <t>9210</t>
  </si>
  <si>
    <t>Intereses de la deuda interna con instituciones de crédito</t>
  </si>
  <si>
    <t>9211</t>
  </si>
  <si>
    <t>Intereses de la deuda</t>
  </si>
  <si>
    <t>9220</t>
  </si>
  <si>
    <t>Intereses derivados de la colocación de títulos y valores</t>
  </si>
  <si>
    <t>9221</t>
  </si>
  <si>
    <t>9230</t>
  </si>
  <si>
    <t>Intereses por arrendamientos financieros nacionales</t>
  </si>
  <si>
    <t>9231</t>
  </si>
  <si>
    <t>9240</t>
  </si>
  <si>
    <t>Intereses de la deuda externa con instituciones de crédito</t>
  </si>
  <si>
    <t>9241</t>
  </si>
  <si>
    <t>9250</t>
  </si>
  <si>
    <t>Intereses de la deuda con organismos financieros internacionales</t>
  </si>
  <si>
    <t>9251</t>
  </si>
  <si>
    <t>9260</t>
  </si>
  <si>
    <t>Intereses de la deuda bilateral</t>
  </si>
  <si>
    <t>9261</t>
  </si>
  <si>
    <t>9270</t>
  </si>
  <si>
    <t>Intereses derivados de la colocación de títulos y valores en el exterior</t>
  </si>
  <si>
    <t>9271</t>
  </si>
  <si>
    <t>9280</t>
  </si>
  <si>
    <t>Intereses por arrendamientos financieros internacionales</t>
  </si>
  <si>
    <t>9281</t>
  </si>
  <si>
    <t>9300</t>
  </si>
  <si>
    <t>COMISIONES DE LA DEUDA PUBLICA</t>
  </si>
  <si>
    <t>9310</t>
  </si>
  <si>
    <t>Comisiones de la deuda publica interna</t>
  </si>
  <si>
    <t>9311</t>
  </si>
  <si>
    <t>Comisiones de la deuda publica</t>
  </si>
  <si>
    <t>9320</t>
  </si>
  <si>
    <t>Comisiones de la deuda publica externa</t>
  </si>
  <si>
    <t>9321</t>
  </si>
  <si>
    <t>9400</t>
  </si>
  <si>
    <t>GASTOS DE LA DEUDA PUBLICA</t>
  </si>
  <si>
    <t>9410</t>
  </si>
  <si>
    <t>Gastos de la deuda publica interna</t>
  </si>
  <si>
    <t>9411</t>
  </si>
  <si>
    <t>Gastos de la deuda publica</t>
  </si>
  <si>
    <t>9420</t>
  </si>
  <si>
    <t>Gastos de la deuda publica externa</t>
  </si>
  <si>
    <t>9421</t>
  </si>
  <si>
    <t>9500</t>
  </si>
  <si>
    <t>COSTO POR COBERTURAS</t>
  </si>
  <si>
    <t>9510</t>
  </si>
  <si>
    <t>Costos por coberturas</t>
  </si>
  <si>
    <t>9511</t>
  </si>
  <si>
    <t>Gastos por coberturas en tasas de interés</t>
  </si>
  <si>
    <t>9512</t>
  </si>
  <si>
    <t>Gastos por otras coberturas</t>
  </si>
  <si>
    <t>9600</t>
  </si>
  <si>
    <t>APOYOS FINANCIEROS</t>
  </si>
  <si>
    <t>9610</t>
  </si>
  <si>
    <t>Apoyos a intermediarios financieros</t>
  </si>
  <si>
    <t>9611</t>
  </si>
  <si>
    <t>9620</t>
  </si>
  <si>
    <t>Apoyos a ahorradores y deudores del sistema financiero nacional</t>
  </si>
  <si>
    <t>9621</t>
  </si>
  <si>
    <t>9900</t>
  </si>
  <si>
    <t>ADEUDOS DE EJERCICIOS FISCALES ANTERIORES (ADEFAS)</t>
  </si>
  <si>
    <t>9910</t>
  </si>
  <si>
    <t>ADEFAS</t>
  </si>
  <si>
    <t>9911</t>
  </si>
  <si>
    <t>Por el ejercicio inmediato anterior</t>
  </si>
  <si>
    <t>9912</t>
  </si>
  <si>
    <t>Por ejercicios anteriores</t>
  </si>
  <si>
    <t>TOTAL PARTIDAS:</t>
  </si>
  <si>
    <t>Cuenta Pública 2020
 ESTADO ANALÍTICO DE INGRESOS INTEGRADO</t>
  </si>
  <si>
    <t>(Pesos)</t>
  </si>
  <si>
    <r>
      <t>Cuenta</t>
    </r>
    <r>
      <rPr>
        <sz val="10"/>
        <rFont val="Arial"/>
        <family val="2"/>
      </rPr>
      <t xml:space="preserve"> (3)</t>
    </r>
  </si>
  <si>
    <r>
      <t xml:space="preserve">Rubro de los Ingresos  </t>
    </r>
    <r>
      <rPr>
        <sz val="10"/>
        <rFont val="Arial"/>
        <family val="2"/>
      </rPr>
      <t>(4)</t>
    </r>
  </si>
  <si>
    <t>Ingreso Recaudado (5)</t>
  </si>
  <si>
    <t>Integración del Ingreso Recaudado (6)                                                                                                      E=A+B+C+D</t>
  </si>
  <si>
    <t>Ayuntamiento
A</t>
  </si>
  <si>
    <t>DIF
B</t>
  </si>
  <si>
    <t>ODAS
C</t>
  </si>
  <si>
    <t>Instituto del Deporte
D</t>
  </si>
  <si>
    <t>A</t>
  </si>
  <si>
    <t>B</t>
  </si>
  <si>
    <t>C</t>
  </si>
  <si>
    <t>D</t>
  </si>
  <si>
    <t>E=A+B+C+D</t>
  </si>
  <si>
    <t>INGRESOS Y OTROS BENEFICIOS</t>
  </si>
  <si>
    <t>Subtotal (7)</t>
  </si>
  <si>
    <t>Recursos del Programa de ahorro y subsidio para la vivienda,  Tu Casa . (FONHAPO)</t>
  </si>
  <si>
    <t>Nota 1: El subsidio que el Ayuntamiento otorga al sus organismos descentralizados no se registra como  ingreso recaudado,  porque el Ayuntamiento ya lo reportó en su Ley de ingresos recaudada, en el concepto de ingresos correspondiente.</t>
  </si>
  <si>
    <t>Cuenta Pública 2020
Estado Analítico del Ejercicio del Presupuesto de Egresos Integrado</t>
  </si>
  <si>
    <t>Egreso Ejercido (5)</t>
  </si>
  <si>
    <t>Integración del Egreso Ejercido
(6)</t>
  </si>
  <si>
    <r>
      <t xml:space="preserve">Concepto
</t>
    </r>
    <r>
      <rPr>
        <sz val="10"/>
        <rFont val="Arial"/>
        <family val="2"/>
      </rPr>
      <t>(4)</t>
    </r>
  </si>
  <si>
    <t>Ayuntamiento</t>
  </si>
  <si>
    <t>DIF</t>
  </si>
  <si>
    <t>ODAS</t>
  </si>
  <si>
    <t>Instituto del Deporte</t>
  </si>
  <si>
    <t>Nota 1: El subsidio por parte del municipio no se registra como egreso ejercido en éste, debido a que los organismos descentralizados registran sus operaciones ordinarias en el capítulo de gasto correspondiente de acuerdo con el clasificador por objeto del gasto.</t>
  </si>
  <si>
    <t>Cuenta Pública 2020
Estado Analítico del Ejercicio del Presupuesto de Egresos 
Clasificación Económica (por Tipo de Gasto)
 (Pesos)</t>
  </si>
  <si>
    <r>
      <t xml:space="preserve">Concepto 
</t>
    </r>
    <r>
      <rPr>
        <sz val="8"/>
        <rFont val="Arial"/>
        <family val="2"/>
      </rPr>
      <t>(3)</t>
    </r>
  </si>
  <si>
    <r>
      <t xml:space="preserve">Subejercicio 
</t>
    </r>
    <r>
      <rPr>
        <sz val="8"/>
        <rFont val="Arial"/>
        <family val="2"/>
      </rPr>
      <t>(11)</t>
    </r>
  </si>
  <si>
    <r>
      <t xml:space="preserve">Aprobado
</t>
    </r>
    <r>
      <rPr>
        <sz val="8"/>
        <rFont val="Arial"/>
        <family val="2"/>
      </rPr>
      <t>(4)</t>
    </r>
  </si>
  <si>
    <r>
      <t xml:space="preserve">Ampliaciones / (Reducciones)
</t>
    </r>
    <r>
      <rPr>
        <sz val="8"/>
        <rFont val="Arial"/>
        <family val="2"/>
      </rPr>
      <t>(5)</t>
    </r>
  </si>
  <si>
    <r>
      <t xml:space="preserve">Modificado 
</t>
    </r>
    <r>
      <rPr>
        <sz val="8"/>
        <rFont val="Arial"/>
        <family val="2"/>
      </rPr>
      <t>(6)</t>
    </r>
  </si>
  <si>
    <r>
      <t>Comprometido</t>
    </r>
    <r>
      <rPr>
        <b/>
        <sz val="8"/>
        <rFont val="Arial"/>
        <family val="2"/>
      </rPr>
      <t xml:space="preserve"> </t>
    </r>
    <r>
      <rPr>
        <sz val="8"/>
        <rFont val="Arial"/>
        <family val="2"/>
      </rPr>
      <t>(7)</t>
    </r>
  </si>
  <si>
    <r>
      <t xml:space="preserve">Devengado 
</t>
    </r>
    <r>
      <rPr>
        <sz val="8"/>
        <rFont val="Arial"/>
        <family val="2"/>
      </rPr>
      <t>(8)</t>
    </r>
  </si>
  <si>
    <r>
      <t xml:space="preserve">Ejercido
</t>
    </r>
    <r>
      <rPr>
        <sz val="8"/>
        <rFont val="Arial"/>
        <family val="2"/>
      </rPr>
      <t>(9)</t>
    </r>
  </si>
  <si>
    <r>
      <t xml:space="preserve">Pagado 
</t>
    </r>
    <r>
      <rPr>
        <sz val="8"/>
        <rFont val="Arial"/>
        <family val="2"/>
      </rPr>
      <t>(10)</t>
    </r>
  </si>
  <si>
    <r>
      <t>Gasto Corriente</t>
    </r>
    <r>
      <rPr>
        <sz val="8"/>
        <rFont val="Arial"/>
        <family val="2"/>
      </rPr>
      <t xml:space="preserve"> (12)</t>
    </r>
  </si>
  <si>
    <r>
      <t xml:space="preserve">Gasto de Capital </t>
    </r>
    <r>
      <rPr>
        <sz val="8"/>
        <rFont val="Arial"/>
        <family val="2"/>
      </rPr>
      <t>(13)</t>
    </r>
  </si>
  <si>
    <r>
      <t xml:space="preserve">Amortización de la Deuda y disminución de Pasivos </t>
    </r>
    <r>
      <rPr>
        <sz val="8"/>
        <rFont val="Arial"/>
        <family val="2"/>
      </rPr>
      <t>(14)</t>
    </r>
  </si>
  <si>
    <r>
      <t xml:space="preserve">Pensiones y Jubilaciones </t>
    </r>
    <r>
      <rPr>
        <sz val="8"/>
        <color indexed="8"/>
        <rFont val="Calibri"/>
        <family val="2"/>
      </rPr>
      <t>(15)</t>
    </r>
  </si>
  <si>
    <r>
      <t xml:space="preserve">Participaciones </t>
    </r>
    <r>
      <rPr>
        <sz val="8"/>
        <color indexed="8"/>
        <rFont val="Calibri"/>
        <family val="2"/>
      </rPr>
      <t>(16)</t>
    </r>
  </si>
  <si>
    <r>
      <t xml:space="preserve">Total del Gasto  </t>
    </r>
    <r>
      <rPr>
        <sz val="8"/>
        <rFont val="Arial"/>
        <family val="2"/>
      </rPr>
      <t>(17)</t>
    </r>
  </si>
  <si>
    <t>"Bajo protesta de decir verdad declaramos que los formatos y sus notas, son razonablemente correctos y son responsabilidad del emisor"</t>
  </si>
  <si>
    <t>Cuenta Pública 2020
Estado Analítico del Ejercicio del Presupuesto de Egresos 
Clasificación Administrativa
(Pesos)</t>
  </si>
  <si>
    <t>MUNICIPIO VALLE DE BRAVO   0107</t>
  </si>
  <si>
    <t xml:space="preserve">                 AL 31 DE DICIEMBRE DE 2020</t>
  </si>
  <si>
    <r>
      <t xml:space="preserve">DEPENDENCIA </t>
    </r>
    <r>
      <rPr>
        <sz val="8"/>
        <rFont val="Arial"/>
        <family val="2"/>
      </rPr>
      <t>(3)</t>
    </r>
  </si>
  <si>
    <r>
      <t xml:space="preserve">Aprobado </t>
    </r>
    <r>
      <rPr>
        <sz val="9"/>
        <rFont val="Arial"/>
        <family val="2"/>
      </rPr>
      <t>(4)</t>
    </r>
  </si>
  <si>
    <r>
      <t xml:space="preserve">Ampliaciones / Reducciones </t>
    </r>
    <r>
      <rPr>
        <sz val="9"/>
        <rFont val="Arial"/>
        <family val="2"/>
      </rPr>
      <t>(5)</t>
    </r>
  </si>
  <si>
    <r>
      <t>Modificado</t>
    </r>
    <r>
      <rPr>
        <sz val="9"/>
        <rFont val="Arial"/>
        <family val="2"/>
      </rPr>
      <t xml:space="preserve"> (6)</t>
    </r>
  </si>
  <si>
    <t>Comprometido (7)</t>
  </si>
  <si>
    <r>
      <t xml:space="preserve">Ejercido </t>
    </r>
    <r>
      <rPr>
        <sz val="8"/>
        <rFont val="Arial"/>
        <family val="2"/>
      </rPr>
      <t>(9)</t>
    </r>
  </si>
  <si>
    <t>Pagado (10)</t>
  </si>
  <si>
    <r>
      <t xml:space="preserve">Subejercicio                                      </t>
    </r>
    <r>
      <rPr>
        <sz val="9"/>
        <rFont val="Arial"/>
        <family val="2"/>
      </rPr>
      <t>(11)</t>
    </r>
  </si>
  <si>
    <t>A00</t>
  </si>
  <si>
    <t>PRESIDENCIA</t>
  </si>
  <si>
    <t>A02</t>
  </si>
  <si>
    <t>DERECHOS HUMANOS</t>
  </si>
  <si>
    <t>B00</t>
  </si>
  <si>
    <t>SINDICATURAS</t>
  </si>
  <si>
    <t>C01</t>
  </si>
  <si>
    <t>REGIDURÍA I</t>
  </si>
  <si>
    <t>C02</t>
  </si>
  <si>
    <t>REGIDURÍA II</t>
  </si>
  <si>
    <t>C03</t>
  </si>
  <si>
    <t>REGIDURÍA III</t>
  </si>
  <si>
    <t>C04</t>
  </si>
  <si>
    <t>REGIDURÍA IV</t>
  </si>
  <si>
    <t>C05</t>
  </si>
  <si>
    <t>REGIDURÍA V</t>
  </si>
  <si>
    <t>C06</t>
  </si>
  <si>
    <t>REGIDURÍA VI</t>
  </si>
  <si>
    <t>C07</t>
  </si>
  <si>
    <t>REGIDURÍA VII</t>
  </si>
  <si>
    <t>C08</t>
  </si>
  <si>
    <t>REGIDURÍA VIII</t>
  </si>
  <si>
    <t>C09</t>
  </si>
  <si>
    <t>REGIDURÍA IX</t>
  </si>
  <si>
    <t>C10</t>
  </si>
  <si>
    <t>REGIDURÍA X</t>
  </si>
  <si>
    <t>D00</t>
  </si>
  <si>
    <t>SECRETARIA DEL AYUNTAMIENTO</t>
  </si>
  <si>
    <t>E00</t>
  </si>
  <si>
    <t>ADMINISTRACIÓN</t>
  </si>
  <si>
    <t>F00</t>
  </si>
  <si>
    <t>DESARROLLO URBANO Y OBRAS PUBLICAS</t>
  </si>
  <si>
    <t>F01</t>
  </si>
  <si>
    <t>DESARROLLO URBANO Y SERVICIOS PÚBLICOS</t>
  </si>
  <si>
    <t>G00</t>
  </si>
  <si>
    <t>ECOLOGÍA</t>
  </si>
  <si>
    <t>H00</t>
  </si>
  <si>
    <t>SERVICIOS PUBLICOS</t>
  </si>
  <si>
    <t>I01</t>
  </si>
  <si>
    <t>DESARROLLO SOCIAL</t>
  </si>
  <si>
    <t>J00</t>
  </si>
  <si>
    <t>GOBIERNO MUNICIPAL</t>
  </si>
  <si>
    <t>K00</t>
  </si>
  <si>
    <t>CONTRALORIA</t>
  </si>
  <si>
    <t>L00</t>
  </si>
  <si>
    <t>TESORERIA</t>
  </si>
  <si>
    <t>M00</t>
  </si>
  <si>
    <t>CONSEJERIA JURIDICA</t>
  </si>
  <si>
    <t>N00</t>
  </si>
  <si>
    <t>DIRECCIÓN DE DESARROLLO ECONOMICO</t>
  </si>
  <si>
    <t>N01</t>
  </si>
  <si>
    <t>DESARROLLO AGROPECUARIO</t>
  </si>
  <si>
    <t>Q00</t>
  </si>
  <si>
    <t>SEGURIDAD PUBLICA Y TRANSITO</t>
  </si>
  <si>
    <t>S00</t>
  </si>
  <si>
    <t>UNIDAD DE INFORMACIÓN, PLANEACIÓN, PROGRAMACIÓN Y EVALUACIÓN</t>
  </si>
  <si>
    <t>T00</t>
  </si>
  <si>
    <t>PROTECCIÓN CIVIL</t>
  </si>
  <si>
    <t>TOTAL:</t>
  </si>
  <si>
    <t>Cuenta Pública 2020
Estado Analítico del Ejercicio Presupuestal de Egresos Clasificación Funcional (Finalidad y Función) 
(Pesos)</t>
  </si>
  <si>
    <t>AL 31 DE DICIEMBRE DE 2020</t>
  </si>
  <si>
    <r>
      <t xml:space="preserve">Finalidad y Función </t>
    </r>
    <r>
      <rPr>
        <sz val="8"/>
        <rFont val="Arial"/>
        <family val="2"/>
      </rPr>
      <t>(3)</t>
    </r>
  </si>
  <si>
    <t>Aprobado (4)</t>
  </si>
  <si>
    <t>Ampliaciones / Reducciones (5)</t>
  </si>
  <si>
    <t>Modificado (6)</t>
  </si>
  <si>
    <t>Ejercido (9)</t>
  </si>
  <si>
    <t>Subejercicio                                      (11)</t>
  </si>
  <si>
    <t>01</t>
  </si>
  <si>
    <t>Gobierno</t>
  </si>
  <si>
    <t>Legislación</t>
  </si>
  <si>
    <t>02</t>
  </si>
  <si>
    <t>Justicia</t>
  </si>
  <si>
    <t>03</t>
  </si>
  <si>
    <t>Coordinación de la política de gobierno</t>
  </si>
  <si>
    <t>04</t>
  </si>
  <si>
    <t>Relaciones exteriores</t>
  </si>
  <si>
    <t>05</t>
  </si>
  <si>
    <t>Asuntos financieros y hacendarios</t>
  </si>
  <si>
    <t>06</t>
  </si>
  <si>
    <t>Seguridad nacional</t>
  </si>
  <si>
    <t>07</t>
  </si>
  <si>
    <t>Asuntos de orden público y seguridad interior</t>
  </si>
  <si>
    <t>08</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</si>
  <si>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</si>
  <si>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</si>
  <si>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</si>
  <si>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</si>
  <si>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</si>
  <si>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</si>
  <si>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</si>
  <si>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</si>
  <si>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</si>
  <si>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</si>
  <si>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</si>
  <si>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</si>
  <si>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</si>
  <si>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</si>
  <si>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</si>
  <si>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</si>
  <si>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</si>
  <si>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09</t>
  </si>
  <si>
    <t>Otrs industrias y otros asuntos económicos</t>
  </si>
  <si>
    <t>Otras no clasificadas en funciones anteriores</t>
  </si>
  <si>
    <t>Transacciones de la deuda pública / costo financiero de la deuda</t>
  </si>
  <si>
    <t>Transferencias, participaciones y aportaciones entre diferentes niveles y órdenes de gobierno</t>
  </si>
  <si>
    <t>Saneamiento del sistema financiero</t>
  </si>
  <si>
    <t>Adeudos de ejercicios fiscales anteriores</t>
  </si>
  <si>
    <t>Total:(12)</t>
  </si>
  <si>
    <t>Cuenta Pública 2020</t>
  </si>
  <si>
    <t>Inventario de Bienes Muebles</t>
  </si>
  <si>
    <t>MUNICIPIO</t>
  </si>
  <si>
    <t>X</t>
  </si>
  <si>
    <t>1.-</t>
  </si>
  <si>
    <t>MUNICIPIO: VALLE DE BRAVO, MÉX.</t>
  </si>
  <si>
    <t>2.-</t>
  </si>
  <si>
    <t>NUMERO: 107</t>
  </si>
  <si>
    <t>3.-</t>
  </si>
  <si>
    <t>4.- FECHA: AL 31 DE DICIEMBRE 2020</t>
  </si>
  <si>
    <t xml:space="preserve">IMCUFIDE </t>
  </si>
  <si>
    <t>OTROS</t>
  </si>
  <si>
    <t xml:space="preserve">I N V E N T A R I O    D E      B I E N E S     M U E B L E S  </t>
  </si>
  <si>
    <t>NÚM. PROG.</t>
  </si>
  <si>
    <t>CUENTA</t>
  </si>
  <si>
    <t xml:space="preserve"> SUBCUENTA  </t>
  </si>
  <si>
    <t xml:space="preserve">NOMBRE DE LA CUENTA </t>
  </si>
  <si>
    <t>NÚMERO DE INVENTARIO</t>
  </si>
  <si>
    <t>NOMBRE DEL RESGUARDATARIO</t>
  </si>
  <si>
    <t>NOMBRE DEL MUEBLE</t>
  </si>
  <si>
    <t>MARCA</t>
  </si>
  <si>
    <t>MODELO</t>
  </si>
  <si>
    <t xml:space="preserve">NÚMERO DE SERIE  </t>
  </si>
  <si>
    <t>FACTURA</t>
  </si>
  <si>
    <t>PÓLIZAS</t>
  </si>
  <si>
    <t>FECHA DE MOVIMIENTO DE ALTA</t>
  </si>
  <si>
    <t>ÁREA RESPONSABLE</t>
  </si>
  <si>
    <t>DEPRECIACIÓN</t>
  </si>
  <si>
    <t>COMENTARIOS</t>
  </si>
  <si>
    <t>NÚMERO</t>
  </si>
  <si>
    <t xml:space="preserve">FECHA </t>
  </si>
  <si>
    <t>PROVEEDOR</t>
  </si>
  <si>
    <t>COSTO</t>
  </si>
  <si>
    <t>TIPO</t>
  </si>
  <si>
    <t>FECHA</t>
  </si>
  <si>
    <t>TIEMPO DE VIDA ÚTIL</t>
  </si>
  <si>
    <t>%</t>
  </si>
  <si>
    <t>ANUAL</t>
  </si>
  <si>
    <t>ACUMULADA</t>
  </si>
  <si>
    <t>Equipo de Transporte/Vehiculos</t>
  </si>
  <si>
    <t>VAL 0 107 E00 0012</t>
  </si>
  <si>
    <t>MEDINA MORENO ERIC ENRIQUE</t>
  </si>
  <si>
    <t>CAMIONETA</t>
  </si>
  <si>
    <t>FORD F 350</t>
  </si>
  <si>
    <t>3FTEF25NITMA00479</t>
  </si>
  <si>
    <t>28/11/1995</t>
  </si>
  <si>
    <t>FORD ZAPATA</t>
  </si>
  <si>
    <t>18/03/1996</t>
  </si>
  <si>
    <t>DIRECCION DE ADMINISTRACION E00</t>
  </si>
  <si>
    <t>4 años 0 meses</t>
  </si>
  <si>
    <t>Mobiliario y equipo de Administracion/Mobiliario y equipo de oficina</t>
  </si>
  <si>
    <t>VAL 0 107 E00 0018</t>
  </si>
  <si>
    <t>ESPINOSA MENDOZA RAMIRO</t>
  </si>
  <si>
    <t>RELOJ CHECADOR</t>
  </si>
  <si>
    <t>A MANO</t>
  </si>
  <si>
    <t>BX1500</t>
  </si>
  <si>
    <t>19/09/2006</t>
  </si>
  <si>
    <t>SILVANO HERNANDEZ</t>
  </si>
  <si>
    <t>30/09/2006</t>
  </si>
  <si>
    <t>27 años 0 meses</t>
  </si>
  <si>
    <t>Mobiliario y equipo de Administracion/Equipo de computo y accesorios</t>
  </si>
  <si>
    <t>VAL 0 107 K00 0073</t>
  </si>
  <si>
    <t>BARRIGA ORTEGA ERICK</t>
  </si>
  <si>
    <t>IMPRESORA</t>
  </si>
  <si>
    <t>HEWLETT PACKARD</t>
  </si>
  <si>
    <t>LASER JET 1022</t>
  </si>
  <si>
    <t>VNB3C10874</t>
  </si>
  <si>
    <t>29/09/2006</t>
  </si>
  <si>
    <t>JUAN RODRIGUEZ C.</t>
  </si>
  <si>
    <t>CONTRALORIA INTERNA K00</t>
  </si>
  <si>
    <t>0 años 0 meses</t>
  </si>
  <si>
    <t>Maquinaria otros Equipos y Herramientas/Equipo de radio y comunicacion</t>
  </si>
  <si>
    <t>VAL 0 107 106 0015</t>
  </si>
  <si>
    <t>MARIN SOTO ELIAS</t>
  </si>
  <si>
    <t>RADIO PORTATIL</t>
  </si>
  <si>
    <t>KENWOOD</t>
  </si>
  <si>
    <t>TK-2202L</t>
  </si>
  <si>
    <t>14/12/2006</t>
  </si>
  <si>
    <t>BENDEL DE TELECOMUNICACIONES</t>
  </si>
  <si>
    <t>31/12/2006</t>
  </si>
  <si>
    <t>H. C. DE BOMBEROS 106</t>
  </si>
  <si>
    <t>VAL 0 107 106 0016</t>
  </si>
  <si>
    <t>TK-2202</t>
  </si>
  <si>
    <t>VAL 0 107 Q00 0225</t>
  </si>
  <si>
    <t>ELIAS MARIN SOTO</t>
  </si>
  <si>
    <t>RADIO MOVIL</t>
  </si>
  <si>
    <t>TK-7102H</t>
  </si>
  <si>
    <t>VAL 0 107 Q00 0232</t>
  </si>
  <si>
    <t>BENITEZ HERNANDEZ AMANDO</t>
  </si>
  <si>
    <t>SEGURIDAD PUBLICA Q00</t>
  </si>
  <si>
    <t>VAL 0 107 106 0010</t>
  </si>
  <si>
    <t>VAL 0 107 Q00 0112</t>
  </si>
  <si>
    <t>VAL 0 107 D00 0033</t>
  </si>
  <si>
    <t>GONZALEZ REYNA MARTIN</t>
  </si>
  <si>
    <t>BAFLE</t>
  </si>
  <si>
    <t>JBL</t>
  </si>
  <si>
    <t>EON1500</t>
  </si>
  <si>
    <t>11/09/2007</t>
  </si>
  <si>
    <t>FLORES REYES SERGIO DANIEL</t>
  </si>
  <si>
    <t>Diario</t>
  </si>
  <si>
    <t>AUDIO</t>
  </si>
  <si>
    <t>VAL 0 107 D00 0035</t>
  </si>
  <si>
    <t>VAL 0 107 D00 0036</t>
  </si>
  <si>
    <t>VAL 0 107 D00 0037</t>
  </si>
  <si>
    <t>VAL 0 107 D00 0039</t>
  </si>
  <si>
    <t>VAL 0 107 D00 0044</t>
  </si>
  <si>
    <t>VAL 0 107 D00 0034</t>
  </si>
  <si>
    <t>VAL 0 107 D00 0031</t>
  </si>
  <si>
    <t>VAL 0 107 D00 0024</t>
  </si>
  <si>
    <t>VAL 0 107 D00 0025</t>
  </si>
  <si>
    <t>VAL 0 107 D00 0030</t>
  </si>
  <si>
    <t>VAL 0 107 D00 0032</t>
  </si>
  <si>
    <t>VAL 0 107 D00 0058</t>
  </si>
  <si>
    <t>MEZCLADORA</t>
  </si>
  <si>
    <t>BEHRINGERXENYX</t>
  </si>
  <si>
    <t>1832FX</t>
  </si>
  <si>
    <t>VAL 0 107 D00 0051</t>
  </si>
  <si>
    <t>VAL 0 107 D00 0059</t>
  </si>
  <si>
    <t>AMPLIFICADOR</t>
  </si>
  <si>
    <t>CROWNX</t>
  </si>
  <si>
    <t>T12000</t>
  </si>
  <si>
    <t>VAL 0 107 D00 0072</t>
  </si>
  <si>
    <t>REPRODUCTOR MP3</t>
  </si>
  <si>
    <t>NUMARK</t>
  </si>
  <si>
    <t>MP102</t>
  </si>
  <si>
    <t>NJ07060109652</t>
  </si>
  <si>
    <t>VAL 0 107 D00 0019</t>
  </si>
  <si>
    <t>SISTEMA INHALAMBRICO</t>
  </si>
  <si>
    <t>EV</t>
  </si>
  <si>
    <t>S/M</t>
  </si>
  <si>
    <t>S/S</t>
  </si>
  <si>
    <t>VAL 0 107 D00 0073</t>
  </si>
  <si>
    <t>RACK</t>
  </si>
  <si>
    <t>SOUNDBARRIER</t>
  </si>
  <si>
    <t>SB10UDJR</t>
  </si>
  <si>
    <t>VAL 0 107 D00 0074</t>
  </si>
  <si>
    <t>VAL 0 107 D00 0020</t>
  </si>
  <si>
    <t>STEREN</t>
  </si>
  <si>
    <t>WR-055</t>
  </si>
  <si>
    <t>VAL 0 107 D00 0012</t>
  </si>
  <si>
    <t>TOVAR SAN VICENTE JOSE RICARDO</t>
  </si>
  <si>
    <t>CONSOLA OPERADORA</t>
  </si>
  <si>
    <t>PANASONIC</t>
  </si>
  <si>
    <t>KX-TDA100BX</t>
  </si>
  <si>
    <t>18/01/2007</t>
  </si>
  <si>
    <t>CARLOS ALBERTO GARCIA RAMIREZ</t>
  </si>
  <si>
    <t>SECRETARIA DEL H. AYUNTAMIENTO D00</t>
  </si>
  <si>
    <t>VAL 0 107 D00 0048</t>
  </si>
  <si>
    <t>TELEFONO</t>
  </si>
  <si>
    <t>KX-TS550ME</t>
  </si>
  <si>
    <t>91CKA042700</t>
  </si>
  <si>
    <t>CARLOS ALBERTO GARCIA</t>
  </si>
  <si>
    <t>VAL 0 107 D00 0013</t>
  </si>
  <si>
    <t>KXT7730X</t>
  </si>
  <si>
    <t>6FCKC878458</t>
  </si>
  <si>
    <t>VAL 0 107 D00 0040</t>
  </si>
  <si>
    <t>DE PAZ DOMIGUEZ  ADRIANA</t>
  </si>
  <si>
    <t>LASER JET 1020</t>
  </si>
  <si>
    <t>1320CNB0385985</t>
  </si>
  <si>
    <t>14/02/2007</t>
  </si>
  <si>
    <t>SERVANDO RODRIGUEZ SILVA</t>
  </si>
  <si>
    <t>28/02/2007</t>
  </si>
  <si>
    <t>VAL 0 107 A00 0048</t>
  </si>
  <si>
    <t>CARBAJAL ZAVALA ANGEL EDMUNDO</t>
  </si>
  <si>
    <t>VNB3C44435</t>
  </si>
  <si>
    <t>13/03/2007</t>
  </si>
  <si>
    <t>31/03/2007</t>
  </si>
  <si>
    <t>SECRETARIA PARTICULAR</t>
  </si>
  <si>
    <t>VAL 0 107 D00 0027</t>
  </si>
  <si>
    <t>CNBKB06820</t>
  </si>
  <si>
    <t>01/02/2007</t>
  </si>
  <si>
    <t>30/04/2007</t>
  </si>
  <si>
    <t>VAL 0 107 L00 0010</t>
  </si>
  <si>
    <t>BARRUETA AVILA LUIS MANUEL</t>
  </si>
  <si>
    <t>CNBKC13421</t>
  </si>
  <si>
    <t>TESORERIA L00</t>
  </si>
  <si>
    <t>VAL 0 107 K00 0065</t>
  </si>
  <si>
    <t>MENDOZA SANDOVAL ALFREDO</t>
  </si>
  <si>
    <t>EQUIPO DE COMPUTO</t>
  </si>
  <si>
    <t>XCOM</t>
  </si>
  <si>
    <t>GENERICO</t>
  </si>
  <si>
    <t>151106MN570</t>
  </si>
  <si>
    <t>CONTROL PATRIMONIAL DE BIENES MUEBLES 114</t>
  </si>
  <si>
    <t>Maquinaria otros Equipos y Herramientas/Maquinaria y equipo diverso</t>
  </si>
  <si>
    <t>VAL 0 107 146 0020</t>
  </si>
  <si>
    <t>GUADARRAMA CASTILLO JOEL RAMON</t>
  </si>
  <si>
    <t>ELECTROSENSIBILIZADOR</t>
  </si>
  <si>
    <t>25/09/2007</t>
  </si>
  <si>
    <t>PEÑA CASTRO ERIKA MERCEDES</t>
  </si>
  <si>
    <t>30/09/2007</t>
  </si>
  <si>
    <t>RASTRO MUNICIPAL 146</t>
  </si>
  <si>
    <t>VAL 0 107 I01 0052</t>
  </si>
  <si>
    <t>GARCIA MARTINEZ RODOLFO</t>
  </si>
  <si>
    <t>BARRACUDA</t>
  </si>
  <si>
    <t>PENTIUM IV</t>
  </si>
  <si>
    <t>MMT5CYA07301360</t>
  </si>
  <si>
    <t>21/11/2007</t>
  </si>
  <si>
    <t>DE LA ROSA SANTOS MARIO</t>
  </si>
  <si>
    <t>30/11/2007</t>
  </si>
  <si>
    <t>DESARROLLO SOCIAL I01</t>
  </si>
  <si>
    <t>VAL 0 107 F00 0025</t>
  </si>
  <si>
    <t>LOPEZ SANTAMARIA MANUEL</t>
  </si>
  <si>
    <t>BARRACUDA/TEXA</t>
  </si>
  <si>
    <t>SECRETARIA TECNICA DE GABINETE 101</t>
  </si>
  <si>
    <t>VAL 0 107 F00 0086</t>
  </si>
  <si>
    <t>BERNAL BALEDON RICARDO</t>
  </si>
  <si>
    <t>LASER JET 1018</t>
  </si>
  <si>
    <t>SCNB1742023</t>
  </si>
  <si>
    <t>15/11/2007</t>
  </si>
  <si>
    <t>DE LA ROSA SANCHEZ MARIO</t>
  </si>
  <si>
    <t>31/12/2007</t>
  </si>
  <si>
    <t>COORDINACION DE SALUD 153</t>
  </si>
  <si>
    <t>VAL 0 107 A00 0055</t>
  </si>
  <si>
    <t>ARCHIVERO</t>
  </si>
  <si>
    <t>03/12/2007</t>
  </si>
  <si>
    <t>REPRESENTACIONES ALCE</t>
  </si>
  <si>
    <t>VAL 0 107 A00 0046</t>
  </si>
  <si>
    <t>OSORIO DOMINGUEZ MAURICIO</t>
  </si>
  <si>
    <t>DESPACHADOR DE AGUA</t>
  </si>
  <si>
    <t>GE</t>
  </si>
  <si>
    <t>GXCF25FBS</t>
  </si>
  <si>
    <t>060</t>
  </si>
  <si>
    <t>05/02/2008</t>
  </si>
  <si>
    <t>COPABERI S.A. DE C.V.</t>
  </si>
  <si>
    <t>PRESIDENCIA A00</t>
  </si>
  <si>
    <t>VAL 0 107 A00 0045</t>
  </si>
  <si>
    <t>CONJUNTO SECRETARIAL</t>
  </si>
  <si>
    <t>CRACOVIA</t>
  </si>
  <si>
    <t>VAL 0 107 L00 0119</t>
  </si>
  <si>
    <t>BLAS RUIZ ADELFA</t>
  </si>
  <si>
    <t>ENGARGOLADORA</t>
  </si>
  <si>
    <t>GBC</t>
  </si>
  <si>
    <t>TWIN BINDER 2003</t>
  </si>
  <si>
    <t>2003 WM3163215</t>
  </si>
  <si>
    <t>22/02/2008</t>
  </si>
  <si>
    <t>MONDRAGON HERNANDEZ LUIS MANUEL</t>
  </si>
  <si>
    <t>VAL 0 107 A00 0047</t>
  </si>
  <si>
    <t>04/04/2008</t>
  </si>
  <si>
    <t>152CH20</t>
  </si>
  <si>
    <t>31/07/2008</t>
  </si>
  <si>
    <t>VAL 0 107 K00 0086</t>
  </si>
  <si>
    <t>MACHADO REYES MIRIAM CONCEPCION</t>
  </si>
  <si>
    <t>SCANER</t>
  </si>
  <si>
    <t>SCAN JET G2710</t>
  </si>
  <si>
    <t>L2696A-301</t>
  </si>
  <si>
    <t>21/05/2008</t>
  </si>
  <si>
    <t>VAL 0 107 I01 0038</t>
  </si>
  <si>
    <t>ROMERO CASTILLO JOSE LUIS</t>
  </si>
  <si>
    <t>FORD</t>
  </si>
  <si>
    <t>3FEKF36LX8MA25210</t>
  </si>
  <si>
    <t>U53106</t>
  </si>
  <si>
    <t>09/07/2008</t>
  </si>
  <si>
    <t>SANCHEZ AUTOMOTRIZ S.A. DE C.V.</t>
  </si>
  <si>
    <t>VAL 0 107 L00 0123</t>
  </si>
  <si>
    <t>PEÑA MACIAS EFRAIN</t>
  </si>
  <si>
    <t>CONMUTADOR</t>
  </si>
  <si>
    <t>KX-TES824</t>
  </si>
  <si>
    <t>22/07/2008</t>
  </si>
  <si>
    <t>CL COMUNICACIONES S.A.</t>
  </si>
  <si>
    <t>VAL 0 107 C00 0067</t>
  </si>
  <si>
    <t>MENDEZ ENRIQUEZ ARGELIA</t>
  </si>
  <si>
    <t>KX-TES824MX</t>
  </si>
  <si>
    <t>GCCF J01 4651</t>
  </si>
  <si>
    <t>REGIDURIA 3 C03</t>
  </si>
  <si>
    <t>VAL 0 107 C00 0077</t>
  </si>
  <si>
    <t>TARJETA E1 LINEAS DIGITALES</t>
  </si>
  <si>
    <t>09/09/2008</t>
  </si>
  <si>
    <t>DXL COMUNICACIONES</t>
  </si>
  <si>
    <t>VAL 0 107 A00 0052</t>
  </si>
  <si>
    <t>VAZQUEZ PEREZ JULIAN</t>
  </si>
  <si>
    <t>ESCRITORIO</t>
  </si>
  <si>
    <t>13/04/2007</t>
  </si>
  <si>
    <t>POSADAS NAVA MARTIN ALEJANDRO</t>
  </si>
  <si>
    <t>31/08/2008</t>
  </si>
  <si>
    <t>DESARROLLO RURAL N01</t>
  </si>
  <si>
    <t>VAL 0 107 A00 0053</t>
  </si>
  <si>
    <t>BARCENAS OLVERA ALEJANDRO</t>
  </si>
  <si>
    <t>MUEBLE</t>
  </si>
  <si>
    <t>TURISMO 149</t>
  </si>
  <si>
    <t>Equipo e Instrumental Medico y de Laboratorio/Mobiliario y equipo de clinicas y hospitales</t>
  </si>
  <si>
    <t>VAL 0 107 106 0033</t>
  </si>
  <si>
    <t>CAMILLA RIGIDA</t>
  </si>
  <si>
    <t>COMERCIALIZADORA IDIS.M.H.</t>
  </si>
  <si>
    <t>EGRESOS</t>
  </si>
  <si>
    <t>VAL 0 107 106 0034</t>
  </si>
  <si>
    <t>PAQUETE CON CHALECO DE EXTRACCION</t>
  </si>
  <si>
    <t>VAL 0 107 M00 0044</t>
  </si>
  <si>
    <t>MARTINEZ MONDRAGON OCTAVIO</t>
  </si>
  <si>
    <t>FORD COURIER 4X2L</t>
  </si>
  <si>
    <t>9BFBT32N087876747</t>
  </si>
  <si>
    <t>U53686</t>
  </si>
  <si>
    <t>25/09/2008</t>
  </si>
  <si>
    <t>31/10/2008</t>
  </si>
  <si>
    <t>OBRAS PUBLICAS F00</t>
  </si>
  <si>
    <t>VAL 0 107 103 0011</t>
  </si>
  <si>
    <t>NUÑEZ CALDERON RAMON MARCOS</t>
  </si>
  <si>
    <t>TABLETA DIGITALIZADORA</t>
  </si>
  <si>
    <t>GENIUS</t>
  </si>
  <si>
    <t>G-PEN F610</t>
  </si>
  <si>
    <t>YT8361003545</t>
  </si>
  <si>
    <t>16/11/2008</t>
  </si>
  <si>
    <t>PERALES SALGADO LUIS MANUEL</t>
  </si>
  <si>
    <t>COMUNICACION SOCIAL 103</t>
  </si>
  <si>
    <t>VAL 0 107 153 0005</t>
  </si>
  <si>
    <t>VIDEO PROYECTOR</t>
  </si>
  <si>
    <t>EPSON</t>
  </si>
  <si>
    <t>EMP-83H</t>
  </si>
  <si>
    <t>KM3F86E057L</t>
  </si>
  <si>
    <t>0624</t>
  </si>
  <si>
    <t>21/11/2008</t>
  </si>
  <si>
    <t>GERARDO GONZALEZ GARCIA</t>
  </si>
  <si>
    <t>30/11/2008</t>
  </si>
  <si>
    <t>VAL 0 107 153 0002</t>
  </si>
  <si>
    <t>MXX82609LG</t>
  </si>
  <si>
    <t>VAL 0 107 153 0001</t>
  </si>
  <si>
    <t>HP</t>
  </si>
  <si>
    <t>MXX82609T8</t>
  </si>
  <si>
    <t>VAL 0 107 153 0006</t>
  </si>
  <si>
    <t>PANTALLA</t>
  </si>
  <si>
    <t>VAL 0 107 153 0003</t>
  </si>
  <si>
    <t>FOTOCOPIADORA</t>
  </si>
  <si>
    <t>KYOSERA</t>
  </si>
  <si>
    <t>FS-1016MFP</t>
  </si>
  <si>
    <t>XPL6507196</t>
  </si>
  <si>
    <t>VAL 0 107 153 0007</t>
  </si>
  <si>
    <t>TELEVISION</t>
  </si>
  <si>
    <t>TH-42PX80X</t>
  </si>
  <si>
    <t>LA81230259</t>
  </si>
  <si>
    <t>0776</t>
  </si>
  <si>
    <t>GRUPO COMERCIAL COPABERI</t>
  </si>
  <si>
    <t>VAL 0 107 L00 0128</t>
  </si>
  <si>
    <t>MONTES OROZCO ANTONIO</t>
  </si>
  <si>
    <t>MONITOR</t>
  </si>
  <si>
    <t>TS-19W7</t>
  </si>
  <si>
    <t>TS71933069</t>
  </si>
  <si>
    <t>19/12/2008</t>
  </si>
  <si>
    <t>PERALEZ SALGADO LUIS MANUEL</t>
  </si>
  <si>
    <t>31/12/2008</t>
  </si>
  <si>
    <t>VAL 0 107 L00 0151</t>
  </si>
  <si>
    <t>REYNA HERNANDEZ JAVIER</t>
  </si>
  <si>
    <t>PRINTAFORM</t>
  </si>
  <si>
    <t>AR-MET40</t>
  </si>
  <si>
    <t>29/12/2008</t>
  </si>
  <si>
    <t>RESAGO Y FISCALIZACION L00</t>
  </si>
  <si>
    <t>VAL 0 107 115 0007</t>
  </si>
  <si>
    <t>SALINAS GUTIERREZ LAURA LEIRI</t>
  </si>
  <si>
    <t>ESCRITORIO VARSOVI</t>
  </si>
  <si>
    <t>VIENA</t>
  </si>
  <si>
    <t>S-1604</t>
  </si>
  <si>
    <t>SUBDIRECCION DE INGRESOS VALLE 115</t>
  </si>
  <si>
    <t>VAL 0 107 H00 0016</t>
  </si>
  <si>
    <t>BARAJAS CARBAJAL ELIZABETH</t>
  </si>
  <si>
    <t>CAMION RECOLECTOR</t>
  </si>
  <si>
    <t>3FEMF46S99MA18644</t>
  </si>
  <si>
    <t>S/P</t>
  </si>
  <si>
    <t>SERVICIOS PUBLICOS H00</t>
  </si>
  <si>
    <t>VAL 0 107 109 0003</t>
  </si>
  <si>
    <t>PEDRAZA MENDOZA MIRIAM ELIZABETH</t>
  </si>
  <si>
    <t>FC2Y021689</t>
  </si>
  <si>
    <t>0808</t>
  </si>
  <si>
    <t>05/01/2009</t>
  </si>
  <si>
    <t>08/01/2009</t>
  </si>
  <si>
    <t>REGISTRO CIVIL 01 109</t>
  </si>
  <si>
    <t>VAL 0 107 118 0067</t>
  </si>
  <si>
    <t>GARDUÑO LOPEZ JOSE MANUEL</t>
  </si>
  <si>
    <t>DESK JET 9800</t>
  </si>
  <si>
    <t>MY7C52Z0N5</t>
  </si>
  <si>
    <t>0801</t>
  </si>
  <si>
    <t>16/01/2009</t>
  </si>
  <si>
    <t>PEREZ SALGADO LUIS MANUEL</t>
  </si>
  <si>
    <t>14/01/2009</t>
  </si>
  <si>
    <t>CATASTRO 118</t>
  </si>
  <si>
    <t>VAL 0 107 L00 0142</t>
  </si>
  <si>
    <t>REBOLLO FABILA LETICIA</t>
  </si>
  <si>
    <t>LAP TOP</t>
  </si>
  <si>
    <t>TOSHIBA</t>
  </si>
  <si>
    <t>SATELITE L305D</t>
  </si>
  <si>
    <t>X8214685Q-9</t>
  </si>
  <si>
    <t>0849</t>
  </si>
  <si>
    <t>24/02/2009</t>
  </si>
  <si>
    <t>19/02/2009</t>
  </si>
  <si>
    <t>VAL 0 107 L00 0005</t>
  </si>
  <si>
    <t>SARABIA VELAZQUEZ YUBIA</t>
  </si>
  <si>
    <t>ASPIRADORA</t>
  </si>
  <si>
    <t>KOBLENZ</t>
  </si>
  <si>
    <t>WET DRY VAC WD300</t>
  </si>
  <si>
    <t>LR-85271</t>
  </si>
  <si>
    <t>0871</t>
  </si>
  <si>
    <t>05/03/2009</t>
  </si>
  <si>
    <t>01/03/2009</t>
  </si>
  <si>
    <t>INFORMATICA E02</t>
  </si>
  <si>
    <t>VAL 0 107 K00 0079</t>
  </si>
  <si>
    <t>ROBLES GARCIA EDUARDO</t>
  </si>
  <si>
    <t>ESCRITORIO EJECUTIVO</t>
  </si>
  <si>
    <t>0083</t>
  </si>
  <si>
    <t>10/03/2009</t>
  </si>
  <si>
    <t>MAGALI VARA MIRANDA</t>
  </si>
  <si>
    <t>31/03/2009</t>
  </si>
  <si>
    <t>VAL 0 107 K00 0051</t>
  </si>
  <si>
    <t>PEÑA MACIAS LUZ AIDA</t>
  </si>
  <si>
    <t>VAL 0 107 K00 0052</t>
  </si>
  <si>
    <t>RESENDIZ FIGUEROA HUMBERTO</t>
  </si>
  <si>
    <t xml:space="preserve">SILLA EJECUTIVA </t>
  </si>
  <si>
    <t>VAL 0 107 B00 0020</t>
  </si>
  <si>
    <t>MEDINA GARDUÑO ANA LUISA</t>
  </si>
  <si>
    <t>HIRSH</t>
  </si>
  <si>
    <t>12/02/2009</t>
  </si>
  <si>
    <t>MONDRAGON HERNANDEZ LUIS ALBERTO</t>
  </si>
  <si>
    <t>28/04/2009</t>
  </si>
  <si>
    <t>SINDICATURA B00</t>
  </si>
  <si>
    <t>VAL 0 107 Q00 0163</t>
  </si>
  <si>
    <t>MITSUBISHI</t>
  </si>
  <si>
    <t>MMBMG45H18D067806</t>
  </si>
  <si>
    <t>30/05/2009</t>
  </si>
  <si>
    <t>MITSUAUTOS S.A. DE C.V.</t>
  </si>
  <si>
    <t>15/05/2009</t>
  </si>
  <si>
    <t>VAL 0 107 F00 0087</t>
  </si>
  <si>
    <t>ACTIVE COOL</t>
  </si>
  <si>
    <t>AMD ATHLON</t>
  </si>
  <si>
    <t>0671</t>
  </si>
  <si>
    <t>01/06/2009</t>
  </si>
  <si>
    <t xml:space="preserve">INFORMATICA </t>
  </si>
  <si>
    <t>VAL 0 107 E00 0085</t>
  </si>
  <si>
    <t>FLORES MALVAEZ MARIA DEL CARMEN</t>
  </si>
  <si>
    <t>HEWLET PACKARD</t>
  </si>
  <si>
    <t>P1006</t>
  </si>
  <si>
    <t>VN83N19953</t>
  </si>
  <si>
    <t>CONSEJERIA JURIDICA Y CONSULTIVA M00</t>
  </si>
  <si>
    <t>VAL 0 107 150 0013</t>
  </si>
  <si>
    <t>REYES MARTINEZ MAYDA AYESSY</t>
  </si>
  <si>
    <t>0894</t>
  </si>
  <si>
    <t>12/06/2009</t>
  </si>
  <si>
    <t>GRUPO COMERCIAL COPABERI S.A. DE C.V.</t>
  </si>
  <si>
    <t>15/06/2009</t>
  </si>
  <si>
    <t>CULTURA 150</t>
  </si>
  <si>
    <t>VAL 0 107 150 0001</t>
  </si>
  <si>
    <t>VAL 0 107 150 0002</t>
  </si>
  <si>
    <t>VAL 0 107 150 0003</t>
  </si>
  <si>
    <t>VAL 0 107 150 0004</t>
  </si>
  <si>
    <t>VAL 0 107 150 0005</t>
  </si>
  <si>
    <t>VAL 0 107 150 0006</t>
  </si>
  <si>
    <t>VAL 0 107 150 0007</t>
  </si>
  <si>
    <t>VAL 0 107 150 0008</t>
  </si>
  <si>
    <t>GAUDARRAMA GUADARRAMA SUSANA</t>
  </si>
  <si>
    <t>MEDIO AMBIENTE G00</t>
  </si>
  <si>
    <t>VAL 0 107 150 0009</t>
  </si>
  <si>
    <t>VAL 0 107 150 0010</t>
  </si>
  <si>
    <t>VAL 0 107 150 0011</t>
  </si>
  <si>
    <t>VAL 0 107 150 0012</t>
  </si>
  <si>
    <t>VAL 0 107 109 0001</t>
  </si>
  <si>
    <t>PONCE CRUZ YULIANA</t>
  </si>
  <si>
    <t>BAXTON/BENQ</t>
  </si>
  <si>
    <t>0701</t>
  </si>
  <si>
    <t>GENARO GONZALEZ GARCIA</t>
  </si>
  <si>
    <t>16/06/2009</t>
  </si>
  <si>
    <t>VAL 0 107 Q00 0017</t>
  </si>
  <si>
    <t>GARDUÑO FLORES ALBERTO   AVILES FONSECA JOSE ADRIAN</t>
  </si>
  <si>
    <t>CAMIONETA TIPO SILVERADO</t>
  </si>
  <si>
    <t>CHEVROLET</t>
  </si>
  <si>
    <t>3GBEC14XX7M112102</t>
  </si>
  <si>
    <t>26/02/2007</t>
  </si>
  <si>
    <t>TOLLOCAN MOTORS, S.A. DE C.V.</t>
  </si>
  <si>
    <t>30/06/2009</t>
  </si>
  <si>
    <t>VAL 0 107 Q00 0157</t>
  </si>
  <si>
    <t>3GBEC14X07M112125</t>
  </si>
  <si>
    <t>DIARIO</t>
  </si>
  <si>
    <t>VAL 0 107 106 0029</t>
  </si>
  <si>
    <t>MILLAN CASAS JUAN JOAQUIN</t>
  </si>
  <si>
    <t>CAMIONETA TIPO AMBULANCIA</t>
  </si>
  <si>
    <t>FORD-ECOLINE</t>
  </si>
  <si>
    <t>VAN-2007</t>
  </si>
  <si>
    <t>1FTNE14W27DA45357</t>
  </si>
  <si>
    <t>A36041</t>
  </si>
  <si>
    <t>17/04/2007</t>
  </si>
  <si>
    <t>GIMSA AUTOMOTRIZ, S.A. DE C.V.</t>
  </si>
  <si>
    <t>U. M. DE PROTECCION CIVIL 105</t>
  </si>
  <si>
    <t>VAL 0 107 114 0001</t>
  </si>
  <si>
    <t>LASER JET P1005</t>
  </si>
  <si>
    <t>VND4F01761</t>
  </si>
  <si>
    <t>0999</t>
  </si>
  <si>
    <t>02/07/2009</t>
  </si>
  <si>
    <t>01/07/2009</t>
  </si>
  <si>
    <t>VAL 0 107 A00 0061</t>
  </si>
  <si>
    <t>JURADO PERDOMO JOSE ANTONIO</t>
  </si>
  <si>
    <t>SILLON EJECUTIVO</t>
  </si>
  <si>
    <t>RIVERA</t>
  </si>
  <si>
    <t>011701</t>
  </si>
  <si>
    <t>28/08/2009</t>
  </si>
  <si>
    <t>JORGE CRESCENCIO JURADO GONZALEZ</t>
  </si>
  <si>
    <t>Cuenta</t>
  </si>
  <si>
    <t>30/09/2009</t>
  </si>
  <si>
    <t>VAL 0 107 E00 0004</t>
  </si>
  <si>
    <t>CONDOR DUAL</t>
  </si>
  <si>
    <t>WR-200 ZEBRA</t>
  </si>
  <si>
    <t>0124</t>
  </si>
  <si>
    <t>14/09/2009</t>
  </si>
  <si>
    <t>Magali Vara Miranda</t>
  </si>
  <si>
    <t>VAL 0 107 A00 0062</t>
  </si>
  <si>
    <t>DE PAZ PEÑA RUBEN</t>
  </si>
  <si>
    <t>DV6-1245DX</t>
  </si>
  <si>
    <t>CNF92767QP</t>
  </si>
  <si>
    <t>0007</t>
  </si>
  <si>
    <t>28/09/2009</t>
  </si>
  <si>
    <t>JUVENTINA CRUZ PONCE</t>
  </si>
  <si>
    <t>VAL 0 107 L00 0052</t>
  </si>
  <si>
    <t>011740</t>
  </si>
  <si>
    <t>26/10/2009</t>
  </si>
  <si>
    <t>31/10/2009</t>
  </si>
  <si>
    <t>06/11/2009</t>
  </si>
  <si>
    <t>VAL 0 107 C00 0020</t>
  </si>
  <si>
    <t>MONDRAGON DOMINGUEZ CRISTINA</t>
  </si>
  <si>
    <t>011745</t>
  </si>
  <si>
    <t>28/10/2009</t>
  </si>
  <si>
    <t>REGIDURIA 4 C04</t>
  </si>
  <si>
    <t>VAL 0 107 B00 0024</t>
  </si>
  <si>
    <t>011749</t>
  </si>
  <si>
    <t>VAL 0 107 B00 0025</t>
  </si>
  <si>
    <t>CASTILLO MENDOZA SILVERIO FRANCISCO</t>
  </si>
  <si>
    <t>DELL</t>
  </si>
  <si>
    <t>INSPIRION 5315</t>
  </si>
  <si>
    <t>FY03H1</t>
  </si>
  <si>
    <t>16/10/2009</t>
  </si>
  <si>
    <t>JOSE LUIS MARTINEZ CAMACHO</t>
  </si>
  <si>
    <t>01/11/2009</t>
  </si>
  <si>
    <t>13/11/2009</t>
  </si>
  <si>
    <t>Equipo de Defensa y Seguridad/Equipo de Seguridad Publica y Armas</t>
  </si>
  <si>
    <t>VAL 0 107 Q00 0106</t>
  </si>
  <si>
    <t>PEÑA ALBARRAN GUADALUPE   REYES BERNAL VICENTE</t>
  </si>
  <si>
    <t>PISTOLA</t>
  </si>
  <si>
    <t>BERETTA</t>
  </si>
  <si>
    <t>92FS</t>
  </si>
  <si>
    <t>J28869Z</t>
  </si>
  <si>
    <t>19/05/2010</t>
  </si>
  <si>
    <t>SEDENA</t>
  </si>
  <si>
    <t>VAL 0 107 Q00 0103</t>
  </si>
  <si>
    <t>J29162Z</t>
  </si>
  <si>
    <t>VAL 0 107 Q00 0104</t>
  </si>
  <si>
    <t>LOPEZ PLIEGO FRANCISCO</t>
  </si>
  <si>
    <t>J29163Z</t>
  </si>
  <si>
    <t>VAL 0 107 Q00 0105</t>
  </si>
  <si>
    <t>J29164Z</t>
  </si>
  <si>
    <t>VAL 0 107 Q00 0102</t>
  </si>
  <si>
    <t>92 FS</t>
  </si>
  <si>
    <t>J29302Z</t>
  </si>
  <si>
    <t>VAL 0 107 Q00 0144</t>
  </si>
  <si>
    <t>FUSIL</t>
  </si>
  <si>
    <t>SNIPER</t>
  </si>
  <si>
    <t>FAL</t>
  </si>
  <si>
    <t>DSA21239</t>
  </si>
  <si>
    <t>25/01/2011</t>
  </si>
  <si>
    <t>VAL 0 107 Q00 0146</t>
  </si>
  <si>
    <t>DSA21246</t>
  </si>
  <si>
    <t>VAL 0 107 Q00 0145</t>
  </si>
  <si>
    <t>DSA21249</t>
  </si>
  <si>
    <t>VAL 0 107 L00 0132</t>
  </si>
  <si>
    <t>SERVIDOR</t>
  </si>
  <si>
    <t>POWER EDGE 2650</t>
  </si>
  <si>
    <t>1WKYM41</t>
  </si>
  <si>
    <t>0043</t>
  </si>
  <si>
    <t>20/11/2009</t>
  </si>
  <si>
    <t>30/11/2009</t>
  </si>
  <si>
    <t>12/12/2009</t>
  </si>
  <si>
    <t>VAL 0 107 118 0070</t>
  </si>
  <si>
    <t>RIVADENEYRA HUERTA YANEL ADELA</t>
  </si>
  <si>
    <t>EMACHINES</t>
  </si>
  <si>
    <t>EL1600</t>
  </si>
  <si>
    <t>PTNAM0R0019160C1E09000</t>
  </si>
  <si>
    <t>0054</t>
  </si>
  <si>
    <t>04/12/2009</t>
  </si>
  <si>
    <t>VAL 0 107 114 0005</t>
  </si>
  <si>
    <t>LECTOR</t>
  </si>
  <si>
    <t>HONEYWELL</t>
  </si>
  <si>
    <t>MS5145</t>
  </si>
  <si>
    <t>08/12/2009</t>
  </si>
  <si>
    <t>INTEGRACION Y CONSULTORIA DE SISTEMAS S.A. DE C.V.</t>
  </si>
  <si>
    <t>01/12/2009</t>
  </si>
  <si>
    <t>VAL 0 107 114 0004</t>
  </si>
  <si>
    <t>ZEBRA</t>
  </si>
  <si>
    <t>TLP2844</t>
  </si>
  <si>
    <t>41J093800922</t>
  </si>
  <si>
    <t>31/12/2009</t>
  </si>
  <si>
    <t>VAL 0 107 B00 0027</t>
  </si>
  <si>
    <t>COPIADORA</t>
  </si>
  <si>
    <t>RICOCH</t>
  </si>
  <si>
    <t>AFICIO 2016</t>
  </si>
  <si>
    <t>K0166540657</t>
  </si>
  <si>
    <t>0041</t>
  </si>
  <si>
    <t>27/01/2010</t>
  </si>
  <si>
    <t>VAL 0 107 115 0040</t>
  </si>
  <si>
    <t>GONZALEZ REYES OSBALDO</t>
  </si>
  <si>
    <t>PTNAM0R001922055669000</t>
  </si>
  <si>
    <t>0067</t>
  </si>
  <si>
    <t>06/01/2010</t>
  </si>
  <si>
    <t>08/01/2010</t>
  </si>
  <si>
    <t>22/02/2010</t>
  </si>
  <si>
    <t>VAL 0 107 115 0041</t>
  </si>
  <si>
    <t>COLIN BAÑUELOS HERON</t>
  </si>
  <si>
    <t>PTNAM0R001922055779000</t>
  </si>
  <si>
    <t>23/02/2010</t>
  </si>
  <si>
    <t>VAL 0 107 118 0001</t>
  </si>
  <si>
    <t>NO BREAK</t>
  </si>
  <si>
    <t>HIGH TEC</t>
  </si>
  <si>
    <t>0165DGJ</t>
  </si>
  <si>
    <t>094300941</t>
  </si>
  <si>
    <t>25/02/2010</t>
  </si>
  <si>
    <t>VAL 0 107 G00 0025</t>
  </si>
  <si>
    <t>JURADO VALDES MARIANA MERICIA</t>
  </si>
  <si>
    <t>0082</t>
  </si>
  <si>
    <t>11/01/2010</t>
  </si>
  <si>
    <t>26/02/2010</t>
  </si>
  <si>
    <t>VAL 0 107 103 0005</t>
  </si>
  <si>
    <t>CAMARA DIGITAL</t>
  </si>
  <si>
    <t>PENTAX</t>
  </si>
  <si>
    <t>K7-14MP</t>
  </si>
  <si>
    <t>K3379246</t>
  </si>
  <si>
    <t>14/01/2010</t>
  </si>
  <si>
    <t>FOTOCENTRO DE VALLE DE BRAVO</t>
  </si>
  <si>
    <t>10/02/2010</t>
  </si>
  <si>
    <t>Mobiliario y equipo de Administracion/Equipo de ingenieria</t>
  </si>
  <si>
    <t>VAL 0 107 118 0003</t>
  </si>
  <si>
    <t>SEVERIANO CONTRERAS FERNANDO GUILLERMO</t>
  </si>
  <si>
    <t>BASTON</t>
  </si>
  <si>
    <t>20/01/2010</t>
  </si>
  <si>
    <t>NAVCOM DIRECT S.A DE C.V.</t>
  </si>
  <si>
    <t>25/01/2010</t>
  </si>
  <si>
    <t>VAL 0 107 118 0002</t>
  </si>
  <si>
    <t>NOVCOM DIRECT S.A. DE C.V.</t>
  </si>
  <si>
    <t>VAL 0 107 118 0081</t>
  </si>
  <si>
    <t>GPS</t>
  </si>
  <si>
    <t>MAGELLAN</t>
  </si>
  <si>
    <t>MOBILE MAPPER 6</t>
  </si>
  <si>
    <t>0143522550605</t>
  </si>
  <si>
    <t>NAVCOM DIRECT S.A. DE C.V.</t>
  </si>
  <si>
    <t>VAL 0 107 146 0038</t>
  </si>
  <si>
    <t>POLIPASTO</t>
  </si>
  <si>
    <t>AMENAS</t>
  </si>
  <si>
    <t>E21110</t>
  </si>
  <si>
    <t>FERRETERIA MODELO S.A. DE C.V.</t>
  </si>
  <si>
    <t>31/01/2010</t>
  </si>
  <si>
    <t>16/02/2010</t>
  </si>
  <si>
    <t>Maquinaria otros Equipos y Herramientas/Maquinaria y accesorios</t>
  </si>
  <si>
    <t>VAL 0 107 150 0034</t>
  </si>
  <si>
    <t>RAMOS NAVARRETE CESAR</t>
  </si>
  <si>
    <t>TALADRO</t>
  </si>
  <si>
    <t>DEWALT</t>
  </si>
  <si>
    <t>DW222</t>
  </si>
  <si>
    <t>28/01/2010</t>
  </si>
  <si>
    <t>02/02/2010</t>
  </si>
  <si>
    <t>COORDINACION DE EDUCACION 141</t>
  </si>
  <si>
    <t>VAL 0 107 D00 0053</t>
  </si>
  <si>
    <t>GRABADORA DIGITAL</t>
  </si>
  <si>
    <t>OLYMPUS</t>
  </si>
  <si>
    <t>WS-500M</t>
  </si>
  <si>
    <t>03/02/2010</t>
  </si>
  <si>
    <t>RADIO SHACK DE MEXICO S.A. DE C.V.</t>
  </si>
  <si>
    <t>25/03/2010</t>
  </si>
  <si>
    <t>VAL 0 107 E00 0106</t>
  </si>
  <si>
    <t>MILLAN GOMEZ MARIANA PATRICIA</t>
  </si>
  <si>
    <t>INSPIRION</t>
  </si>
  <si>
    <t>0013</t>
  </si>
  <si>
    <t>09/02/2010</t>
  </si>
  <si>
    <t>NANCY LAURA CONTRERAS GALLEGOS</t>
  </si>
  <si>
    <t>19/02/2010</t>
  </si>
  <si>
    <t>10/02/2009</t>
  </si>
  <si>
    <t>VAL 0 107 D00 0052</t>
  </si>
  <si>
    <t>SOTO VAZQUEZ MARIA GUADALUPE</t>
  </si>
  <si>
    <t>1CBL2H1</t>
  </si>
  <si>
    <t>INSTITUTO MUNICIPAL DE LA MUJER I01</t>
  </si>
  <si>
    <t>VAL 0 107 105 0005</t>
  </si>
  <si>
    <t>DQQ6ME1</t>
  </si>
  <si>
    <t>VAL 0 107 D00 0102</t>
  </si>
  <si>
    <t>VENCES LOPEZ MARCELA</t>
  </si>
  <si>
    <t>FQQGMF1</t>
  </si>
  <si>
    <t>ARCHIVO D00</t>
  </si>
  <si>
    <t>VAL 0 107 C00 0025</t>
  </si>
  <si>
    <t>BRAVO PEDRAZA JOSE HORACIO</t>
  </si>
  <si>
    <t>43303 PIEL</t>
  </si>
  <si>
    <t>011989</t>
  </si>
  <si>
    <t>13/02/2010</t>
  </si>
  <si>
    <t>28/02/2010</t>
  </si>
  <si>
    <t>REGIDURIA 5 C05</t>
  </si>
  <si>
    <t>VAL 0 107 N01 0102</t>
  </si>
  <si>
    <t>CAMARA</t>
  </si>
  <si>
    <t>SONY</t>
  </si>
  <si>
    <t>DSC-W190</t>
  </si>
  <si>
    <t>5066359K</t>
  </si>
  <si>
    <t>011999</t>
  </si>
  <si>
    <t>18/02/2010</t>
  </si>
  <si>
    <t>VAL 0 107 C00 0048</t>
  </si>
  <si>
    <t>LOPEZ GOMEZ ROBERTO</t>
  </si>
  <si>
    <t>012001</t>
  </si>
  <si>
    <t>REGIDURIA 9 C09</t>
  </si>
  <si>
    <t>VAL 0 107 122 0004</t>
  </si>
  <si>
    <t>ESTRADA NAVARRETE SILVIA DEL ROCIO</t>
  </si>
  <si>
    <t>C331A</t>
  </si>
  <si>
    <t>K2WV496766</t>
  </si>
  <si>
    <t>10/03/2010</t>
  </si>
  <si>
    <t>LUIS MANUEL PERALES SALGADO</t>
  </si>
  <si>
    <t>01/03/2010</t>
  </si>
  <si>
    <t>UNIDAD DE TRANSPARENCIA Y ACCESO A LA INFORMACION</t>
  </si>
  <si>
    <t>VAL 0 107 C00 0014</t>
  </si>
  <si>
    <t>011909</t>
  </si>
  <si>
    <t>03/03/2010</t>
  </si>
  <si>
    <t>VAL 0 107 D00 0096</t>
  </si>
  <si>
    <t>X-41</t>
  </si>
  <si>
    <t>U3UA05284</t>
  </si>
  <si>
    <t>012026</t>
  </si>
  <si>
    <t>16/03/2010</t>
  </si>
  <si>
    <t>VAL 0 107 C00 0054</t>
  </si>
  <si>
    <t>IZQUIERDO TERAN MARIA DE LA LUZ</t>
  </si>
  <si>
    <t>012027</t>
  </si>
  <si>
    <t>17/03/2010</t>
  </si>
  <si>
    <t>REGIDURIA 10 C10</t>
  </si>
  <si>
    <t>VAL 0 107 123 0002</t>
  </si>
  <si>
    <t>BASTIDA MARMOLEJO ALFONSO</t>
  </si>
  <si>
    <t>FUJIFILM</t>
  </si>
  <si>
    <t>A230</t>
  </si>
  <si>
    <t>9WU28205</t>
  </si>
  <si>
    <t>012037</t>
  </si>
  <si>
    <t>06/03/2010</t>
  </si>
  <si>
    <t>TENENCIA DE LA TIERRA 123</t>
  </si>
  <si>
    <t>VAL 0 107 109 0064</t>
  </si>
  <si>
    <t>MAQUINA DE ESCRIBIR</t>
  </si>
  <si>
    <t>OLIMPIA</t>
  </si>
  <si>
    <t>CARRO 46 SG-3</t>
  </si>
  <si>
    <t>012041</t>
  </si>
  <si>
    <t>REGISTRO CIVIL 02 109</t>
  </si>
  <si>
    <t>VAL 0 107 114 0002</t>
  </si>
  <si>
    <t>PENIN LLAVE</t>
  </si>
  <si>
    <t>012039</t>
  </si>
  <si>
    <t>08/03/2010</t>
  </si>
  <si>
    <t>VAL 0 107 Q00 0150</t>
  </si>
  <si>
    <t>CARBAJAL PLIEGO PASCUAL   CATARINO VAZQUEZ CIRILO</t>
  </si>
  <si>
    <t>LITERA</t>
  </si>
  <si>
    <t>LAMAS</t>
  </si>
  <si>
    <t>C40 VINO</t>
  </si>
  <si>
    <t>012060</t>
  </si>
  <si>
    <t>26/03/2010</t>
  </si>
  <si>
    <t>VAL 0 107 E00 0021</t>
  </si>
  <si>
    <t>SISTEMA BIOMETRICO DIGITAL</t>
  </si>
  <si>
    <t>2KSOFTWARE</t>
  </si>
  <si>
    <t>H0201</t>
  </si>
  <si>
    <t>0238659371751</t>
  </si>
  <si>
    <t>ENRIQUEZ GARAY DAVID</t>
  </si>
  <si>
    <t>05/03/2010</t>
  </si>
  <si>
    <t>VAL 0 107 L00 0012</t>
  </si>
  <si>
    <t>POSADAS NAVA MARIBEL</t>
  </si>
  <si>
    <t>OLIVETTI</t>
  </si>
  <si>
    <t>101-510</t>
  </si>
  <si>
    <t>011931</t>
  </si>
  <si>
    <t>16/04/2010</t>
  </si>
  <si>
    <t>VAL 0 107 114 0006</t>
  </si>
  <si>
    <t>COMPAQ</t>
  </si>
  <si>
    <t>CQ5118LA</t>
  </si>
  <si>
    <t>MXX9300QDP</t>
  </si>
  <si>
    <t>09/03/2010</t>
  </si>
  <si>
    <t>JORGE ALBERTO VALENZUELA TEPEPA</t>
  </si>
  <si>
    <t>VAL 0 107 Q00 0151</t>
  </si>
  <si>
    <t>GARCIA COLIN GAUDENCIO   SANCHEZ QUIROZ VICTOR HUGO</t>
  </si>
  <si>
    <t>TINACO</t>
  </si>
  <si>
    <t>ROTOPLAS</t>
  </si>
  <si>
    <t>SMA-1100</t>
  </si>
  <si>
    <t>VIEJO FERRETERIA Y MATERIALES S.A. DE C.V.</t>
  </si>
  <si>
    <t>VAL 0 107 H00 0026</t>
  </si>
  <si>
    <t>DELGADO ARELLANO JOSE CARLOS</t>
  </si>
  <si>
    <t>HIDROLAVADORA</t>
  </si>
  <si>
    <t>KARCHER</t>
  </si>
  <si>
    <t>HD801B</t>
  </si>
  <si>
    <t>18/03/2010</t>
  </si>
  <si>
    <t>COMERCIALIZADORA KAISER S.A DE C.V.</t>
  </si>
  <si>
    <t>19/03/2010</t>
  </si>
  <si>
    <t>VAL 0 107 H00 0070</t>
  </si>
  <si>
    <t>KX-T7730X</t>
  </si>
  <si>
    <t>KX-T7730X6GAKC890180</t>
  </si>
  <si>
    <t>27/03/2010</t>
  </si>
  <si>
    <t>COMERCIALIZADORA GADGET, S.A. DE C.V.</t>
  </si>
  <si>
    <t>30/04/2010</t>
  </si>
  <si>
    <t>24/05/2010</t>
  </si>
  <si>
    <t>VAL 0 107 108 0007</t>
  </si>
  <si>
    <t>ECHAVARRIA GUDIÑO EMMA</t>
  </si>
  <si>
    <t>OFICIALIA MEDIADORA-CONCILIADORA 02 108</t>
  </si>
  <si>
    <t>VAL 0 107 153 0009</t>
  </si>
  <si>
    <t>COUNTER</t>
  </si>
  <si>
    <t>VAL 0 107 D00 0018</t>
  </si>
  <si>
    <t>REYNA DE LA O JOSE ISRAEL</t>
  </si>
  <si>
    <t>ACTOS CIVICOS E03</t>
  </si>
  <si>
    <t>VAL 0 107 103 0003</t>
  </si>
  <si>
    <t>REYES SANCHEZ MARLY</t>
  </si>
  <si>
    <t>MESA</t>
  </si>
  <si>
    <t>DERECHOS HUMANOS 102</t>
  </si>
  <si>
    <t>VAL 0 107 153 0013</t>
  </si>
  <si>
    <t>VAL 0 107 N00 0003</t>
  </si>
  <si>
    <t>DOMINGUEZ GARCIA ALEJANDRO</t>
  </si>
  <si>
    <t>ESTACION COMPLETA</t>
  </si>
  <si>
    <t>DESARROLLO ECONOMICO N00</t>
  </si>
  <si>
    <t>VAL 0 107 111 0030</t>
  </si>
  <si>
    <t>MARTINEZ AVILA JESUS</t>
  </si>
  <si>
    <t>MESA DE JUNTAS</t>
  </si>
  <si>
    <t>DELEGACION COLORINES</t>
  </si>
  <si>
    <t>VAL 0 107 Q00 0006</t>
  </si>
  <si>
    <t>DIAZ OROZCO CRISTINO</t>
  </si>
  <si>
    <t>VAL 0 107 103 0004</t>
  </si>
  <si>
    <t>VAL 0 107 Q00 0168</t>
  </si>
  <si>
    <t>AVILES FONSECA JOSE ADRIAN   GARDUÑO FLORES ALBERTO</t>
  </si>
  <si>
    <t>C40 MANGO</t>
  </si>
  <si>
    <t>012100</t>
  </si>
  <si>
    <t>05/04/2010</t>
  </si>
  <si>
    <t>VAL 0 107 Q00 0169</t>
  </si>
  <si>
    <t>012099</t>
  </si>
  <si>
    <t>VAL 0 107 Q00 0049</t>
  </si>
  <si>
    <t>AGLAM 1.20CM</t>
  </si>
  <si>
    <t>012090</t>
  </si>
  <si>
    <t>15/04/2010</t>
  </si>
  <si>
    <t>VAL 0 107 K00 0088</t>
  </si>
  <si>
    <t>012110</t>
  </si>
  <si>
    <t>19/04/2010</t>
  </si>
  <si>
    <t>JORGE CRESCENCIO JURADO GONZÀLEZ</t>
  </si>
  <si>
    <t>VAL 0 107 N01 0002</t>
  </si>
  <si>
    <t>TRACTOR 6403</t>
  </si>
  <si>
    <t>JOHN DEERE</t>
  </si>
  <si>
    <t>MOD 6403</t>
  </si>
  <si>
    <t>1P06403XCAT020107</t>
  </si>
  <si>
    <t>25/05/2010</t>
  </si>
  <si>
    <t>EQUIPARTES AGRICOLAS S.A. DE C.V.</t>
  </si>
  <si>
    <t>31/05/2010</t>
  </si>
  <si>
    <t>VAL 0 107 H00 0061</t>
  </si>
  <si>
    <t>MENDOZA HERNANDEZ ESPERANZA</t>
  </si>
  <si>
    <t>CQ2301LA</t>
  </si>
  <si>
    <t>CNX945054R</t>
  </si>
  <si>
    <t>0118</t>
  </si>
  <si>
    <t>02/06/2010</t>
  </si>
  <si>
    <t>03/06/2010</t>
  </si>
  <si>
    <t>29/07/2010</t>
  </si>
  <si>
    <t>VAL 0 107 H00 0068</t>
  </si>
  <si>
    <t>ESCALERA</t>
  </si>
  <si>
    <t>11/06/2010</t>
  </si>
  <si>
    <t>RAUL JAVIER FLORES MONDRAGON</t>
  </si>
  <si>
    <t>08/06/2010</t>
  </si>
  <si>
    <t>16/06/2010</t>
  </si>
  <si>
    <t>VAL 0 107 N00 0017</t>
  </si>
  <si>
    <t>REYES VILLAFAÑA LIBORIO</t>
  </si>
  <si>
    <t>ENSAMBLADO</t>
  </si>
  <si>
    <t>PX-400RMFVN</t>
  </si>
  <si>
    <t>020040003108</t>
  </si>
  <si>
    <t>18/06/2010</t>
  </si>
  <si>
    <t>DESARROLLO COMERCIAL INTEGRAL MILENIUM S.A. DE C.V.</t>
  </si>
  <si>
    <t>24/06/2010</t>
  </si>
  <si>
    <t>VAL 0 107 K00 0090</t>
  </si>
  <si>
    <t>NETBOOK</t>
  </si>
  <si>
    <t>ACER</t>
  </si>
  <si>
    <t>KAV60</t>
  </si>
  <si>
    <t>LUS670C0169514B9F81601</t>
  </si>
  <si>
    <t>VAL 0 107 E00 0015</t>
  </si>
  <si>
    <t>HERNANDEZ CARLES JOSE HORACIO</t>
  </si>
  <si>
    <t>CAMIONETA PICK UP</t>
  </si>
  <si>
    <t>COURIER 2010</t>
  </si>
  <si>
    <t>9BFBK3VN4A7894866</t>
  </si>
  <si>
    <t>23/06/2010</t>
  </si>
  <si>
    <t>30/07/2010</t>
  </si>
  <si>
    <t>SECRETARIA TECNICA DE ORDENAMIENTO TERRITORIAL Y CONSERVACION AMBIENTAL A00</t>
  </si>
  <si>
    <t>VAL 0 107 F00 0026</t>
  </si>
  <si>
    <t>ORTA SANCHEZ OSCAR DANIEL</t>
  </si>
  <si>
    <t>9BFBK3VN4A7894883</t>
  </si>
  <si>
    <t>VAL 0 107 F00 0028</t>
  </si>
  <si>
    <t>VELAZQUEZ BAUTISTA GERARDO</t>
  </si>
  <si>
    <t>9BFBK3VN4A7894897</t>
  </si>
  <si>
    <t>VAL 0 107 K00 0002</t>
  </si>
  <si>
    <t>CAMARA FOTOGRAFICA</t>
  </si>
  <si>
    <t>DSC-2000</t>
  </si>
  <si>
    <t>5062130-3</t>
  </si>
  <si>
    <t>0762</t>
  </si>
  <si>
    <t>01/06/2010</t>
  </si>
  <si>
    <t>BERENICE GARCIA ZUMANO</t>
  </si>
  <si>
    <t>30/06/2010</t>
  </si>
  <si>
    <t>VAL 0 107 D00 0054</t>
  </si>
  <si>
    <t>SILLA</t>
  </si>
  <si>
    <t>0778</t>
  </si>
  <si>
    <t>VAL 0 107 D00 0055</t>
  </si>
  <si>
    <t>VAL 0 107 D00 0056</t>
  </si>
  <si>
    <t>VAL 0 107 D00 0057</t>
  </si>
  <si>
    <t>VAL 0 107 150 0033</t>
  </si>
  <si>
    <t>SIERRA CALADORA PENDULAR</t>
  </si>
  <si>
    <t>BOSCH</t>
  </si>
  <si>
    <t>MOD.0601587134</t>
  </si>
  <si>
    <t>14/06/2010</t>
  </si>
  <si>
    <t>FERRETERIA MODELO, S.A. DE C.V.</t>
  </si>
  <si>
    <t>VAL 0 107 114 0003</t>
  </si>
  <si>
    <t>L455-S5008</t>
  </si>
  <si>
    <t>1A247545K</t>
  </si>
  <si>
    <t>0027</t>
  </si>
  <si>
    <t>LUCIA FLORES VARGAS</t>
  </si>
  <si>
    <t>VAL 0 107 Q00 0164</t>
  </si>
  <si>
    <t>OSORIO ALVAREZ ISRAEL</t>
  </si>
  <si>
    <t>DODGE</t>
  </si>
  <si>
    <t>RAM 1300 2010</t>
  </si>
  <si>
    <t>3D7Y51EK2AG165751</t>
  </si>
  <si>
    <t>CONTINENTAL AUTOMOTRIZ, S.A. DE C.V.</t>
  </si>
  <si>
    <t>01/07/2010</t>
  </si>
  <si>
    <t>VAL 0 107 H00 0041</t>
  </si>
  <si>
    <t>OSORIO JARAMILLO SANTIAGO</t>
  </si>
  <si>
    <t>DESMALEZADORA</t>
  </si>
  <si>
    <t>SHINDAIWA</t>
  </si>
  <si>
    <t>T230X</t>
  </si>
  <si>
    <t>02/07/2010</t>
  </si>
  <si>
    <t>MAQUINARIA AGRICOLA ESPECIALIZADA S.A. DE C.V.</t>
  </si>
  <si>
    <t>08/07/2010</t>
  </si>
  <si>
    <t>PUEBLOS MAGICOS 149</t>
  </si>
  <si>
    <t>VAL 0 107 Q00 0165</t>
  </si>
  <si>
    <t>3D7Y51EK9AG175712</t>
  </si>
  <si>
    <t>CONTINENTAL AUTOMOTRIZ S.A. DE C.V.</t>
  </si>
  <si>
    <t>06/07/2010</t>
  </si>
  <si>
    <t>VAL 0 107 106 0001</t>
  </si>
  <si>
    <t>1D7CE3GK8AS234888</t>
  </si>
  <si>
    <t>CONTINENTAL</t>
  </si>
  <si>
    <t>VAL 0 107 101 0004</t>
  </si>
  <si>
    <t>TANIA JARAMILLO CASTORENA</t>
  </si>
  <si>
    <t>SAMSUNG</t>
  </si>
  <si>
    <t>ML2855ND</t>
  </si>
  <si>
    <t>4230BAHZ200133</t>
  </si>
  <si>
    <t>12/07/2010</t>
  </si>
  <si>
    <t>HANS VOLKMAR BELMONTE OLVERA</t>
  </si>
  <si>
    <t>07/07/2010</t>
  </si>
  <si>
    <t>VAL 0 107 K00 0091</t>
  </si>
  <si>
    <t>ANDRADE JIMENEZ ERIKA Y.</t>
  </si>
  <si>
    <t>ASPIRE X3300</t>
  </si>
  <si>
    <t>PTSBX0200595102EEB3000</t>
  </si>
  <si>
    <t>VAL 0 107 E00 0005</t>
  </si>
  <si>
    <t>BAND ALIM XEROX</t>
  </si>
  <si>
    <t>55PPM</t>
  </si>
  <si>
    <t>0WTDO68403</t>
  </si>
  <si>
    <t>13/08/2010</t>
  </si>
  <si>
    <t>ASESORIA EN COPISISTEMAS Y COMUNICACION, S.A. DE C.V.</t>
  </si>
  <si>
    <t>24/08/2010</t>
  </si>
  <si>
    <t>VAL 0 107 B00 0028</t>
  </si>
  <si>
    <t>0030</t>
  </si>
  <si>
    <t>AMADO GERARDO GOMEZ MONTORO</t>
  </si>
  <si>
    <t>01/08/2010</t>
  </si>
  <si>
    <t>01/09/2010</t>
  </si>
  <si>
    <t>VAL 0 107 B00 0004</t>
  </si>
  <si>
    <t>AUTOMOVIL JETTA</t>
  </si>
  <si>
    <t>VOLKSWAGEN</t>
  </si>
  <si>
    <t>3VWRV09MX3M147052</t>
  </si>
  <si>
    <t>04/08/2010</t>
  </si>
  <si>
    <t>SANCHEZ AUTOMOTRIZ, S.A. DE C.V.</t>
  </si>
  <si>
    <t>16/08/2010</t>
  </si>
  <si>
    <t>Mobiliario y equipo de Administracion/Articulos y equipo de biblioteca</t>
  </si>
  <si>
    <t>VAL 0 107 D00 0100</t>
  </si>
  <si>
    <t>ESTANTE</t>
  </si>
  <si>
    <t>0638</t>
  </si>
  <si>
    <t>ESTRATEGIA INTERAMERICANA DE COMERCIO S.A. DE C.V.</t>
  </si>
  <si>
    <t>30/08/2010</t>
  </si>
  <si>
    <t>VAL 0 107 D00 0101</t>
  </si>
  <si>
    <t>ESTRATEGIA INTERAMERICANA DE COMERCIO S.A. DEC.V.</t>
  </si>
  <si>
    <t>VAL 0 107 A00 0065</t>
  </si>
  <si>
    <t>MAGALLANES OZORIO FERNANDO</t>
  </si>
  <si>
    <t>CAJA DE SEGURIDAD</t>
  </si>
  <si>
    <t>SENTRY SAFE</t>
  </si>
  <si>
    <t>BJ325441</t>
  </si>
  <si>
    <t>0561</t>
  </si>
  <si>
    <t>19/08/2010</t>
  </si>
  <si>
    <t>OFICIALIA MEDIADORA-CONCILIADORA 01 108</t>
  </si>
  <si>
    <t>VAL 0 107 149 0006</t>
  </si>
  <si>
    <t>MODULO</t>
  </si>
  <si>
    <t>0005</t>
  </si>
  <si>
    <t>20/08/2010</t>
  </si>
  <si>
    <t>ESCARPIO S.A DE. C.V</t>
  </si>
  <si>
    <t>28/10/2010</t>
  </si>
  <si>
    <t>VAL 0 107 149 0007</t>
  </si>
  <si>
    <t>ESCARPIO S.A. DE C.V.</t>
  </si>
  <si>
    <t>VAL 0 107 149 0008</t>
  </si>
  <si>
    <t>VAL 0 107 149 0009</t>
  </si>
  <si>
    <t>VAL 0 107 B00 0026</t>
  </si>
  <si>
    <t>L305-S5955</t>
  </si>
  <si>
    <t>89626822Q-9</t>
  </si>
  <si>
    <t>11/10/2010</t>
  </si>
  <si>
    <t>MAR S.A. DE C.V.</t>
  </si>
  <si>
    <t>01/10/2010</t>
  </si>
  <si>
    <t>13/10/2010</t>
  </si>
  <si>
    <t>VAL 0 107 B00 0003</t>
  </si>
  <si>
    <t>PRO P1102W</t>
  </si>
  <si>
    <t>VNB3408648</t>
  </si>
  <si>
    <t>0220</t>
  </si>
  <si>
    <t>MULTISERVICIOS CUAUHTEMOC</t>
  </si>
  <si>
    <t>VAL 0 107 I01 0016</t>
  </si>
  <si>
    <t>OFFICE T30</t>
  </si>
  <si>
    <t>KMSK036635</t>
  </si>
  <si>
    <t>0031</t>
  </si>
  <si>
    <t>14/10/2010</t>
  </si>
  <si>
    <t>15/10/2010</t>
  </si>
  <si>
    <t>VAL 0 107 I01 0019</t>
  </si>
  <si>
    <t>PL510 NS-795L</t>
  </si>
  <si>
    <t>NE6F074795L</t>
  </si>
  <si>
    <t>VAL 0 107 I01 0017</t>
  </si>
  <si>
    <t>KENSINGTON</t>
  </si>
  <si>
    <t>BENQ</t>
  </si>
  <si>
    <t>VAL 0 107 150 0035</t>
  </si>
  <si>
    <t>RADIOGRABADORA</t>
  </si>
  <si>
    <t>CFD-S03CP</t>
  </si>
  <si>
    <t>0644</t>
  </si>
  <si>
    <t>01/11/2010</t>
  </si>
  <si>
    <t>14/07/2010</t>
  </si>
  <si>
    <t>VAL 0 107 A00 0066</t>
  </si>
  <si>
    <t>TRIPP-LITE</t>
  </si>
  <si>
    <t>INTERNET 750U</t>
  </si>
  <si>
    <t>2429SY0BC575801008</t>
  </si>
  <si>
    <t>0791</t>
  </si>
  <si>
    <t>09/07/2010</t>
  </si>
  <si>
    <t>VAL 0 107 C00 0009</t>
  </si>
  <si>
    <t>JARAMILLO PATIÑO GRICELDA</t>
  </si>
  <si>
    <t>0789</t>
  </si>
  <si>
    <t>REGIDURIA 2 C02</t>
  </si>
  <si>
    <t>VAL 0 107 E00 0022</t>
  </si>
  <si>
    <t>CYBER POWER</t>
  </si>
  <si>
    <t>425BA</t>
  </si>
  <si>
    <t>0647</t>
  </si>
  <si>
    <t>17/07/2010</t>
  </si>
  <si>
    <t>VAL 0 107 C00 0076</t>
  </si>
  <si>
    <t>MARIN BECERRIL BERENICE</t>
  </si>
  <si>
    <t>SILLA EJECUTIVA</t>
  </si>
  <si>
    <t>0650</t>
  </si>
  <si>
    <t>REGIDURIA 6 C06</t>
  </si>
  <si>
    <t>VAL 0 107 A00 0068</t>
  </si>
  <si>
    <t>MOTOROLA</t>
  </si>
  <si>
    <t>EM 400</t>
  </si>
  <si>
    <t>019TLU8828</t>
  </si>
  <si>
    <t>02/12/2010</t>
  </si>
  <si>
    <t>TELEREDES NAVADO</t>
  </si>
  <si>
    <t>VAL 0 107 149 0010</t>
  </si>
  <si>
    <t>CARRETA</t>
  </si>
  <si>
    <t>0104</t>
  </si>
  <si>
    <t>21/10/2010</t>
  </si>
  <si>
    <t>MADERERIA EL ARCO</t>
  </si>
  <si>
    <t>09/11/2010</t>
  </si>
  <si>
    <t>VAL 0 107 149 0011</t>
  </si>
  <si>
    <t>VAL 0 107 149 0016</t>
  </si>
  <si>
    <t>VAL 0 107 149 0017</t>
  </si>
  <si>
    <t>VAL 0 107 D00 0009</t>
  </si>
  <si>
    <t>RODRIGUEZ BERMEO MELANIA</t>
  </si>
  <si>
    <t>L515-SP4032M</t>
  </si>
  <si>
    <t>6A016271Q</t>
  </si>
  <si>
    <t>0845</t>
  </si>
  <si>
    <t>16/12/2010</t>
  </si>
  <si>
    <t>ESTRATEGIA INTERAMERICANA DE COMERCIO</t>
  </si>
  <si>
    <t>01/12/2010</t>
  </si>
  <si>
    <t>20/12/2010</t>
  </si>
  <si>
    <t>VAL 0 107 F00 0101</t>
  </si>
  <si>
    <t>NERI VALENCIA ALEJANDRO</t>
  </si>
  <si>
    <t>RICOH</t>
  </si>
  <si>
    <t>AFICIO 4P1900</t>
  </si>
  <si>
    <t>V8806100318</t>
  </si>
  <si>
    <t>27/12/2010</t>
  </si>
  <si>
    <t>HAYDE YUNUEN VALLADARES BARRERA</t>
  </si>
  <si>
    <t>31/01/2011</t>
  </si>
  <si>
    <t>VAL 0 107 F00 0102</t>
  </si>
  <si>
    <t>PLOTTER</t>
  </si>
  <si>
    <t>CANON</t>
  </si>
  <si>
    <t>W6400</t>
  </si>
  <si>
    <t>AAW00114</t>
  </si>
  <si>
    <t>VAL 0 107 F00 0006</t>
  </si>
  <si>
    <t>NUÑEZ MEJIA SURIZADDAI CARIATZED</t>
  </si>
  <si>
    <t>HP PAVILION SLIM S5625LA</t>
  </si>
  <si>
    <t>DV5-2146LA</t>
  </si>
  <si>
    <t>CNU0440JVV</t>
  </si>
  <si>
    <t>A1626663</t>
  </si>
  <si>
    <t>30/12/2010</t>
  </si>
  <si>
    <t>OFFICE DEPOT</t>
  </si>
  <si>
    <t>31/12/2010</t>
  </si>
  <si>
    <t>DESARROLLO URBANO 123</t>
  </si>
  <si>
    <t>VAL 0 107 F00 0100</t>
  </si>
  <si>
    <t>GUADARRAMA ESCOBAR MARIA DEL CARMEN</t>
  </si>
  <si>
    <t>VPG-61611U</t>
  </si>
  <si>
    <t>27527846 3001780</t>
  </si>
  <si>
    <t>VAL 0 107 F00 0092</t>
  </si>
  <si>
    <t>MERCADO TORRES SAYRA ANTONIETA</t>
  </si>
  <si>
    <t>CNU03823JZ</t>
  </si>
  <si>
    <t>VAL 0 107 F01 0039</t>
  </si>
  <si>
    <t>VELAZQUEZ MENCHACA MARI JOSE</t>
  </si>
  <si>
    <t>CNU0450583</t>
  </si>
  <si>
    <t>VAL 0 107 F00 0095</t>
  </si>
  <si>
    <t>HP PAVILION SLIMLINE S5000</t>
  </si>
  <si>
    <t>S5625LA</t>
  </si>
  <si>
    <t>MXX0390F2W</t>
  </si>
  <si>
    <t>VAL 0 107 F00 0093</t>
  </si>
  <si>
    <t>MXX04100D3</t>
  </si>
  <si>
    <t>VAL 0 107 F00 0096</t>
  </si>
  <si>
    <t>TAPIA MARTINEZ ERIKA MARIA</t>
  </si>
  <si>
    <t>VAL 0 107 F00 0097</t>
  </si>
  <si>
    <t>SILLA ERGONOMICA</t>
  </si>
  <si>
    <t>VAL 0 107 F00 0098</t>
  </si>
  <si>
    <t>LOPEZ GARCIA ARTURO</t>
  </si>
  <si>
    <t>VAL 0 107 F00 0104</t>
  </si>
  <si>
    <t>111R40209S6413</t>
  </si>
  <si>
    <t>OFICENTRO</t>
  </si>
  <si>
    <t>01/02/2011</t>
  </si>
  <si>
    <t>VAL 0 107 F00 0108</t>
  </si>
  <si>
    <t>VARGAS GUADARRAMA GERARDO</t>
  </si>
  <si>
    <t>111R40209S6416</t>
  </si>
  <si>
    <t>VAL 0 107 F00 0111</t>
  </si>
  <si>
    <t>P2035</t>
  </si>
  <si>
    <t>CNB9J58785</t>
  </si>
  <si>
    <t>VAL 0 107 F00 0113</t>
  </si>
  <si>
    <t>RAMIREZ GARDUÑO ELEAZAR</t>
  </si>
  <si>
    <t>G42-265LA</t>
  </si>
  <si>
    <t>CNF03038QG</t>
  </si>
  <si>
    <t>VAL 0 107 F00 0112</t>
  </si>
  <si>
    <t>CNF0303PM9</t>
  </si>
  <si>
    <t>VAL 0 107 F00 0109</t>
  </si>
  <si>
    <t>HERNANDEZ GARDUÑO ERICK FERNANDO</t>
  </si>
  <si>
    <t>ML-1915</t>
  </si>
  <si>
    <t>ZELDBAFZ900457B</t>
  </si>
  <si>
    <t>UNIDAD DE INFORMACION, PLANEACION, PROGRAMACION Y EVALUACION 122</t>
  </si>
  <si>
    <t>VAL 0 107 F00 0115</t>
  </si>
  <si>
    <t>DSC-S1900</t>
  </si>
  <si>
    <t>VAL 0 107 F00 0116</t>
  </si>
  <si>
    <t>VAL 0 107 E02 0017</t>
  </si>
  <si>
    <t>020040003023</t>
  </si>
  <si>
    <t>VAL 0 107 103 0008</t>
  </si>
  <si>
    <t>020040003027</t>
  </si>
  <si>
    <t>VAL 0 107 E00 0114</t>
  </si>
  <si>
    <t>020040003087</t>
  </si>
  <si>
    <t>VAL 0 107 D00 0005</t>
  </si>
  <si>
    <t>RODRIGUEZ CABALLERO MARIA DE LOURDES</t>
  </si>
  <si>
    <t>020040003459</t>
  </si>
  <si>
    <t>SECRETARIA DE RELACIONES EXTERIORES</t>
  </si>
  <si>
    <t>VAL 0 107 103 0009</t>
  </si>
  <si>
    <t>VAL 0 107 L00 0074</t>
  </si>
  <si>
    <t>MERINO HERNANDEZ MARIA ANTONIA</t>
  </si>
  <si>
    <t>EXIGO</t>
  </si>
  <si>
    <t>FULL POWER 1000</t>
  </si>
  <si>
    <t>0607</t>
  </si>
  <si>
    <t>14/01/2011</t>
  </si>
  <si>
    <t>MAR S.A DE C.V.</t>
  </si>
  <si>
    <t>01/01/2011</t>
  </si>
  <si>
    <t>VAL 0 107 L00 0018</t>
  </si>
  <si>
    <t>REYES ROMAN SERGIO LUIS</t>
  </si>
  <si>
    <t>PAVILION S5000</t>
  </si>
  <si>
    <t>MXX0450ZR4</t>
  </si>
  <si>
    <t>DEPORTE 142</t>
  </si>
  <si>
    <t>VAL 0 107 115 0043</t>
  </si>
  <si>
    <t>CABRERA RODRIGUEZ MA. LEONOR</t>
  </si>
  <si>
    <t>MXX0450ZSH</t>
  </si>
  <si>
    <t>VAL 0 107 L00 0148</t>
  </si>
  <si>
    <t>ESTRADA LEON JORGE</t>
  </si>
  <si>
    <t>PAVILION S56101A</t>
  </si>
  <si>
    <t>MXX0450ZZD</t>
  </si>
  <si>
    <t>VAL 0 107 115 0042</t>
  </si>
  <si>
    <t>MORALES NIEVES REYNALDO</t>
  </si>
  <si>
    <t>MXX0451018</t>
  </si>
  <si>
    <t>VAL 0 107 L00 0071</t>
  </si>
  <si>
    <t>CARRILLO MENDOZA VERONICA</t>
  </si>
  <si>
    <t>MXX0451101F</t>
  </si>
  <si>
    <t>VAL 0 107 L00 0145</t>
  </si>
  <si>
    <t>MXX04803BC</t>
  </si>
  <si>
    <t>VAL 0 107 L00 0024</t>
  </si>
  <si>
    <t>MXX04803LV</t>
  </si>
  <si>
    <t>VAL 0 107 L00 0072</t>
  </si>
  <si>
    <t>LASER JET P1606DN</t>
  </si>
  <si>
    <t>VNB3D46828</t>
  </si>
  <si>
    <t>VAL 0 107 115 0051</t>
  </si>
  <si>
    <t>CAMBRON URBINA AGUSTINA</t>
  </si>
  <si>
    <t>VNB3J13920</t>
  </si>
  <si>
    <t>VAL 0 107 L00 0068</t>
  </si>
  <si>
    <t>GONZALEZ ZAVALA ERNESTO</t>
  </si>
  <si>
    <t>ESCANER</t>
  </si>
  <si>
    <t>FUJITSU</t>
  </si>
  <si>
    <t>FI 6770</t>
  </si>
  <si>
    <t>005159</t>
  </si>
  <si>
    <t>22/12/2010</t>
  </si>
  <si>
    <t>IIDESOFT MEXICO S.A. DE C.V.</t>
  </si>
  <si>
    <t>04/01/2011</t>
  </si>
  <si>
    <t>15/01/2011</t>
  </si>
  <si>
    <t>VAL 0 107 L00 0067</t>
  </si>
  <si>
    <t>06/01/2011</t>
  </si>
  <si>
    <t>VAL 0 107 L00 0014</t>
  </si>
  <si>
    <t>GARCIA AVILA MARIA ISABEL</t>
  </si>
  <si>
    <t>SOLA BASIC</t>
  </si>
  <si>
    <t>NBKS 1000</t>
  </si>
  <si>
    <t>E10115880</t>
  </si>
  <si>
    <t>25/03/2011</t>
  </si>
  <si>
    <t>VAL 0 107 L00 0133</t>
  </si>
  <si>
    <t>E10I15843</t>
  </si>
  <si>
    <t>VAL 0 107 L00 0073</t>
  </si>
  <si>
    <t>E10I15866</t>
  </si>
  <si>
    <t>VAL 0 107 149 0005</t>
  </si>
  <si>
    <t>PROYECTOR</t>
  </si>
  <si>
    <t>H309A</t>
  </si>
  <si>
    <t>M4SF045116L</t>
  </si>
  <si>
    <t>07/01/2011</t>
  </si>
  <si>
    <t>HAYDE YUNUEN VALLADARES BARRARA</t>
  </si>
  <si>
    <t>10/01/2011</t>
  </si>
  <si>
    <t>24/03/2011</t>
  </si>
  <si>
    <t>VAL 0 107 L00 0076</t>
  </si>
  <si>
    <t>KLIP</t>
  </si>
  <si>
    <t>KPS-503</t>
  </si>
  <si>
    <t>12/01/2011</t>
  </si>
  <si>
    <t>VAL 0 107 L00 0053</t>
  </si>
  <si>
    <t>CASTILLO BALBUENA MARIO ANTONIO</t>
  </si>
  <si>
    <t>IBM-LENOVO</t>
  </si>
  <si>
    <t>Y550 4186</t>
  </si>
  <si>
    <t>CBP24163696</t>
  </si>
  <si>
    <t>VAL 0 107 L00 0066</t>
  </si>
  <si>
    <t>MP5150</t>
  </si>
  <si>
    <t>PD47A01293000</t>
  </si>
  <si>
    <t>VAL 0 107 D00 0043</t>
  </si>
  <si>
    <t>ENSAMBLADA</t>
  </si>
  <si>
    <t>PX-400RMFUN</t>
  </si>
  <si>
    <t>020120060023</t>
  </si>
  <si>
    <t>0185</t>
  </si>
  <si>
    <t>25/02/2011</t>
  </si>
  <si>
    <t>08/03/2011</t>
  </si>
  <si>
    <t>VAL 0 107 D00 0042</t>
  </si>
  <si>
    <t>PX-40RMFUN</t>
  </si>
  <si>
    <t>020120060035</t>
  </si>
  <si>
    <t>VAL 0 107 F00 0010</t>
  </si>
  <si>
    <t>FLORES BALBUENA MIGUEL</t>
  </si>
  <si>
    <t>0055</t>
  </si>
  <si>
    <t>15/02/2011</t>
  </si>
  <si>
    <t>28/02/2011</t>
  </si>
  <si>
    <t>VAL 0 107 149 0002</t>
  </si>
  <si>
    <t>0058</t>
  </si>
  <si>
    <t>VAL 0 107 149 0003</t>
  </si>
  <si>
    <t>VAL 0 107 149 0004</t>
  </si>
  <si>
    <t>RAMIREZ JIMENEZ JORGE ALBERTO</t>
  </si>
  <si>
    <t>VAL 0 107 F00 0007</t>
  </si>
  <si>
    <t>0056</t>
  </si>
  <si>
    <t>VAL 0 107 E00 0115</t>
  </si>
  <si>
    <t>VARGAS HERNANDEZ IRMA</t>
  </si>
  <si>
    <t>020120012865</t>
  </si>
  <si>
    <t>0179</t>
  </si>
  <si>
    <t>18/02/2011</t>
  </si>
  <si>
    <t>REGIDOR 15</t>
  </si>
  <si>
    <t>VAL 0 107 G00 0003</t>
  </si>
  <si>
    <t>PEREZ GOMEZ JUANITA</t>
  </si>
  <si>
    <t>020120014360</t>
  </si>
  <si>
    <t>0195</t>
  </si>
  <si>
    <t>01/04/2011</t>
  </si>
  <si>
    <t>VAL 0 107 122 0001</t>
  </si>
  <si>
    <t>ROSAS URBINA EVELIA</t>
  </si>
  <si>
    <t>021010006587</t>
  </si>
  <si>
    <t>VAL 0 107 D00 0060</t>
  </si>
  <si>
    <t>MANJARREZ SANTANA ISRAEL</t>
  </si>
  <si>
    <t>021010006713</t>
  </si>
  <si>
    <t>VAL 0 107 H00 0025</t>
  </si>
  <si>
    <t>REYES ZARZA CARMEN</t>
  </si>
  <si>
    <t>MX10110317</t>
  </si>
  <si>
    <t>VAL 0 107 D00 0047</t>
  </si>
  <si>
    <t>11/04/2011</t>
  </si>
  <si>
    <t>JEFFERSON DAVID RAMIREZ MONROY</t>
  </si>
  <si>
    <t>VAL 0 107 101 0005</t>
  </si>
  <si>
    <t>VAL 0 107 154 0003</t>
  </si>
  <si>
    <t>VALDES Y ARROYO IGNACIO</t>
  </si>
  <si>
    <t>MOVILIDAD 154</t>
  </si>
  <si>
    <t>VAL 0 107 Q00 0108</t>
  </si>
  <si>
    <t>VAL 0 107 D00 0041</t>
  </si>
  <si>
    <t>VAL 0 107 G00 0001</t>
  </si>
  <si>
    <t>VAL 0 107 108 0003</t>
  </si>
  <si>
    <t>VAL 0 107 101 0001</t>
  </si>
  <si>
    <t>VAL 0 107 153 0014</t>
  </si>
  <si>
    <t>FRIGOBAR</t>
  </si>
  <si>
    <t>VAL 0 107 G00 0002</t>
  </si>
  <si>
    <t>VAL 0 107 108 0004</t>
  </si>
  <si>
    <t>VAL 0 107 101 0002</t>
  </si>
  <si>
    <t>VAL 0 107 E00 0116</t>
  </si>
  <si>
    <t>CARRANZA ALVARADO LETICIA</t>
  </si>
  <si>
    <t>VAL 0 107 E00 0117</t>
  </si>
  <si>
    <t>VAL 0 107 E00 0118</t>
  </si>
  <si>
    <t>VAL 0 107 D00 0049</t>
  </si>
  <si>
    <t>VAL 0 107 150 0036</t>
  </si>
  <si>
    <t>VAL 0 107 E00 0119</t>
  </si>
  <si>
    <t>VAL 0 107 E00 0120</t>
  </si>
  <si>
    <t>REGIDURIA 15</t>
  </si>
  <si>
    <t>VAL 0 107 A00 0069</t>
  </si>
  <si>
    <t>MARTINEZ CABALLERO ROGELIO</t>
  </si>
  <si>
    <t>EP450S</t>
  </si>
  <si>
    <t>018TLYT860</t>
  </si>
  <si>
    <t>26/04/2011</t>
  </si>
  <si>
    <t>TELEREDES NEVADO S.A. DE C.V.</t>
  </si>
  <si>
    <t>10/05/2011</t>
  </si>
  <si>
    <t>VAL 0 107 146 0040</t>
  </si>
  <si>
    <t>MESA DE TRABAJO</t>
  </si>
  <si>
    <t>03/06/2011</t>
  </si>
  <si>
    <t>ABASTECEDORA Y SERVICIOS</t>
  </si>
  <si>
    <t>01/06/2011</t>
  </si>
  <si>
    <t>16/01/2012</t>
  </si>
  <si>
    <t>VAL 0 107 146 0041</t>
  </si>
  <si>
    <t>VAL 0 107 146 0042</t>
  </si>
  <si>
    <t>VAL 0 107 146 0043</t>
  </si>
  <si>
    <t>RODRIGUEZ ROCHA MILTON FRANCISCO</t>
  </si>
  <si>
    <t>PAILA</t>
  </si>
  <si>
    <t>VAL 0 107 C00 0001</t>
  </si>
  <si>
    <t>KEMEX</t>
  </si>
  <si>
    <t>PX-400R</t>
  </si>
  <si>
    <t>021103009764V038</t>
  </si>
  <si>
    <t>13/06/2011</t>
  </si>
  <si>
    <t>VAL 0 107 N01 0028</t>
  </si>
  <si>
    <t>ABONADORA</t>
  </si>
  <si>
    <t>BISON</t>
  </si>
  <si>
    <t>VH-1201-DTP</t>
  </si>
  <si>
    <t>E 609</t>
  </si>
  <si>
    <t>15/06/2011</t>
  </si>
  <si>
    <t>VAL 0 107 N01 0029</t>
  </si>
  <si>
    <t>RETROEXCAVADORA</t>
  </si>
  <si>
    <t>VAL 0 107 N01 0031</t>
  </si>
  <si>
    <t>RASTRA</t>
  </si>
  <si>
    <t>VAL 0 107 Q00 0134</t>
  </si>
  <si>
    <t>J99900Z</t>
  </si>
  <si>
    <t>0993</t>
  </si>
  <si>
    <t>25/11/2011</t>
  </si>
  <si>
    <t>11/07/2011</t>
  </si>
  <si>
    <t>23/08/2011</t>
  </si>
  <si>
    <t>VAL 0 107 Q00 0135</t>
  </si>
  <si>
    <t>J99901Z</t>
  </si>
  <si>
    <t>VAL 0 107 Q00 0136</t>
  </si>
  <si>
    <t>J99948Z</t>
  </si>
  <si>
    <t>VAL 0 107 Q00 0137</t>
  </si>
  <si>
    <t>J99981Z</t>
  </si>
  <si>
    <t>VAL 0 107 Q00 0138</t>
  </si>
  <si>
    <t>J99983Z</t>
  </si>
  <si>
    <t>VAL 0 107 Q00 0139</t>
  </si>
  <si>
    <t>FUSIL SEMIAUTOMATICO</t>
  </si>
  <si>
    <t>DPMS PANTHER</t>
  </si>
  <si>
    <t>LR-308(AP4)</t>
  </si>
  <si>
    <t>25/01/2012</t>
  </si>
  <si>
    <t>VAL 0 107 Q00 0140</t>
  </si>
  <si>
    <t>VAL 0 107 Q00 0015</t>
  </si>
  <si>
    <t>PATRULLA</t>
  </si>
  <si>
    <t>MMBMG45HXAD049777</t>
  </si>
  <si>
    <t>27/08/2011</t>
  </si>
  <si>
    <t>MITSUAUTOS, S.A. DE C.V.</t>
  </si>
  <si>
    <t>06/09/2011</t>
  </si>
  <si>
    <t>10/10/2011</t>
  </si>
  <si>
    <t>VAL 0 107 Q00 0167</t>
  </si>
  <si>
    <t>MMBMG45H2AD049773</t>
  </si>
  <si>
    <t>VAL 0 107 N01 0023</t>
  </si>
  <si>
    <t>TRACTOR</t>
  </si>
  <si>
    <t>6110DTS</t>
  </si>
  <si>
    <t>1P06110DCVH021027</t>
  </si>
  <si>
    <t>JD F 996</t>
  </si>
  <si>
    <t>10/11/2011</t>
  </si>
  <si>
    <t>EQUIPARTES AGRICOLAS</t>
  </si>
  <si>
    <t>01/11/2011</t>
  </si>
  <si>
    <t>10/12/2011</t>
  </si>
  <si>
    <t>VAL 0 107 N01 0024</t>
  </si>
  <si>
    <t>ARADO</t>
  </si>
  <si>
    <t>F 1039</t>
  </si>
  <si>
    <t>13/12/2011</t>
  </si>
  <si>
    <t>01/12/2011</t>
  </si>
  <si>
    <t>25/12/2011</t>
  </si>
  <si>
    <t>VAL 0 107 N01 0025</t>
  </si>
  <si>
    <t>IP00660XHCN013534</t>
  </si>
  <si>
    <t>VAL 0 107 Q00 0142</t>
  </si>
  <si>
    <t>5-1025LA</t>
  </si>
  <si>
    <t>MXX13404DH</t>
  </si>
  <si>
    <t>0665</t>
  </si>
  <si>
    <t>16/12/2011</t>
  </si>
  <si>
    <t>VAL 0 107 118 0074</t>
  </si>
  <si>
    <t>GARCIA REYES ELSA</t>
  </si>
  <si>
    <t>LENOVO</t>
  </si>
  <si>
    <t>E450</t>
  </si>
  <si>
    <t>QS00371361QS410928HS</t>
  </si>
  <si>
    <t>0664</t>
  </si>
  <si>
    <t>09/01/2012</t>
  </si>
  <si>
    <t>01/01/2012</t>
  </si>
  <si>
    <t>VAL 0 107 115 0084</t>
  </si>
  <si>
    <t>AGUILAR GUADARRAMA CARLOS</t>
  </si>
  <si>
    <t>QS00375381</t>
  </si>
  <si>
    <t>VAL 0 107 115 0081</t>
  </si>
  <si>
    <t>URBINA ESTRADA HUMBERTO</t>
  </si>
  <si>
    <t>P1102W</t>
  </si>
  <si>
    <t>VNB4K49994</t>
  </si>
  <si>
    <t>OFICIALIA CALIFICADORA 108</t>
  </si>
  <si>
    <t>VAL 0 107 118 0076</t>
  </si>
  <si>
    <t>ZARCO ORTEGA LETICIA</t>
  </si>
  <si>
    <t>P 1102W</t>
  </si>
  <si>
    <t>VNB4K50003</t>
  </si>
  <si>
    <t>VAL 0 107 Q00 0004</t>
  </si>
  <si>
    <t>CALENTADOR</t>
  </si>
  <si>
    <t>CALOREX</t>
  </si>
  <si>
    <t>COXDP06</t>
  </si>
  <si>
    <t>28/11/2009</t>
  </si>
  <si>
    <t>26/04/2012</t>
  </si>
  <si>
    <t>VAL 0 107 L00 0143</t>
  </si>
  <si>
    <t>P7-1035LA</t>
  </si>
  <si>
    <t>MXX1220D2S</t>
  </si>
  <si>
    <t>0683</t>
  </si>
  <si>
    <t>09/04/2012</t>
  </si>
  <si>
    <t>18/05/2012</t>
  </si>
  <si>
    <t>21/02/2012</t>
  </si>
  <si>
    <t>VAL 0 107 L00 0144</t>
  </si>
  <si>
    <t>MXX1220DQ6</t>
  </si>
  <si>
    <t>VAL 0 107 E00 0121</t>
  </si>
  <si>
    <t>REUTER</t>
  </si>
  <si>
    <t>LINKSYS</t>
  </si>
  <si>
    <t>CL7C6M402484</t>
  </si>
  <si>
    <t>0696</t>
  </si>
  <si>
    <t>11/05/2012</t>
  </si>
  <si>
    <t>25/06/2012</t>
  </si>
  <si>
    <t>Equipo de Transporte/Vehículos</t>
  </si>
  <si>
    <t>VAL 0 107 L00 0152</t>
  </si>
  <si>
    <t>MOTOCICLETA</t>
  </si>
  <si>
    <t>HONDA</t>
  </si>
  <si>
    <t>XR125L</t>
  </si>
  <si>
    <t>LTMJD19A3C5319950</t>
  </si>
  <si>
    <t>C3112</t>
  </si>
  <si>
    <t>30/05/2012</t>
  </si>
  <si>
    <t>HONDA VALLE DE BRAVO, S.A. DE C.V.</t>
  </si>
  <si>
    <t>VAL 0 107 K00 0005</t>
  </si>
  <si>
    <t>AUTOMOVIL</t>
  </si>
  <si>
    <t>VOLKSWAGEN SEDAN</t>
  </si>
  <si>
    <t>3VWZZZ113SM008950</t>
  </si>
  <si>
    <t>15/09/1994</t>
  </si>
  <si>
    <t>AUTOMOTRIZ LERMA, S.A. DE C.V.</t>
  </si>
  <si>
    <t>30/06/2012</t>
  </si>
  <si>
    <t>VAL 0 107 106 0018</t>
  </si>
  <si>
    <t>CAMIONETA MOTOBOMBA</t>
  </si>
  <si>
    <t>FORD F-350</t>
  </si>
  <si>
    <t>3FEKF37H4TM-A02461</t>
  </si>
  <si>
    <t>25/03/1996</t>
  </si>
  <si>
    <t>CIA. AUTOMOTRIZ DE TOLUCA S.A. DE C.V.</t>
  </si>
  <si>
    <t>VAL 0 107 D00 0061</t>
  </si>
  <si>
    <t>MANUEL GUADARRAMA ESTRADA, RAMIRO FRUTIS SOTELO Y MELITON VERA SOTO</t>
  </si>
  <si>
    <t>FORD 350</t>
  </si>
  <si>
    <t>3FEKF37H6TM-A05460</t>
  </si>
  <si>
    <t>18/04/1996</t>
  </si>
  <si>
    <t>VAL 0 107 E00 0037</t>
  </si>
  <si>
    <t>06/03/1997</t>
  </si>
  <si>
    <t>VAL 0 107 A00 0004</t>
  </si>
  <si>
    <t>NICHO</t>
  </si>
  <si>
    <t>071</t>
  </si>
  <si>
    <t>14/03/1997</t>
  </si>
  <si>
    <t>VAL 0 107 118 0011</t>
  </si>
  <si>
    <t>TRANSITO</t>
  </si>
  <si>
    <t>QUINTERO</t>
  </si>
  <si>
    <t>BD 3</t>
  </si>
  <si>
    <t>20/03/1997</t>
  </si>
  <si>
    <t>VAL 0 107 108 0010</t>
  </si>
  <si>
    <t>01/04/1997</t>
  </si>
  <si>
    <t>VAL 0 107 D00 0023</t>
  </si>
  <si>
    <t>LEGORRETA CHAVEZ JOAQUIN</t>
  </si>
  <si>
    <t>PANTALLA DE PROYECCION</t>
  </si>
  <si>
    <t>APOLO</t>
  </si>
  <si>
    <t>08/04/1997</t>
  </si>
  <si>
    <t>VAL 0 107 105 0001</t>
  </si>
  <si>
    <t>GONZALEZ REYES MA. DE JESUS</t>
  </si>
  <si>
    <t>29/04/1997</t>
  </si>
  <si>
    <t>VAL 0 107 118 0012</t>
  </si>
  <si>
    <t>URIBE AGUILAR MA. ADELINA</t>
  </si>
  <si>
    <t>ESTUCHE</t>
  </si>
  <si>
    <t>LEROY</t>
  </si>
  <si>
    <t>K+E</t>
  </si>
  <si>
    <t>30/04/1997</t>
  </si>
  <si>
    <t>VAL 0 107 Q00 0005</t>
  </si>
  <si>
    <t>SANTANA PERALTA FRANCISCO</t>
  </si>
  <si>
    <t>02/05/1997</t>
  </si>
  <si>
    <t>SECRETARIA TECNICA DE SEGURIDAD PUBLICA</t>
  </si>
  <si>
    <t>VAL 0 107 H00 0063</t>
  </si>
  <si>
    <t>CALVILLO FAJARDO GERARDO</t>
  </si>
  <si>
    <t>03/05/1997</t>
  </si>
  <si>
    <t>VAL 0 107 H00 0036</t>
  </si>
  <si>
    <t>1GCEC2471VZ193259</t>
  </si>
  <si>
    <t>06/05/1997</t>
  </si>
  <si>
    <t>CHEVY SAN CARLOS S.A. DE C.V.</t>
  </si>
  <si>
    <t>VAL 0 107 102 0004</t>
  </si>
  <si>
    <t>07/05/1997</t>
  </si>
  <si>
    <t>VAL 0 107 A00 0008</t>
  </si>
  <si>
    <t>PACO SOBRINO</t>
  </si>
  <si>
    <t>09/05/1997</t>
  </si>
  <si>
    <t>VAL 0 107 D00 0004</t>
  </si>
  <si>
    <t>VAL 0 107 D00 0006</t>
  </si>
  <si>
    <t>VAL 0 107 A00 0011</t>
  </si>
  <si>
    <t>VAL 0 107 K00 0003</t>
  </si>
  <si>
    <t>VAL 0 107 A00 0003</t>
  </si>
  <si>
    <t xml:space="preserve">MESA </t>
  </si>
  <si>
    <t>VAL 0 107 102 0005</t>
  </si>
  <si>
    <t>GUADARRAMA REBOLLAR PEDRO MIGUEL</t>
  </si>
  <si>
    <t>VAL 0 107 A00 0009</t>
  </si>
  <si>
    <t xml:space="preserve">SILLA </t>
  </si>
  <si>
    <t>P3301</t>
  </si>
  <si>
    <t>VAL 0 107 D00 0065</t>
  </si>
  <si>
    <t>13/05/1997</t>
  </si>
  <si>
    <t>VAL 0 107 D00 0066</t>
  </si>
  <si>
    <t xml:space="preserve">MESA SEMICIRCULAR </t>
  </si>
  <si>
    <t>VAL 0 107 D00 0067</t>
  </si>
  <si>
    <t>VAL 0 107 I01 0001</t>
  </si>
  <si>
    <t>15/05/1997</t>
  </si>
  <si>
    <t>VAL 0 107 I01 0003</t>
  </si>
  <si>
    <t>VAL 0 107 118 0006</t>
  </si>
  <si>
    <t>BAUTISTA ALMARAZ JORGE LUIS</t>
  </si>
  <si>
    <t>FORD F-250</t>
  </si>
  <si>
    <t>3FTEF25N5VM-A38607</t>
  </si>
  <si>
    <t>VAL 0 107 103 0010</t>
  </si>
  <si>
    <t>3VWZZZ113VM522004</t>
  </si>
  <si>
    <t>30/05/1997</t>
  </si>
  <si>
    <t>MINICAR TOLUCA S.A. DE C.V.</t>
  </si>
  <si>
    <t>VAL 0 107 153 0011</t>
  </si>
  <si>
    <t>10/07/1997</t>
  </si>
  <si>
    <t>VAL 0 107 N01 0001</t>
  </si>
  <si>
    <t>TOLA LOPEZ MARIA DE LOS ANGELES</t>
  </si>
  <si>
    <t>VAL 0 107 N01 0004</t>
  </si>
  <si>
    <t>VAL 0 107 106 0008</t>
  </si>
  <si>
    <t>FUENTE</t>
  </si>
  <si>
    <t>ASTRON</t>
  </si>
  <si>
    <t>RS-20 A</t>
  </si>
  <si>
    <t>16/07/1997</t>
  </si>
  <si>
    <t>VAL 0 107 142 0001</t>
  </si>
  <si>
    <t>17/07/1997</t>
  </si>
  <si>
    <t>VAL 0 107 M00 0004</t>
  </si>
  <si>
    <t>PEDRAZA MILLAN JOSE LUIS</t>
  </si>
  <si>
    <t>01/08/1997</t>
  </si>
  <si>
    <t>GOBIERNO 144</t>
  </si>
  <si>
    <t>VAL 0 107 L00 0082</t>
  </si>
  <si>
    <t>VAL 0 107 H00 0045</t>
  </si>
  <si>
    <t xml:space="preserve">ESCRITORIO </t>
  </si>
  <si>
    <t>VAL 0 107 A00 0017</t>
  </si>
  <si>
    <t>616EASA</t>
  </si>
  <si>
    <t>KX-761610</t>
  </si>
  <si>
    <t>12/08/1997</t>
  </si>
  <si>
    <t>VAL 0 107 E00 0035</t>
  </si>
  <si>
    <t>18/08/1997</t>
  </si>
  <si>
    <t>VAL 0 107 E00 0036</t>
  </si>
  <si>
    <t>ARROYO ORTEGA NORA MARIA</t>
  </si>
  <si>
    <t>VAL 0 107 A00 0006</t>
  </si>
  <si>
    <t>ENCICLOPEDIA UNIVERSAL</t>
  </si>
  <si>
    <t>SALVAT</t>
  </si>
  <si>
    <t>042</t>
  </si>
  <si>
    <t>21/08/1997</t>
  </si>
  <si>
    <t>VAL 0 107 E00 0040</t>
  </si>
  <si>
    <t>M. DE OBRA</t>
  </si>
  <si>
    <t>25/09/1997</t>
  </si>
  <si>
    <t>VAL 0 107 I01 0008</t>
  </si>
  <si>
    <t>GARCIA CASIQUE ELSA YANNET</t>
  </si>
  <si>
    <t>VAL 0 107 L00 0088</t>
  </si>
  <si>
    <t>DELGADO ROJAS PAULINO</t>
  </si>
  <si>
    <t>VAL 0 107 109 0019</t>
  </si>
  <si>
    <t>03/10/1997</t>
  </si>
  <si>
    <t>VAL 0 107 109 0060</t>
  </si>
  <si>
    <t>OLYMPIA</t>
  </si>
  <si>
    <t>SG3-46CM</t>
  </si>
  <si>
    <t>05/12/1997</t>
  </si>
  <si>
    <t>VAL 0 107 L00 0038</t>
  </si>
  <si>
    <t>11/12/1997</t>
  </si>
  <si>
    <t>VAL 0 107 L00 0022</t>
  </si>
  <si>
    <t>MEJIA BARCENAS LUZ MA. JOSEFINA</t>
  </si>
  <si>
    <t>SILLA SECRETARIAL</t>
  </si>
  <si>
    <t>M2340</t>
  </si>
  <si>
    <t>13/01/1998</t>
  </si>
  <si>
    <t>VAL 0 107 F00 0059</t>
  </si>
  <si>
    <t>WAVE</t>
  </si>
  <si>
    <t>NW 100</t>
  </si>
  <si>
    <t>VAL 0 107 L00 0091</t>
  </si>
  <si>
    <t>SILLON</t>
  </si>
  <si>
    <t>105-G7495</t>
  </si>
  <si>
    <t>16/01/1998</t>
  </si>
  <si>
    <t>VAL 0 107 E00 0045</t>
  </si>
  <si>
    <t>20/01/1998</t>
  </si>
  <si>
    <t>VAL 0 107 K00 0015</t>
  </si>
  <si>
    <t>VAL 0 107 L00 0089</t>
  </si>
  <si>
    <t>13/02/1998</t>
  </si>
  <si>
    <t>VAL 0 107 102 0016</t>
  </si>
  <si>
    <t>ESTRADA VELAZQUEZ YAZMIN</t>
  </si>
  <si>
    <t>16/03/1998</t>
  </si>
  <si>
    <t>VAL 0 107 102 0015</t>
  </si>
  <si>
    <t>VAL 0 107 N00 0005</t>
  </si>
  <si>
    <t>HERNANDEZ PAÑALOZA ANA</t>
  </si>
  <si>
    <t>VAL 0 107 E00 0047</t>
  </si>
  <si>
    <t>VAL 0 107 F00 0020</t>
  </si>
  <si>
    <t>VAL 0 107 F00 0021</t>
  </si>
  <si>
    <t>VAL 0 107 L00 0092</t>
  </si>
  <si>
    <t>VAL 0 107 H00 0064</t>
  </si>
  <si>
    <t>26/06/1998</t>
  </si>
  <si>
    <t>VAL 0 107 L00 0093</t>
  </si>
  <si>
    <t>10/07/1998</t>
  </si>
  <si>
    <t>VAL 0 107 Q00 0229</t>
  </si>
  <si>
    <t>RADIO BASE</t>
  </si>
  <si>
    <t>SM-50</t>
  </si>
  <si>
    <t>682FYGA031</t>
  </si>
  <si>
    <t>18/07/1998</t>
  </si>
  <si>
    <t>VAL 0 107 118 0018</t>
  </si>
  <si>
    <t>20/07/1998</t>
  </si>
  <si>
    <t>VAL 0 107 118 0016</t>
  </si>
  <si>
    <t>ALMAZAN CARDOSO EDITH</t>
  </si>
  <si>
    <t>VAL 0 107 106 0023</t>
  </si>
  <si>
    <t>TK-760</t>
  </si>
  <si>
    <t>13/08/1998</t>
  </si>
  <si>
    <t>VAL 0 107 J00 0017</t>
  </si>
  <si>
    <t>25/03/1999</t>
  </si>
  <si>
    <t>VAL 0 107 L00 0008</t>
  </si>
  <si>
    <t>30/04/1999</t>
  </si>
  <si>
    <t>VAL 0 107 E00 0052</t>
  </si>
  <si>
    <t>17/05/1999</t>
  </si>
  <si>
    <t>VAL 0 107 106 0013</t>
  </si>
  <si>
    <t>LITERA CON VIROLAS</t>
  </si>
  <si>
    <t>COLERA</t>
  </si>
  <si>
    <t>08/06/1999</t>
  </si>
  <si>
    <t>VAL 0 107 106 0014</t>
  </si>
  <si>
    <t>VAL 0 107 B00 0011</t>
  </si>
  <si>
    <t>09/07/1999</t>
  </si>
  <si>
    <t>VAL 0 107 118 0019</t>
  </si>
  <si>
    <t>20/07/1999</t>
  </si>
  <si>
    <t>VAL 0 107 I01 0015</t>
  </si>
  <si>
    <t>01/10/1999</t>
  </si>
  <si>
    <t>VAL 0 107 A00 0022</t>
  </si>
  <si>
    <t>REFRIGERADOR</t>
  </si>
  <si>
    <t>IEM</t>
  </si>
  <si>
    <t>RG19LM</t>
  </si>
  <si>
    <t>9902ª 016976</t>
  </si>
  <si>
    <t>06/10/1999</t>
  </si>
  <si>
    <t>VAL 0 107 Q00 0248</t>
  </si>
  <si>
    <t>682FZQ2490</t>
  </si>
  <si>
    <t>18/10/1999</t>
  </si>
  <si>
    <t>VAL 0 107 M00 0016</t>
  </si>
  <si>
    <t>BANCA</t>
  </si>
  <si>
    <t>21/10/1999</t>
  </si>
  <si>
    <t>VAL 0 107 118 0017</t>
  </si>
  <si>
    <t>ARCHIVERO (MUEBLE)</t>
  </si>
  <si>
    <t>25/11/1999</t>
  </si>
  <si>
    <t>VAL 0 107 153 0012</t>
  </si>
  <si>
    <t>VAL 0 107 H00 0069</t>
  </si>
  <si>
    <t>08/12/1999</t>
  </si>
  <si>
    <t>VAL 0 107 D00 0098</t>
  </si>
  <si>
    <t>18/12/1999</t>
  </si>
  <si>
    <t>VAL 0 107 Q00 0159</t>
  </si>
  <si>
    <t>DODGE RAM 1500</t>
  </si>
  <si>
    <t>3B7HC16X7YM247898</t>
  </si>
  <si>
    <t>19/01/2000</t>
  </si>
  <si>
    <t>EMPRESA AUTOMOTRIZ TOLUCA S.A. DE C.V.</t>
  </si>
  <si>
    <t>VAL 0 107 105 0002</t>
  </si>
  <si>
    <t>04/02/2000</t>
  </si>
  <si>
    <t>VAL 0 107 L00 0007</t>
  </si>
  <si>
    <t>L/BASICA</t>
  </si>
  <si>
    <t>08/02/2000</t>
  </si>
  <si>
    <t>VAL 0 107 I01 0005</t>
  </si>
  <si>
    <t>AUDENCIO HERNANDEZ ALVARO</t>
  </si>
  <si>
    <t>MAXIMUS</t>
  </si>
  <si>
    <t>23/02/2000</t>
  </si>
  <si>
    <t>VAL 0 107 I01 0007</t>
  </si>
  <si>
    <t>TOLA VARGAS SOFIA</t>
  </si>
  <si>
    <t>VAL 0 107 Q00 0011</t>
  </si>
  <si>
    <t>PRO-5100</t>
  </si>
  <si>
    <t>103IZW1579</t>
  </si>
  <si>
    <t>31/03/2000</t>
  </si>
  <si>
    <t>VAL 0 107 E00 0029</t>
  </si>
  <si>
    <t>AMANO</t>
  </si>
  <si>
    <t>EX-9000</t>
  </si>
  <si>
    <t>25/09/2000</t>
  </si>
  <si>
    <t>VAL 0 107 N01 0003</t>
  </si>
  <si>
    <t>TRACTOR AGRICOLA</t>
  </si>
  <si>
    <t>FORD 6610GH</t>
  </si>
  <si>
    <t>365533M</t>
  </si>
  <si>
    <t>15/11/2000</t>
  </si>
  <si>
    <t>TRACTORES E IMPLEMENTOS ECONOMICOS S.A. DE C.V.</t>
  </si>
  <si>
    <t>VAL 0 107 E00 0058</t>
  </si>
  <si>
    <t>KOMBO</t>
  </si>
  <si>
    <t>MDP0779</t>
  </si>
  <si>
    <t>07/12/2000</t>
  </si>
  <si>
    <t>VAL 0 107 H00 0053</t>
  </si>
  <si>
    <t>CAMION PORTACONTENEDOR</t>
  </si>
  <si>
    <t>3FEKF36L41M-A19831</t>
  </si>
  <si>
    <t>25/01/2001</t>
  </si>
  <si>
    <t>VAL 0 107 H00 0043</t>
  </si>
  <si>
    <t>FLEJADOR</t>
  </si>
  <si>
    <t>STHILL</t>
  </si>
  <si>
    <t>MIP-280</t>
  </si>
  <si>
    <t>21/02/2001</t>
  </si>
  <si>
    <t>VAL 0 107 105 0003</t>
  </si>
  <si>
    <t>SAN FERNANDO</t>
  </si>
  <si>
    <t>E-32</t>
  </si>
  <si>
    <t>VAL 0 107 106 0024</t>
  </si>
  <si>
    <t>PRO-3100</t>
  </si>
  <si>
    <t>103TAY1789</t>
  </si>
  <si>
    <t>06/04/2001</t>
  </si>
  <si>
    <t>VAL 0 107 106 0025</t>
  </si>
  <si>
    <t>FUENTE DE PODER</t>
  </si>
  <si>
    <t>VAL 0 107 Q00 0007</t>
  </si>
  <si>
    <t>ANTENAS</t>
  </si>
  <si>
    <t>HUSTLER</t>
  </si>
  <si>
    <t>VAL 0 107 N01 0007</t>
  </si>
  <si>
    <t>P05715X004430</t>
  </si>
  <si>
    <t>07/06/2001</t>
  </si>
  <si>
    <t>VAL 0 107 J00 0032</t>
  </si>
  <si>
    <t>HERNANDEZ ESPINO GLADIS KARINA</t>
  </si>
  <si>
    <t>TRIPP LITE</t>
  </si>
  <si>
    <t>UPS</t>
  </si>
  <si>
    <t>F02873233</t>
  </si>
  <si>
    <t>08/06/2001</t>
  </si>
  <si>
    <t>VAL 0 107 E00 0071</t>
  </si>
  <si>
    <t>F02878679</t>
  </si>
  <si>
    <t>VAL 0 107 K00 0024</t>
  </si>
  <si>
    <t>F02878686</t>
  </si>
  <si>
    <t>VAL 0 107 M00 0020</t>
  </si>
  <si>
    <t>SALAZAR TOLA JOSE LUIS</t>
  </si>
  <si>
    <t>F02878696</t>
  </si>
  <si>
    <t>VAL 0 107 103 0002</t>
  </si>
  <si>
    <t>F02878731</t>
  </si>
  <si>
    <t>VAL 0 107 149 0014</t>
  </si>
  <si>
    <t>BERNAL CARBAJAL JOSE FRANCISCO</t>
  </si>
  <si>
    <t>F02879188</t>
  </si>
  <si>
    <t>VAL 0 107 E02 0004</t>
  </si>
  <si>
    <t>F02879235</t>
  </si>
  <si>
    <t>VAL 0 107 E00 0069</t>
  </si>
  <si>
    <t>BALBUENA MERCADO JORGE EDMUNDO</t>
  </si>
  <si>
    <t>F02915301</t>
  </si>
  <si>
    <t>VAL 0 107 E02 0005</t>
  </si>
  <si>
    <t>F02915369</t>
  </si>
  <si>
    <t>VAL 0 107 H00 0014</t>
  </si>
  <si>
    <t>DESK JET 840 C</t>
  </si>
  <si>
    <t>MX0CK1Z1NQ</t>
  </si>
  <si>
    <t>VAL 0 107 E02 0006</t>
  </si>
  <si>
    <t>F02878677</t>
  </si>
  <si>
    <t>VAL 0 107 109 0017</t>
  </si>
  <si>
    <t>F02879222</t>
  </si>
  <si>
    <t>VAL 0 107 106 0032</t>
  </si>
  <si>
    <t>ANTENA</t>
  </si>
  <si>
    <t>25/06/2001</t>
  </si>
  <si>
    <t>VAL 0 107 106 0017</t>
  </si>
  <si>
    <t xml:space="preserve">ANTENA </t>
  </si>
  <si>
    <t>VAL 0 107 A00 0029</t>
  </si>
  <si>
    <t>LOVE SEAT</t>
  </si>
  <si>
    <t>29/06/2001</t>
  </si>
  <si>
    <t>VAL 0 107 A00 0028</t>
  </si>
  <si>
    <t>VAL 0 107 N01 0010</t>
  </si>
  <si>
    <t>12/07/2001</t>
  </si>
  <si>
    <t>ESARROLLO RURAL N01</t>
  </si>
  <si>
    <t>VAL 0 107 H00 0005</t>
  </si>
  <si>
    <t>KENWORTH</t>
  </si>
  <si>
    <t>3BKMHY8X52F301867</t>
  </si>
  <si>
    <t>31/08/2001</t>
  </si>
  <si>
    <t>KENWORTH TOLLOCAN S.A. DE C.V.</t>
  </si>
  <si>
    <t>VAL 0 107 D00 0046</t>
  </si>
  <si>
    <t>RACK 12 ESPC</t>
  </si>
  <si>
    <t>PRO CASES</t>
  </si>
  <si>
    <t>R12ECO</t>
  </si>
  <si>
    <t>05/09/2001</t>
  </si>
  <si>
    <t>VAL 0 107 I01 0013</t>
  </si>
  <si>
    <t>ESPINOSA MENDOZA LUIS ENRIQUE</t>
  </si>
  <si>
    <t>3VWS1A1BX2M 926446</t>
  </si>
  <si>
    <t>30/04/2002</t>
  </si>
  <si>
    <t>SUMMA COMPAÑIA AUTOMOTRIZ S.A. DE C.V.</t>
  </si>
  <si>
    <t>VAL 0 107 J00 0005</t>
  </si>
  <si>
    <t>3VWS1A1B42M930685</t>
  </si>
  <si>
    <t>VAL 0 107 K00 0004</t>
  </si>
  <si>
    <t>3VWS1A1B22M 930684</t>
  </si>
  <si>
    <t>VAL 0 107 N01 0012</t>
  </si>
  <si>
    <t>SURCADORA</t>
  </si>
  <si>
    <t>AMMSA</t>
  </si>
  <si>
    <t>TS</t>
  </si>
  <si>
    <t>14/05/2002</t>
  </si>
  <si>
    <t>VAL 0 107 F01 0028</t>
  </si>
  <si>
    <t>04/06/2002</t>
  </si>
  <si>
    <t>VAL 0 107 F01 0029</t>
  </si>
  <si>
    <t>VAL 0 107 F01 0030</t>
  </si>
  <si>
    <t>VAL 0 107 F01 0031</t>
  </si>
  <si>
    <t>VAL 0 107 F01 0027</t>
  </si>
  <si>
    <t>ALCALA MEJIA NANCY ARACELI</t>
  </si>
  <si>
    <t>MOSTRADOR</t>
  </si>
  <si>
    <t>VAL 0 107 123 0003</t>
  </si>
  <si>
    <t>NISSAN</t>
  </si>
  <si>
    <t>3N1EB31S92K-437608</t>
  </si>
  <si>
    <t>21/06/2002</t>
  </si>
  <si>
    <t>AUTOMOTRIZ META, S.A. DE C.V.</t>
  </si>
  <si>
    <t>24/03/2010</t>
  </si>
  <si>
    <t>VAL 0 107 H00 0029</t>
  </si>
  <si>
    <t>DE PAZ DIAZ IGNACIO</t>
  </si>
  <si>
    <t>CAMION RECOLECTOR KODIAK</t>
  </si>
  <si>
    <t>3GBM7H1C73M110487</t>
  </si>
  <si>
    <t>23/06/2003</t>
  </si>
  <si>
    <t>VAL 0 107 K00 0025</t>
  </si>
  <si>
    <t>LASER JET 1000</t>
  </si>
  <si>
    <t>CNBJ424722</t>
  </si>
  <si>
    <t>24/09/2003</t>
  </si>
  <si>
    <t>VAL 0 107 D00 0050</t>
  </si>
  <si>
    <t>PODIUM PORTATIL</t>
  </si>
  <si>
    <t>ANCHOR</t>
  </si>
  <si>
    <t>FL-2000</t>
  </si>
  <si>
    <t>09/10/2003</t>
  </si>
  <si>
    <t>VAL 0 107 146 0011</t>
  </si>
  <si>
    <t>INDICADOR DIGITAL</t>
  </si>
  <si>
    <t>TRANCEL</t>
  </si>
  <si>
    <t>TI-500</t>
  </si>
  <si>
    <t>2CBTA218</t>
  </si>
  <si>
    <t>20/10/2003</t>
  </si>
  <si>
    <t>VAL 0 107 N00 0018</t>
  </si>
  <si>
    <t>LASER JET 1015</t>
  </si>
  <si>
    <t>CNFB007001</t>
  </si>
  <si>
    <t>06/11/2003</t>
  </si>
  <si>
    <t>VAL 0 107 A00 0031</t>
  </si>
  <si>
    <t>VIDEOGRABADORA</t>
  </si>
  <si>
    <t>LG</t>
  </si>
  <si>
    <t>DC596M</t>
  </si>
  <si>
    <t>307SH02236</t>
  </si>
  <si>
    <t>08/11/2003</t>
  </si>
  <si>
    <t>VAL 0 107 A00 0030</t>
  </si>
  <si>
    <t>RP-21FA37A</t>
  </si>
  <si>
    <t>309RM10382</t>
  </si>
  <si>
    <t>VAL 0 107 102 0025</t>
  </si>
  <si>
    <t>VELAZQUEZ BAUTISTA REYNA</t>
  </si>
  <si>
    <t>BCPR0600</t>
  </si>
  <si>
    <t>9227AY0BC438200871</t>
  </si>
  <si>
    <t>15/11/2003</t>
  </si>
  <si>
    <t>VAL 0 107 F01 0032</t>
  </si>
  <si>
    <t>CNFB3418</t>
  </si>
  <si>
    <t>VAL 0 107 Q00 0152</t>
  </si>
  <si>
    <t>FORD PICK UP</t>
  </si>
  <si>
    <t>3FTEF17214MA05552</t>
  </si>
  <si>
    <t>11/12/2003</t>
  </si>
  <si>
    <t>VAL 0 107 149 0018</t>
  </si>
  <si>
    <t>AGUILAR GUADARRAMA JOSE</t>
  </si>
  <si>
    <t>CNFB013288</t>
  </si>
  <si>
    <t>105-C-000097652</t>
  </si>
  <si>
    <t>23/12/2003</t>
  </si>
  <si>
    <t>VAL 0 107 109 0010</t>
  </si>
  <si>
    <t>CNFB015983</t>
  </si>
  <si>
    <t>08/01/2004</t>
  </si>
  <si>
    <t>VAL 0 107 F01 0037</t>
  </si>
  <si>
    <t>3AR-5AST</t>
  </si>
  <si>
    <t>H94K341</t>
  </si>
  <si>
    <t>20/01/2004</t>
  </si>
  <si>
    <t>VAL 0 107 D00 0008</t>
  </si>
  <si>
    <t>VP6110</t>
  </si>
  <si>
    <t>TWB3520967</t>
  </si>
  <si>
    <t>03/02/2004</t>
  </si>
  <si>
    <t>VAL 0 107 H00 0065</t>
  </si>
  <si>
    <t>CUPRUM</t>
  </si>
  <si>
    <t>G534-24</t>
  </si>
  <si>
    <t>11/02/2004</t>
  </si>
  <si>
    <t>VAL 0 107 M00 0029</t>
  </si>
  <si>
    <t>13/02/2004</t>
  </si>
  <si>
    <t>VAL 0 107 M00 0030</t>
  </si>
  <si>
    <t>VAL 0 107 F00 0127</t>
  </si>
  <si>
    <t>25/02/2004</t>
  </si>
  <si>
    <t>VAL 0 107 F00 0128</t>
  </si>
  <si>
    <t>VAL 0 107 F00 0129</t>
  </si>
  <si>
    <t>F1482</t>
  </si>
  <si>
    <t>VAL 0 107 E00 0014</t>
  </si>
  <si>
    <t>3FTEF17204MA20396</t>
  </si>
  <si>
    <t>28/02/2004</t>
  </si>
  <si>
    <t>VAL 0 107 Q00 0042</t>
  </si>
  <si>
    <t>AVILA CHAVEZ DULCE THALINA / ESTRADA SANCHEZ CRISTAL</t>
  </si>
  <si>
    <t>VAL 0 107 Q00 0043</t>
  </si>
  <si>
    <t>PEÑA ALBARRAN GUADALUPE   VICENTE REYES BERNAL</t>
  </si>
  <si>
    <t>VAL 0 107 Q00 0170</t>
  </si>
  <si>
    <t xml:space="preserve">LITERA </t>
  </si>
  <si>
    <t>VAL 0 107 Q00 0171</t>
  </si>
  <si>
    <t>VAL 0 107 J00 0038</t>
  </si>
  <si>
    <t>FAX</t>
  </si>
  <si>
    <t>HP 1010</t>
  </si>
  <si>
    <t>CN3B5AI3R1</t>
  </si>
  <si>
    <t>04/03/2004</t>
  </si>
  <si>
    <t>VAL 0 107 Q00 0172</t>
  </si>
  <si>
    <t>BOILER</t>
  </si>
  <si>
    <t>DELTA</t>
  </si>
  <si>
    <t>ODIN</t>
  </si>
  <si>
    <t>20/03/2004</t>
  </si>
  <si>
    <t>VAL 0 107 Q00 0020</t>
  </si>
  <si>
    <t>DE PAZ GOMEZ DANIELA</t>
  </si>
  <si>
    <t>25/03/2004</t>
  </si>
  <si>
    <t>VAL 0 107 Q00 0021</t>
  </si>
  <si>
    <t>VIVERO BENITEZ OLGA MABEL</t>
  </si>
  <si>
    <t>VAL 0 107 Q00 0001</t>
  </si>
  <si>
    <t>NAVA TAVIRA MA. TERESA</t>
  </si>
  <si>
    <t>BROTHER</t>
  </si>
  <si>
    <t>U56479J3K725599</t>
  </si>
  <si>
    <t>01/04/2004</t>
  </si>
  <si>
    <t>VAL 0 107 E02 0010</t>
  </si>
  <si>
    <t>COMPRESORA</t>
  </si>
  <si>
    <t>TRUPER</t>
  </si>
  <si>
    <t>COMP-POR</t>
  </si>
  <si>
    <t>17/04/2004</t>
  </si>
  <si>
    <t>VAL 0 107 K00 0030</t>
  </si>
  <si>
    <t>27/04/2004</t>
  </si>
  <si>
    <t>VAL 0 107 K00 0029</t>
  </si>
  <si>
    <t>ZUÑIGA ARCHUNDIA JOSE LUIS</t>
  </si>
  <si>
    <t>COMISARIA DE SEGURIDAD PUBLICA Q00</t>
  </si>
  <si>
    <t>VAL 0 107 K00 0031</t>
  </si>
  <si>
    <t>VAL 0 107 D00 0029</t>
  </si>
  <si>
    <t>28/04/2004</t>
  </si>
  <si>
    <t>VAL 0 107 D00 0028</t>
  </si>
  <si>
    <t>VAL 0 107 106 0035</t>
  </si>
  <si>
    <t>EQUIPO DE RESPIRACION AUTONOMO</t>
  </si>
  <si>
    <t>29/04/2004</t>
  </si>
  <si>
    <t>VAL 0 107 G00 0020</t>
  </si>
  <si>
    <t>500 VA UPS</t>
  </si>
  <si>
    <t>9241AI0BC466002166</t>
  </si>
  <si>
    <t>20/05/2004</t>
  </si>
  <si>
    <t>VAL 0 107 E00 0074</t>
  </si>
  <si>
    <t>D 220 MT</t>
  </si>
  <si>
    <t>MXD42207T0</t>
  </si>
  <si>
    <t>02/07/2004</t>
  </si>
  <si>
    <t>VAL 0 107 L00 0002</t>
  </si>
  <si>
    <t>KX-T7730</t>
  </si>
  <si>
    <t>4CASC265283</t>
  </si>
  <si>
    <t>09/07/2004</t>
  </si>
  <si>
    <t>VAL 0 107 D00 0070</t>
  </si>
  <si>
    <t>C-2282-16</t>
  </si>
  <si>
    <t>27/07/2004</t>
  </si>
  <si>
    <t>VAL 0 107 A00 0034</t>
  </si>
  <si>
    <t>COMODA</t>
  </si>
  <si>
    <t>02/08/2004</t>
  </si>
  <si>
    <t>VAL 0 107 A00 0033</t>
  </si>
  <si>
    <t>VAL 0 107 A00 0032</t>
  </si>
  <si>
    <t>LATERAL</t>
  </si>
  <si>
    <t>VAL 0 107 A00 0035</t>
  </si>
  <si>
    <t>VAL 0 107 A00 0036</t>
  </si>
  <si>
    <t>VAL 0 107 D00 0001</t>
  </si>
  <si>
    <t>VAL 0 107 L00 0047</t>
  </si>
  <si>
    <t>CREDENZA</t>
  </si>
  <si>
    <t>VAL 0 107 L00 0048</t>
  </si>
  <si>
    <t>LIBRERO</t>
  </si>
  <si>
    <t>VAL 0 107 L00 0049</t>
  </si>
  <si>
    <t>VAL 0 107 115 0001</t>
  </si>
  <si>
    <t>GONZALEZ REYES OSVALDO</t>
  </si>
  <si>
    <t>VAL 0 107 L00 0046</t>
  </si>
  <si>
    <t>VAL 0 107 Q00 0048</t>
  </si>
  <si>
    <t>CAL O REX</t>
  </si>
  <si>
    <t>E-60</t>
  </si>
  <si>
    <t>S 12 42 COX BN 573062</t>
  </si>
  <si>
    <t>30/08/2004</t>
  </si>
  <si>
    <t>VAL 0 107 K00 0036</t>
  </si>
  <si>
    <t>SWITCH</t>
  </si>
  <si>
    <t>3 COM</t>
  </si>
  <si>
    <t>3C16792</t>
  </si>
  <si>
    <t>LRYG3N0291079</t>
  </si>
  <si>
    <t>31/08/2004</t>
  </si>
  <si>
    <t>VAL 0 107 M00 0031</t>
  </si>
  <si>
    <t>COOK</t>
  </si>
  <si>
    <t>10/09/2004</t>
  </si>
  <si>
    <t>VAL 0 107 M00 0032</t>
  </si>
  <si>
    <t>FLORES BALBUENA ROSA ALICIA</t>
  </si>
  <si>
    <t>LATERAL SECRETARIAL</t>
  </si>
  <si>
    <t>VAL 0 107 A00 0040</t>
  </si>
  <si>
    <t>VAL 0 107 A00 0037</t>
  </si>
  <si>
    <t>VAL 0 107 D00 0068</t>
  </si>
  <si>
    <t>BOTIQUIN</t>
  </si>
  <si>
    <t>21/10/2004</t>
  </si>
  <si>
    <t>VAL 0 107 D00 0069</t>
  </si>
  <si>
    <t>DESPACHADOR</t>
  </si>
  <si>
    <t>PUREZA</t>
  </si>
  <si>
    <t>HC-320</t>
  </si>
  <si>
    <t>NOM I 351</t>
  </si>
  <si>
    <t>22/10/2004</t>
  </si>
  <si>
    <t>VAL 0 107 L00 0107</t>
  </si>
  <si>
    <t>WORK CENTER</t>
  </si>
  <si>
    <t>VMA674111</t>
  </si>
  <si>
    <t>15/11/2004</t>
  </si>
  <si>
    <t>VAL 0 107 K00 0040</t>
  </si>
  <si>
    <t>16/11/2004</t>
  </si>
  <si>
    <t>VAL 0 107 F00 0065</t>
  </si>
  <si>
    <t>30/11/2004</t>
  </si>
  <si>
    <t>VAL 0 107 H00 0017</t>
  </si>
  <si>
    <t>GARCIA MEJIA ALFREDO</t>
  </si>
  <si>
    <t>VAL 0 107 F00 0063</t>
  </si>
  <si>
    <t>REYES JARDON RUFO ALFREDO</t>
  </si>
  <si>
    <t>VAL 0 107 F00 0064</t>
  </si>
  <si>
    <t>VAL 0 107 F00 0057</t>
  </si>
  <si>
    <t>REYES CARDON RUFO ALFREDO</t>
  </si>
  <si>
    <t>VAL 0 107 F01 0003</t>
  </si>
  <si>
    <t>VAL 0 107 118 0051</t>
  </si>
  <si>
    <t>MEDINA ROBLES VICTOR MANUEL</t>
  </si>
  <si>
    <t>CNFB063344</t>
  </si>
  <si>
    <t>06/12/2004</t>
  </si>
  <si>
    <t>VAL 0 107 106 0006</t>
  </si>
  <si>
    <t>TK-7102</t>
  </si>
  <si>
    <t>13/12/2004</t>
  </si>
  <si>
    <t>VAL 0 107 Q00 0132</t>
  </si>
  <si>
    <t>VAL 0 107 106 0009</t>
  </si>
  <si>
    <t>VAL 0 107 106 0020</t>
  </si>
  <si>
    <t>TK-2102</t>
  </si>
  <si>
    <t>VAL 0 107 Q00 0117</t>
  </si>
  <si>
    <t>VAL 0 107 Q00 0160</t>
  </si>
  <si>
    <t>IKON 2005</t>
  </si>
  <si>
    <t>3FABP04B15M105432</t>
  </si>
  <si>
    <t>14/12/2004</t>
  </si>
  <si>
    <t>VAL 0 107 D00 0014</t>
  </si>
  <si>
    <t>3FTEF17245MA09497</t>
  </si>
  <si>
    <t>11/01/2005</t>
  </si>
  <si>
    <t>13/04/2004</t>
  </si>
  <si>
    <t>VAL 0 107 106 0002</t>
  </si>
  <si>
    <t>HFEF172005MAO9562</t>
  </si>
  <si>
    <t>21/01/2005</t>
  </si>
  <si>
    <t>VAL 0 107 N01 0013</t>
  </si>
  <si>
    <t>08/02/2005</t>
  </si>
  <si>
    <t>VAL 0 107 M00 0035</t>
  </si>
  <si>
    <t>CNFB090301</t>
  </si>
  <si>
    <t>28/02/2005</t>
  </si>
  <si>
    <t>VAL 0 107 149 0021</t>
  </si>
  <si>
    <t>19/08/2005</t>
  </si>
  <si>
    <t>VAL 0 107 L00 0019</t>
  </si>
  <si>
    <t>01/11/2005</t>
  </si>
  <si>
    <t>VAL 0 107 L00 0111</t>
  </si>
  <si>
    <t>BOLLAS ALBARRAN IRINEO</t>
  </si>
  <si>
    <t>VAL 0 107 L00 0110</t>
  </si>
  <si>
    <t>VAL 0 107 L00 0004</t>
  </si>
  <si>
    <t>07/12/2005</t>
  </si>
  <si>
    <t>VAL 0 107 L00 0112</t>
  </si>
  <si>
    <t>VAL 0 107 L00 0003</t>
  </si>
  <si>
    <t>VAL 0 107 K00 0057</t>
  </si>
  <si>
    <t>14/12/2005</t>
  </si>
  <si>
    <t>VAL 0 107 K00 0058</t>
  </si>
  <si>
    <t>ANDRADE JIMENEZ ERIKA YESENIA</t>
  </si>
  <si>
    <t>VAL 0 107 L00 0029</t>
  </si>
  <si>
    <t>VAL 0 107 L00 0030</t>
  </si>
  <si>
    <t>VAL 0 107 153 0010</t>
  </si>
  <si>
    <t>26/12/2005</t>
  </si>
  <si>
    <t>VAL 0 107 153 0015</t>
  </si>
  <si>
    <t>VAL 0 107 153 0017</t>
  </si>
  <si>
    <t>VAL 0 107 153 0018</t>
  </si>
  <si>
    <t>CAMA</t>
  </si>
  <si>
    <t>VAL 0 107 153 0016</t>
  </si>
  <si>
    <t>VAL 0 107 108 0016</t>
  </si>
  <si>
    <t>SR1615LA</t>
  </si>
  <si>
    <t>MXK54303ZK</t>
  </si>
  <si>
    <t>29/12/2005</t>
  </si>
  <si>
    <t>VAL 0 107 B00 0018</t>
  </si>
  <si>
    <t>25/01/2006</t>
  </si>
  <si>
    <t>VAL 0 107 C00 0003</t>
  </si>
  <si>
    <t>HERNANDEZ GUADARRAMA JOSE LUIS DE JESUS</t>
  </si>
  <si>
    <t>31/01/2006</t>
  </si>
  <si>
    <t>REGIDURIA 1 C01</t>
  </si>
  <si>
    <t>VAL 0 107 C00 0008</t>
  </si>
  <si>
    <t>VAL 0 107 C00 0013</t>
  </si>
  <si>
    <t>VAL 0 107 C00 0019</t>
  </si>
  <si>
    <t>VAL 0 107 C00 0024</t>
  </si>
  <si>
    <t>VAL 0 107 C00 0030</t>
  </si>
  <si>
    <t>VAL 0 107 C00 0035</t>
  </si>
  <si>
    <t>RODRIGUEZ BENITEZ MARIA MAGDALENA</t>
  </si>
  <si>
    <t>REGIDURIA 7 C07</t>
  </si>
  <si>
    <t>VAL 0 107 C00 0041</t>
  </si>
  <si>
    <t>JARAMILLO GONZALEZ CARLOS</t>
  </si>
  <si>
    <t>REGIDURIA 8 C08</t>
  </si>
  <si>
    <t>VAL 0 107 C00 0047</t>
  </si>
  <si>
    <t>VAL 0 107 C00 0053</t>
  </si>
  <si>
    <t>VAL 0 107 C00 0002</t>
  </si>
  <si>
    <t>VAL 0 107 C00 0007</t>
  </si>
  <si>
    <t>VAL 0 107 C00 0012</t>
  </si>
  <si>
    <t>VAL 0 107 C00 0018</t>
  </si>
  <si>
    <t>VAL 0 107 C00 0023</t>
  </si>
  <si>
    <t>VAL 0 107 C00 0029</t>
  </si>
  <si>
    <t>VAL 0 107 C00 0034</t>
  </si>
  <si>
    <t>VAL 0 107 C00 0040</t>
  </si>
  <si>
    <t>VAL 0 107 C00 0046</t>
  </si>
  <si>
    <t>VAL 0 107 C00 0052</t>
  </si>
  <si>
    <t>VAL 0 107 K00 0059</t>
  </si>
  <si>
    <t>MARTINEZ VALBUENA GAEL ALEJANDRO</t>
  </si>
  <si>
    <t>DAEWOO</t>
  </si>
  <si>
    <t>DTQ-21U8SS</t>
  </si>
  <si>
    <t>AT58BL1344</t>
  </si>
  <si>
    <t>16/02/2006</t>
  </si>
  <si>
    <t>VAL 0 107 H00 0055</t>
  </si>
  <si>
    <t>07/03/2006</t>
  </si>
  <si>
    <t>VAL 0 107 H00 0007</t>
  </si>
  <si>
    <t xml:space="preserve">RADIO MOVIL                 </t>
  </si>
  <si>
    <t>VAL 0 107 H00 0038</t>
  </si>
  <si>
    <t>GOMEZ MERCADO CRECENCIANO</t>
  </si>
  <si>
    <t xml:space="preserve">CAMION RECOLECTOR </t>
  </si>
  <si>
    <t>3GBJC34K08M108804</t>
  </si>
  <si>
    <t>25/04/2006</t>
  </si>
  <si>
    <t>Maquinaria otros Equipos y Herramientas/Maquinaria y equipo de construccion</t>
  </si>
  <si>
    <t>VAL 0 107 H00 0048</t>
  </si>
  <si>
    <t>MINICARGADOR</t>
  </si>
  <si>
    <t>THOMAS</t>
  </si>
  <si>
    <t>TH-176</t>
  </si>
  <si>
    <t>LQ001204</t>
  </si>
  <si>
    <t>VAL 0 107 N01 0015</t>
  </si>
  <si>
    <t>TELEFONO FAX</t>
  </si>
  <si>
    <t>U56479b6k968773</t>
  </si>
  <si>
    <t>VAL 0 107 L00 0126</t>
  </si>
  <si>
    <t>INTEL PRA4</t>
  </si>
  <si>
    <t>00144-321-913-993</t>
  </si>
  <si>
    <t>18/11/2008</t>
  </si>
  <si>
    <t>VAL 0 107 103 0007</t>
  </si>
  <si>
    <t>INTEL DUAL CORE</t>
  </si>
  <si>
    <t>VAL 0 107 I01 0067</t>
  </si>
  <si>
    <t>P4014N</t>
  </si>
  <si>
    <t>CNDX313721</t>
  </si>
  <si>
    <t>VAL 0 107 I01 0061</t>
  </si>
  <si>
    <t>A580</t>
  </si>
  <si>
    <t>VAL 0 107 I01 0084</t>
  </si>
  <si>
    <t>VAL 0 107 I01 0063</t>
  </si>
  <si>
    <t>VAL 0 107 I01 0062</t>
  </si>
  <si>
    <t>VAL 0 107 I01 0064</t>
  </si>
  <si>
    <t xml:space="preserve">ARCHIVERO </t>
  </si>
  <si>
    <t>VAL 0 107 I01 0057</t>
  </si>
  <si>
    <t>VAL 0 107 I01 0058</t>
  </si>
  <si>
    <t>VAL 0 107 I01 0059</t>
  </si>
  <si>
    <t>VAL 0 107 I01 0060</t>
  </si>
  <si>
    <t>SOTO APARICIO LUCIA</t>
  </si>
  <si>
    <t>VAL 0 107 142 0004</t>
  </si>
  <si>
    <t>VAL 0 107 I01 0054</t>
  </si>
  <si>
    <t>SOTELO GARCIA YOLANDA</t>
  </si>
  <si>
    <t>VAL 0 107 I01 0056</t>
  </si>
  <si>
    <t>VAL 0 107 I01 0055</t>
  </si>
  <si>
    <t>TORRES SANCHEZ GRISELDA JOSEFINA</t>
  </si>
  <si>
    <t>SM</t>
  </si>
  <si>
    <t>VAL 0 107 I01 0066</t>
  </si>
  <si>
    <t>COMBBIN</t>
  </si>
  <si>
    <t>C110</t>
  </si>
  <si>
    <t>UF06760H</t>
  </si>
  <si>
    <t>VAL 0 107 I01 0065</t>
  </si>
  <si>
    <t>CN758AM2KY</t>
  </si>
  <si>
    <t>VAL 0 107 K00 0081</t>
  </si>
  <si>
    <t>COIL</t>
  </si>
  <si>
    <t>00180000205</t>
  </si>
  <si>
    <t>VAL 0 107 I01 0074</t>
  </si>
  <si>
    <t>H283A</t>
  </si>
  <si>
    <t>LSTF8Y2240L</t>
  </si>
  <si>
    <t>VAL 0 107 I01 0071</t>
  </si>
  <si>
    <t>PINTARRON</t>
  </si>
  <si>
    <t>VAL 0 107 I01 0070</t>
  </si>
  <si>
    <t>VAL 0 107 I01 0069</t>
  </si>
  <si>
    <t>VAL 0 107 I01 0068</t>
  </si>
  <si>
    <t>VAL 0 107 I01 0075</t>
  </si>
  <si>
    <t>22/12/2008</t>
  </si>
  <si>
    <t>VAL 0 107 C00 0006</t>
  </si>
  <si>
    <t>MUEBLE ESQUINERO</t>
  </si>
  <si>
    <t>0109</t>
  </si>
  <si>
    <t>26/01/2010</t>
  </si>
  <si>
    <t>SAIRA YANELI GARCIA REYES</t>
  </si>
  <si>
    <t>VAL 0 107 A00 0005</t>
  </si>
  <si>
    <t>TAHOE CHEVROLET</t>
  </si>
  <si>
    <t>1GNUCBE07AR127538</t>
  </si>
  <si>
    <t>29/01/2010</t>
  </si>
  <si>
    <t>15/02/2010</t>
  </si>
  <si>
    <t>VAL 0 107 E02 0015</t>
  </si>
  <si>
    <t>DISCO DURO EXTERNO</t>
  </si>
  <si>
    <t>S2 PORTABLE 500GB</t>
  </si>
  <si>
    <t>E01UJ10SC60861</t>
  </si>
  <si>
    <t>VAL 0 107 E02 0002</t>
  </si>
  <si>
    <t>DISCO DURO INTERNO</t>
  </si>
  <si>
    <t>WESTERN DIGITAL</t>
  </si>
  <si>
    <t>WD500AAKS</t>
  </si>
  <si>
    <t>WMAWF1787643</t>
  </si>
  <si>
    <t>VAL 0 107 D00 0099</t>
  </si>
  <si>
    <t>VITRINA</t>
  </si>
  <si>
    <t>0114</t>
  </si>
  <si>
    <t>24/02/2010</t>
  </si>
  <si>
    <t>VAL 0 107 122 0003</t>
  </si>
  <si>
    <t>PENIN</t>
  </si>
  <si>
    <t>012056</t>
  </si>
  <si>
    <t>VAL 0 107 Q00 0158</t>
  </si>
  <si>
    <t>3N6DD23T1AK017906</t>
  </si>
  <si>
    <t>17/06/2010</t>
  </si>
  <si>
    <t>AUTOMOTRIZ TOLLOCAN, S.A. DE C.V.</t>
  </si>
  <si>
    <t>06/09/2010</t>
  </si>
  <si>
    <t>VAL 0 107 Q00 0166</t>
  </si>
  <si>
    <t>3N6DD23T8AK021063</t>
  </si>
  <si>
    <t>VAL 0 107 E00 0009</t>
  </si>
  <si>
    <t>ACCES POINT</t>
  </si>
  <si>
    <t>WAP54G</t>
  </si>
  <si>
    <t>MDG30K3151111</t>
  </si>
  <si>
    <t>12/08/2010</t>
  </si>
  <si>
    <t>MARCELO ORTEGA BARRIOS</t>
  </si>
  <si>
    <t>VAL 0 107 149 0025</t>
  </si>
  <si>
    <t>06/12/2010</t>
  </si>
  <si>
    <t>VAL 0 107 149 0026</t>
  </si>
  <si>
    <t>VAL 0 107 F00 0023</t>
  </si>
  <si>
    <t>07/06/2011</t>
  </si>
  <si>
    <t>JUAN CARLOS MILLAN LEGORRETA</t>
  </si>
  <si>
    <t>01/07/2011</t>
  </si>
  <si>
    <t>VAL 0 107 106 0039</t>
  </si>
  <si>
    <t>3B7JF26Y62M243517</t>
  </si>
  <si>
    <t>DNUPDF-V-62-2011</t>
  </si>
  <si>
    <t>12/10/2011</t>
  </si>
  <si>
    <t>SAT</t>
  </si>
  <si>
    <t>19/11/2013</t>
  </si>
  <si>
    <t>VAL 0 107 Q00 0016</t>
  </si>
  <si>
    <t>3B7JF26Y52M243508</t>
  </si>
  <si>
    <t>VAL 0 107 E00 0003</t>
  </si>
  <si>
    <t>AX1430-MW34X</t>
  </si>
  <si>
    <t>PTSHUP800814400F03000</t>
  </si>
  <si>
    <t>12/06/2012</t>
  </si>
  <si>
    <t>VAL 0 107 118 0059</t>
  </si>
  <si>
    <t>BLUE CODE</t>
  </si>
  <si>
    <t>S/N</t>
  </si>
  <si>
    <t>S/F</t>
  </si>
  <si>
    <t>VAL 0 107 115 0063</t>
  </si>
  <si>
    <t>HERNANDEZ SANCHEZ JOSE ANTONIO</t>
  </si>
  <si>
    <t>6X2CLB6ZB10W</t>
  </si>
  <si>
    <t>SUBDIRECCION DE INGRESOS (COLORINES) 115</t>
  </si>
  <si>
    <t>VAL 0 107 109 0002</t>
  </si>
  <si>
    <t>ETB18005246SLO</t>
  </si>
  <si>
    <t>VAL 0 107 L00 0141</t>
  </si>
  <si>
    <t>KEE09742</t>
  </si>
  <si>
    <t>VAL 0 107 111 0024</t>
  </si>
  <si>
    <t>MX05200163</t>
  </si>
  <si>
    <t>VAL 0 107 J00 0043</t>
  </si>
  <si>
    <t>HEWLTT PACKARD</t>
  </si>
  <si>
    <t>MXJ7480BXT</t>
  </si>
  <si>
    <t>VAL 0 107 N01 0020</t>
  </si>
  <si>
    <t>7800 CMT PC ALL</t>
  </si>
  <si>
    <t>MXJ7480C19</t>
  </si>
  <si>
    <t>VAL 0 107 L00 0115</t>
  </si>
  <si>
    <t>G3</t>
  </si>
  <si>
    <t>VAL 0 107 109 0061</t>
  </si>
  <si>
    <t>VAL 0 107 I01 0077</t>
  </si>
  <si>
    <t>XM6340027666</t>
  </si>
  <si>
    <t>VAL 0 107 N00 0002</t>
  </si>
  <si>
    <t>VPL-CS6</t>
  </si>
  <si>
    <t>VAL 0 107 118 0064</t>
  </si>
  <si>
    <t>ESTACION</t>
  </si>
  <si>
    <t>SOKKIA</t>
  </si>
  <si>
    <t>SET 610K</t>
  </si>
  <si>
    <t>VAL 0 107 Q00 0008</t>
  </si>
  <si>
    <t>CARBAJAL PLIEGO ALEJANDRO</t>
  </si>
  <si>
    <t>NACIONAL</t>
  </si>
  <si>
    <t>VAL 0 107 E00 0095</t>
  </si>
  <si>
    <t>VAL 0 107 111 0012</t>
  </si>
  <si>
    <t>VAL 0 107 H00 0044</t>
  </si>
  <si>
    <t>VAL 0 107 H00 0002</t>
  </si>
  <si>
    <t>VAL 0 107 H00 0006</t>
  </si>
  <si>
    <t>ROMERO GARCIA FRANCISCO</t>
  </si>
  <si>
    <t>VAL 0 107 142 0002</t>
  </si>
  <si>
    <t>VAL 0 107 L00 0026</t>
  </si>
  <si>
    <t>VAL 0 107 D00 0064</t>
  </si>
  <si>
    <t xml:space="preserve">BARRA </t>
  </si>
  <si>
    <t>VAL 0 107 L00 0041</t>
  </si>
  <si>
    <t>VAL 0 107 115 0005</t>
  </si>
  <si>
    <t>CASA</t>
  </si>
  <si>
    <t>VAL 0 107 108 0005</t>
  </si>
  <si>
    <t>VAL 0 107 109 0049</t>
  </si>
  <si>
    <t>VAL 0 107 109 0043</t>
  </si>
  <si>
    <t>VAL 0 107 I01 0006</t>
  </si>
  <si>
    <t>VAL 0 107 E00 0096</t>
  </si>
  <si>
    <t>VAL 0 107 E00 0024</t>
  </si>
  <si>
    <t>VAL 0 107 108 0002</t>
  </si>
  <si>
    <t>VAL 0 107 F00 0018</t>
  </si>
  <si>
    <t>VAL 0 107 F01 0005</t>
  </si>
  <si>
    <t>VAL 0 107 Q00 0002</t>
  </si>
  <si>
    <t>VAL 0 107 E02 0001</t>
  </si>
  <si>
    <t>VAL 0 107 D00 0003</t>
  </si>
  <si>
    <t>VAL 0 107 D00 0022</t>
  </si>
  <si>
    <t>VAL 0 107 111 0001</t>
  </si>
  <si>
    <t>VAL 0 107 N01 0005</t>
  </si>
  <si>
    <t>VAL 0 107 G00 0004</t>
  </si>
  <si>
    <t>DIAZ AGUILAR ARACELI</t>
  </si>
  <si>
    <t>VAL 0 107 H00 0004</t>
  </si>
  <si>
    <t>DIAZ CABALLERO SILVIA</t>
  </si>
  <si>
    <t>VAL 0 107 H00 0011</t>
  </si>
  <si>
    <t>VAL 0 107 115 0009</t>
  </si>
  <si>
    <t>VAL 0 107 L00 0009</t>
  </si>
  <si>
    <t>VAL 0 107 L00 0070</t>
  </si>
  <si>
    <t>VAL 0 107 L00 0116</t>
  </si>
  <si>
    <t>VAL 0 107 L00 0059</t>
  </si>
  <si>
    <t>VAL 0 107 L00 0077</t>
  </si>
  <si>
    <t>VAL 0 107 D00 0021</t>
  </si>
  <si>
    <t>SANTANA REBOLLAR HAIDEE</t>
  </si>
  <si>
    <t>VAL 0 107 108 0023</t>
  </si>
  <si>
    <t>VAL 0 107 D00 0002</t>
  </si>
  <si>
    <t>VAL 0 107 G00 0008</t>
  </si>
  <si>
    <t>VAL 0 107 D00 0045</t>
  </si>
  <si>
    <t>MARIN BECERRIL MARISOL</t>
  </si>
  <si>
    <t xml:space="preserve">LIBRERO </t>
  </si>
  <si>
    <t>VAL 0 107 B00 0002</t>
  </si>
  <si>
    <t>VAL 0 107 F00 0032</t>
  </si>
  <si>
    <t>VAL 0 107 F01 0004</t>
  </si>
  <si>
    <t>VAL 0 107 D00 0010</t>
  </si>
  <si>
    <t>VAL 0 107 D00 0007</t>
  </si>
  <si>
    <t>VAL 0 107 E00 0025</t>
  </si>
  <si>
    <t xml:space="preserve">MUEBLE </t>
  </si>
  <si>
    <t>VAL 0 107 146 0006</t>
  </si>
  <si>
    <t>VAL 0 107 109 0035</t>
  </si>
  <si>
    <t>VALENCIA ESQUIVEL EUNICE</t>
  </si>
  <si>
    <t>VAL 0 107 109 0029</t>
  </si>
  <si>
    <t>FIERRO MENDOZA EMMA INES</t>
  </si>
  <si>
    <t>VAL 0 107 F00 0004</t>
  </si>
  <si>
    <t>VAL 0 107 F01 0006</t>
  </si>
  <si>
    <t>9BFBT32N787872307</t>
  </si>
  <si>
    <t>VAL 0 107 H00 0015</t>
  </si>
  <si>
    <t>NISSAN ESTAQUITAS</t>
  </si>
  <si>
    <t>2G720-05759</t>
  </si>
  <si>
    <t>VAL 0 107 H00 0031</t>
  </si>
  <si>
    <t>DE PAZ RAMIREZ ISIDRO JUAN</t>
  </si>
  <si>
    <t>CAMIONETA PELICANO</t>
  </si>
  <si>
    <t>3GCJC47K7PM141732</t>
  </si>
  <si>
    <t>VAL 0 107 H00 0034</t>
  </si>
  <si>
    <t>DINA</t>
  </si>
  <si>
    <t>5106696C3</t>
  </si>
  <si>
    <t>VAL 0 107 H00 0046</t>
  </si>
  <si>
    <t>VILLELO SALINAS ROBERTO</t>
  </si>
  <si>
    <t>3GBM7H1C93M110412</t>
  </si>
  <si>
    <t>DONACION GOBIERNO DEL ESTADO</t>
  </si>
  <si>
    <t>VAL 0 107 D00 0071</t>
  </si>
  <si>
    <t>TEMPLETE</t>
  </si>
  <si>
    <t>VAL 0 107 H00 0062</t>
  </si>
  <si>
    <t>VAL 0 107 H00 0066</t>
  </si>
  <si>
    <t>VAL 0 107 H00 0067</t>
  </si>
  <si>
    <t>VAL 0 107 146 0014</t>
  </si>
  <si>
    <t>TANQUE</t>
  </si>
  <si>
    <t>TATSA</t>
  </si>
  <si>
    <t>VAL 0 107 146 0013</t>
  </si>
  <si>
    <t xml:space="preserve">TANQUE </t>
  </si>
  <si>
    <t>VAL 0 107 111 0013</t>
  </si>
  <si>
    <t>VAL 0 107 146 0016</t>
  </si>
  <si>
    <t>SIERRA ELECTRICA</t>
  </si>
  <si>
    <t>KEN MASTER</t>
  </si>
  <si>
    <t>VAL 0 107 146 0017</t>
  </si>
  <si>
    <t>PELADORA</t>
  </si>
  <si>
    <t>ABB</t>
  </si>
  <si>
    <t>90L48281</t>
  </si>
  <si>
    <t>VAL 0 107 146 0027</t>
  </si>
  <si>
    <t>COMPRESOR</t>
  </si>
  <si>
    <t>CBS</t>
  </si>
  <si>
    <t>V512053</t>
  </si>
  <si>
    <t>Maquinaria otros Equipos y Herramientas/Equipo hidraulico</t>
  </si>
  <si>
    <t>VAL 0 107 H00 0003</t>
  </si>
  <si>
    <t>ESCALERA ELECTRICA</t>
  </si>
  <si>
    <t>UP-RIGHT</t>
  </si>
  <si>
    <t>62697-001</t>
  </si>
  <si>
    <t>4619</t>
  </si>
  <si>
    <t>VAL 0 107 106 0007</t>
  </si>
  <si>
    <t>RADIUS</t>
  </si>
  <si>
    <t>778FQY3556</t>
  </si>
  <si>
    <t>VAL 0 107 N00 0012</t>
  </si>
  <si>
    <t>KX761610</t>
  </si>
  <si>
    <t>7EBVI010760</t>
  </si>
  <si>
    <t>VAL 0 107 I01 0011</t>
  </si>
  <si>
    <t>CONSOLA</t>
  </si>
  <si>
    <t>WHARTORDALE</t>
  </si>
  <si>
    <t>PM500</t>
  </si>
  <si>
    <t>PM-500010970</t>
  </si>
  <si>
    <t>VAL 0 107 Q00 0126</t>
  </si>
  <si>
    <t>019TGW5421</t>
  </si>
  <si>
    <t>VAL 0 107 Q00 0130</t>
  </si>
  <si>
    <t>019TGW5601</t>
  </si>
  <si>
    <t>VAL 0 107 H00 0094</t>
  </si>
  <si>
    <t>CHAMORRO MIRALRIO EFRAIN</t>
  </si>
  <si>
    <t>1FDEF3G6XBEC89423</t>
  </si>
  <si>
    <t>07/11/2013</t>
  </si>
  <si>
    <t>VAL 0 107 F00 0029</t>
  </si>
  <si>
    <t>ROTOMARTILLO</t>
  </si>
  <si>
    <t>65B20-2RE</t>
  </si>
  <si>
    <t>08/08/2012</t>
  </si>
  <si>
    <t>FERRETERIA MODELO MEXICO, S.A. DE C.V.</t>
  </si>
  <si>
    <t>01/08/2012</t>
  </si>
  <si>
    <t>21/08/2012</t>
  </si>
  <si>
    <t>VAL 0 107 K00 0009</t>
  </si>
  <si>
    <t>P1102w</t>
  </si>
  <si>
    <t>VNB4316656</t>
  </si>
  <si>
    <t>0719</t>
  </si>
  <si>
    <t>18/09/2012</t>
  </si>
  <si>
    <t>PROMOTORA Y COMERCIALIZADORA MAR S.A. DE C.V.</t>
  </si>
  <si>
    <t>01/09/2012</t>
  </si>
  <si>
    <t>27/09/2012</t>
  </si>
  <si>
    <t>VAL 0 107 149 0013</t>
  </si>
  <si>
    <t>VNB4408126</t>
  </si>
  <si>
    <t>VAL 0 107 J00 0016</t>
  </si>
  <si>
    <t>VIDEOCAMARA</t>
  </si>
  <si>
    <t>DCR-SX21</t>
  </si>
  <si>
    <t>VAL 0 107 102 0003</t>
  </si>
  <si>
    <t>01/11/2012</t>
  </si>
  <si>
    <t>VAL 0 107 Q00 0253</t>
  </si>
  <si>
    <t>PRADO MORENO JUAN CARLOS</t>
  </si>
  <si>
    <t>VEHICULO</t>
  </si>
  <si>
    <t>MALAM5NBXDM235999</t>
  </si>
  <si>
    <t>MAA000006843</t>
  </si>
  <si>
    <t>29/12/2012</t>
  </si>
  <si>
    <t>01/12/2012</t>
  </si>
  <si>
    <t>VAL 0 107 Q00 0254</t>
  </si>
  <si>
    <t>MALAM5NBXDM236022</t>
  </si>
  <si>
    <t>MAA000006842</t>
  </si>
  <si>
    <t>VAL 0 107 H00 0078</t>
  </si>
  <si>
    <t>ESMERIL DE BANCO</t>
  </si>
  <si>
    <t>EBA-875</t>
  </si>
  <si>
    <t>A 050</t>
  </si>
  <si>
    <t>01/02/2013</t>
  </si>
  <si>
    <t>NALLELY PEREZ PEREZ</t>
  </si>
  <si>
    <t>VAL 0 107 H00 0077</t>
  </si>
  <si>
    <t>MOTOSIERRA</t>
  </si>
  <si>
    <t>MOT-4518</t>
  </si>
  <si>
    <t>VAL 0 107 H00 0082</t>
  </si>
  <si>
    <t>PODADORA</t>
  </si>
  <si>
    <t>072012M001695</t>
  </si>
  <si>
    <t>A 048</t>
  </si>
  <si>
    <t>NALLEY PEREZ PEREZ</t>
  </si>
  <si>
    <t>21/03/2013</t>
  </si>
  <si>
    <t>VAL 0 107 H00 0083</t>
  </si>
  <si>
    <t>072012M001719</t>
  </si>
  <si>
    <t>VAL 0 107 H00 0084</t>
  </si>
  <si>
    <t>072012M001666</t>
  </si>
  <si>
    <t>VAL 0 107 H00 0085</t>
  </si>
  <si>
    <t>DESBRAZADORA</t>
  </si>
  <si>
    <t>DES30X</t>
  </si>
  <si>
    <t>1200006244A</t>
  </si>
  <si>
    <t>VAL 0 107 H00 0086</t>
  </si>
  <si>
    <t>1200006248A</t>
  </si>
  <si>
    <t>VAL 0 107 H00 0087</t>
  </si>
  <si>
    <t>MIRALRIO CHAMORRO J. A. PEDRO</t>
  </si>
  <si>
    <t>1200006246A</t>
  </si>
  <si>
    <t>VAL 0 107 H00 0071</t>
  </si>
  <si>
    <t>CYBER SHOT</t>
  </si>
  <si>
    <t>A 0104</t>
  </si>
  <si>
    <t>13/02/2013</t>
  </si>
  <si>
    <t>VAL 0 107 H00 0073</t>
  </si>
  <si>
    <t>DMC-FS7</t>
  </si>
  <si>
    <t>WL9DA001453</t>
  </si>
  <si>
    <t>VAL 0 107 118 0007</t>
  </si>
  <si>
    <t>SL202</t>
  </si>
  <si>
    <t>A1RGC908A21304Y</t>
  </si>
  <si>
    <t>A 090</t>
  </si>
  <si>
    <t>VAL 0 107 118 0008</t>
  </si>
  <si>
    <t>PANASONIC LUMIX</t>
  </si>
  <si>
    <t>WL9DA001021</t>
  </si>
  <si>
    <t>VAL 0 107 H00 0079</t>
  </si>
  <si>
    <t>SOPLADORA</t>
  </si>
  <si>
    <t>STHIL</t>
  </si>
  <si>
    <t>SH86C</t>
  </si>
  <si>
    <t>A 051</t>
  </si>
  <si>
    <t>01/03/2013</t>
  </si>
  <si>
    <t>VAL 0 107 H00 0080</t>
  </si>
  <si>
    <t>VAL 0 107 H00 0081</t>
  </si>
  <si>
    <t>COMP-50L</t>
  </si>
  <si>
    <t>VAL 0 107 E00 0031</t>
  </si>
  <si>
    <t>FARGO</t>
  </si>
  <si>
    <t>DTC1000</t>
  </si>
  <si>
    <t>B2300510</t>
  </si>
  <si>
    <t>A 0114</t>
  </si>
  <si>
    <t>19/04/2013</t>
  </si>
  <si>
    <t>13/05/2013</t>
  </si>
  <si>
    <t>VAL 0 107 101 0006</t>
  </si>
  <si>
    <t>14/01/2013</t>
  </si>
  <si>
    <t>11/02/2013</t>
  </si>
  <si>
    <t>28/01/2013</t>
  </si>
  <si>
    <t>VAL 0 107 A00 0007</t>
  </si>
  <si>
    <t>VAL 0 107 H00 0088</t>
  </si>
  <si>
    <t>DSC-W630</t>
  </si>
  <si>
    <t>A 0176</t>
  </si>
  <si>
    <t>02/03/2013</t>
  </si>
  <si>
    <t>VAL 0 107 H00 0090</t>
  </si>
  <si>
    <t>RUIZ AVILA HORACIO</t>
  </si>
  <si>
    <t xml:space="preserve">DESORILLADORA                                       </t>
  </si>
  <si>
    <t>DES-26E</t>
  </si>
  <si>
    <t>0052</t>
  </si>
  <si>
    <t>07/03/2013</t>
  </si>
  <si>
    <t>EDGAR MAURICIO CHAVEZ GOMEZ</t>
  </si>
  <si>
    <t>10/07/2013</t>
  </si>
  <si>
    <t>VAL 0 107 H00 0091</t>
  </si>
  <si>
    <t>P-418</t>
  </si>
  <si>
    <t>1P651209043B0518</t>
  </si>
  <si>
    <t>VAL 0 107 E00 0027</t>
  </si>
  <si>
    <t>CHECADOR</t>
  </si>
  <si>
    <t>TIME WORK</t>
  </si>
  <si>
    <t>STA2</t>
  </si>
  <si>
    <t>A 0246</t>
  </si>
  <si>
    <t>15/03/2013</t>
  </si>
  <si>
    <t>23/04/2013</t>
  </si>
  <si>
    <t>VAL 0 107 E00 0023</t>
  </si>
  <si>
    <t>VAL 0 107 E00 0030</t>
  </si>
  <si>
    <t>VAL 0 107 Q00 0028</t>
  </si>
  <si>
    <t>DIAZ GONZALEZ DIONICIO</t>
  </si>
  <si>
    <t>LTMJD2191D5108299</t>
  </si>
  <si>
    <t>F-469</t>
  </si>
  <si>
    <t>20/03/2013</t>
  </si>
  <si>
    <t>MOTOS VALLDE DE BRAVO, S.A. DE C.V.</t>
  </si>
  <si>
    <t>22/04/2013</t>
  </si>
  <si>
    <t>VAL 0 107 Q00 0029</t>
  </si>
  <si>
    <t>LTMJD2194D5108247</t>
  </si>
  <si>
    <t>F-470</t>
  </si>
  <si>
    <t>VAL 0 107 E00 0032</t>
  </si>
  <si>
    <t>GT-100007</t>
  </si>
  <si>
    <t>A 0438</t>
  </si>
  <si>
    <t>15/04/2013</t>
  </si>
  <si>
    <t>01/04/2013</t>
  </si>
  <si>
    <t>VAL 0 107 J00 0015</t>
  </si>
  <si>
    <t>HYT</t>
  </si>
  <si>
    <t>TC-700</t>
  </si>
  <si>
    <t>10925A0589</t>
  </si>
  <si>
    <t>03/04/2013</t>
  </si>
  <si>
    <t>ROBERTO ROSTRO ALVARADO</t>
  </si>
  <si>
    <t>11/04/2013</t>
  </si>
  <si>
    <t>05/05/2013</t>
  </si>
  <si>
    <t>VAL 0 107 J00 0009</t>
  </si>
  <si>
    <t>12413A0179</t>
  </si>
  <si>
    <t>VAL 0 107 J00 0003</t>
  </si>
  <si>
    <t>12423A0172</t>
  </si>
  <si>
    <t>VAL 0 107 J00 0008</t>
  </si>
  <si>
    <t>12423A0178</t>
  </si>
  <si>
    <t>VAL 0 107 J00 0010</t>
  </si>
  <si>
    <t>MERCADO BALBUENA JOSE LUIS</t>
  </si>
  <si>
    <t>12423A0180</t>
  </si>
  <si>
    <t>VAL 0 107 J00 0012</t>
  </si>
  <si>
    <t>12423A0496</t>
  </si>
  <si>
    <t>VAL 0 107 J00 0013</t>
  </si>
  <si>
    <t>12423A0497</t>
  </si>
  <si>
    <t>VAL 0 107 J00 0014</t>
  </si>
  <si>
    <t>BENITEZ BENITEZ MISAEL</t>
  </si>
  <si>
    <t>12423A0498</t>
  </si>
  <si>
    <t>VAL 0 107 J00 0001</t>
  </si>
  <si>
    <t>TM-628HV</t>
  </si>
  <si>
    <t>12424D0591</t>
  </si>
  <si>
    <t>VAL 0 107 E00 0033</t>
  </si>
  <si>
    <t>WD</t>
  </si>
  <si>
    <t>4313P</t>
  </si>
  <si>
    <t>WCAZA7217299</t>
  </si>
  <si>
    <t>A 0166</t>
  </si>
  <si>
    <t>01/05/2013</t>
  </si>
  <si>
    <t>18/04/2013</t>
  </si>
  <si>
    <t>VAL 0 107 D00 0076</t>
  </si>
  <si>
    <t>MICROFONO</t>
  </si>
  <si>
    <t>SHURE</t>
  </si>
  <si>
    <t>K7</t>
  </si>
  <si>
    <t>1LK0965214-03</t>
  </si>
  <si>
    <t>A 0345</t>
  </si>
  <si>
    <t>02/04/2013</t>
  </si>
  <si>
    <t>24/07/2013</t>
  </si>
  <si>
    <t>VAL 0 107 D00 0075</t>
  </si>
  <si>
    <t>YAMAHA</t>
  </si>
  <si>
    <t>MG166CX</t>
  </si>
  <si>
    <t>UCCSM01002</t>
  </si>
  <si>
    <t>A 0434</t>
  </si>
  <si>
    <t>24/05/2013</t>
  </si>
  <si>
    <t>VAL 0 107 146 0002</t>
  </si>
  <si>
    <t>SOPLADOR</t>
  </si>
  <si>
    <t>TUTHILL</t>
  </si>
  <si>
    <t>3003-21L2</t>
  </si>
  <si>
    <t>11/06/2013</t>
  </si>
  <si>
    <t>MARISOL QUINTANA ALVAREZ</t>
  </si>
  <si>
    <t>01/06/2013</t>
  </si>
  <si>
    <t>08/08/2013</t>
  </si>
  <si>
    <t>VAL 0 107 106 0037</t>
  </si>
  <si>
    <t>BOMBA DE AGUA</t>
  </si>
  <si>
    <t>KOSHIN</t>
  </si>
  <si>
    <t>SEV-BOX</t>
  </si>
  <si>
    <t>0018</t>
  </si>
  <si>
    <t>01/07/2013</t>
  </si>
  <si>
    <t>15/07/2013</t>
  </si>
  <si>
    <t>VAL 0 107 N00 0004</t>
  </si>
  <si>
    <t>MULTIFUNCIONAL</t>
  </si>
  <si>
    <t>NX330</t>
  </si>
  <si>
    <t>NA3Y202764</t>
  </si>
  <si>
    <t>A 0409</t>
  </si>
  <si>
    <t>11/07/2013</t>
  </si>
  <si>
    <t>VAL 0 107 118 0013</t>
  </si>
  <si>
    <t>S181HL</t>
  </si>
  <si>
    <t>MMLRFAA0012400207C8509</t>
  </si>
  <si>
    <t>A 0432</t>
  </si>
  <si>
    <t>12/04/2013</t>
  </si>
  <si>
    <t>01/08/2013</t>
  </si>
  <si>
    <t>27/08/2013</t>
  </si>
  <si>
    <t>VAL 0 107 N00 0007</t>
  </si>
  <si>
    <t>VAZQUEZ GARCIA ALEJANDRO</t>
  </si>
  <si>
    <t>QS020106J5</t>
  </si>
  <si>
    <t>QS00541666</t>
  </si>
  <si>
    <t>A 0652</t>
  </si>
  <si>
    <t>17/06/2013</t>
  </si>
  <si>
    <t>VAL 0 107 F00 0041</t>
  </si>
  <si>
    <t>MONTES REYES MARTIN</t>
  </si>
  <si>
    <t>ESMERILADORA</t>
  </si>
  <si>
    <t>ESMA-9N2</t>
  </si>
  <si>
    <t>0088</t>
  </si>
  <si>
    <t>DADICA</t>
  </si>
  <si>
    <t>02/12/2013</t>
  </si>
  <si>
    <t>VAL 0 107 101 0008</t>
  </si>
  <si>
    <t>A 114</t>
  </si>
  <si>
    <t>02/07/2013</t>
  </si>
  <si>
    <t>ELIZABETH MONDRAGON MEJIA</t>
  </si>
  <si>
    <t>VAL 0 107 101 0009</t>
  </si>
  <si>
    <t>BENITEZ CABRERA TZITZITLINI GABRIELA</t>
  </si>
  <si>
    <t>VAL 0 107 G00 0005</t>
  </si>
  <si>
    <t>ETREX</t>
  </si>
  <si>
    <t>HIGH SENSITIVITY</t>
  </si>
  <si>
    <t>A 0717</t>
  </si>
  <si>
    <t>VAL 0 107 149 0015</t>
  </si>
  <si>
    <t>FRANCO MURGUIA VICTOR MANUEL</t>
  </si>
  <si>
    <t>H.P.</t>
  </si>
  <si>
    <t>MXL1320WWG</t>
  </si>
  <si>
    <t>A 0719</t>
  </si>
  <si>
    <t>15/08/2013</t>
  </si>
  <si>
    <t>VAL 0 107 149 0019</t>
  </si>
  <si>
    <t>MXL2021MX3</t>
  </si>
  <si>
    <t>VAL 0 107 149 0020</t>
  </si>
  <si>
    <t>DISCO DURO</t>
  </si>
  <si>
    <t>ADATA</t>
  </si>
  <si>
    <t>CLASSIC CH11</t>
  </si>
  <si>
    <t>IC5220202599</t>
  </si>
  <si>
    <t>28/08/2013</t>
  </si>
  <si>
    <t>VAL 0 107 H00 0093</t>
  </si>
  <si>
    <t>PEREZ JIMENEZ MARIO</t>
  </si>
  <si>
    <t>3GBM7H1C48M111989</t>
  </si>
  <si>
    <t>29/08/2013</t>
  </si>
  <si>
    <t>CONTACTO DE COMERCIO S.A. DE C.V.</t>
  </si>
  <si>
    <t>27/09/2013</t>
  </si>
  <si>
    <t>VAL 0 107 149 0022</t>
  </si>
  <si>
    <t>DEVAL</t>
  </si>
  <si>
    <t>A 406</t>
  </si>
  <si>
    <t>09/09/2013</t>
  </si>
  <si>
    <t>01/10/2013</t>
  </si>
  <si>
    <t>11/10/2013</t>
  </si>
  <si>
    <t>VAL 0 107 D00 0077</t>
  </si>
  <si>
    <t>CAFETERA</t>
  </si>
  <si>
    <t>HAMILTON BEACH "BREW STATION</t>
  </si>
  <si>
    <t>A1B31BW</t>
  </si>
  <si>
    <t>0053</t>
  </si>
  <si>
    <t>04/10/2013</t>
  </si>
  <si>
    <t>BRAULIO EMMANUEL POMPA HERNANDEZ</t>
  </si>
  <si>
    <t>31/10/2013</t>
  </si>
  <si>
    <t>VAL 0 107 A00 0013</t>
  </si>
  <si>
    <t>SISTEMA DE CAMARAS DE VIDEOVIGILANCIA</t>
  </si>
  <si>
    <t>LOREX</t>
  </si>
  <si>
    <t>LH014000</t>
  </si>
  <si>
    <t>DK01130900552</t>
  </si>
  <si>
    <t>B-3800</t>
  </si>
  <si>
    <t>24/10/2013</t>
  </si>
  <si>
    <t>TIENDA DE COMPUTO Y ELECTRONICA VALLE</t>
  </si>
  <si>
    <t>30/09/2013</t>
  </si>
  <si>
    <t>VAL 0 107 A00 0014</t>
  </si>
  <si>
    <t>24EN33VA</t>
  </si>
  <si>
    <t>307NBAYN8264</t>
  </si>
  <si>
    <t>08/11/2013</t>
  </si>
  <si>
    <t>VAL 0 107 F00 0030</t>
  </si>
  <si>
    <t>VORAGO</t>
  </si>
  <si>
    <t>LED-W21-300</t>
  </si>
  <si>
    <t>C771020120133023</t>
  </si>
  <si>
    <t>B-3768</t>
  </si>
  <si>
    <t>17/10/2013</t>
  </si>
  <si>
    <t>TIENDA DE COMPUTO Y ELECTRONICA</t>
  </si>
  <si>
    <t>08/10/2013</t>
  </si>
  <si>
    <t>23/10/2013</t>
  </si>
  <si>
    <t>VAL 0 107 146 0003</t>
  </si>
  <si>
    <t>BOMBA HIDRAULICA CON CUÑA</t>
  </si>
  <si>
    <t>X0513-10376</t>
  </si>
  <si>
    <t>01/11/2013</t>
  </si>
  <si>
    <t>11/11/2013</t>
  </si>
  <si>
    <t>VAL 0 107 146 0004</t>
  </si>
  <si>
    <t xml:space="preserve">BOMBA DE AGUA </t>
  </si>
  <si>
    <t>BOS-1LM</t>
  </si>
  <si>
    <t>VAL 0 107 109 0014</t>
  </si>
  <si>
    <t>AEC13432GR1</t>
  </si>
  <si>
    <t>TJ1328WNSJ</t>
  </si>
  <si>
    <t>0177</t>
  </si>
  <si>
    <t>VAL 0 107 D00 0079</t>
  </si>
  <si>
    <t>3115-AEC13432GR1</t>
  </si>
  <si>
    <t>TJ1328WODF</t>
  </si>
  <si>
    <t>VAL 0 107 D00 0078</t>
  </si>
  <si>
    <t>TSM20123832594</t>
  </si>
  <si>
    <t>VAL 0 107 123 0004</t>
  </si>
  <si>
    <t>TS-2P-AMD1013</t>
  </si>
  <si>
    <t>TSM20123832795</t>
  </si>
  <si>
    <t>VAL 0 107 E00 0034</t>
  </si>
  <si>
    <t>ESTEVEZ BENITEZ JONATHAN WILWER</t>
  </si>
  <si>
    <t>TSM20123832939</t>
  </si>
  <si>
    <t>VAL 0 107 109 0013</t>
  </si>
  <si>
    <t>TSM20123833117</t>
  </si>
  <si>
    <t>VAL 0 107 E00 0038</t>
  </si>
  <si>
    <t>TOUCHSMART</t>
  </si>
  <si>
    <t>SPT32-1030-W</t>
  </si>
  <si>
    <t>TX520124977714</t>
  </si>
  <si>
    <t>VAL 0 107 103 0014</t>
  </si>
  <si>
    <t>DS126291</t>
  </si>
  <si>
    <t>29/11/2013</t>
  </si>
  <si>
    <t>VAL 0 107 103 0012</t>
  </si>
  <si>
    <t>TRIPIE</t>
  </si>
  <si>
    <t>DYNEX</t>
  </si>
  <si>
    <t>DX-TRP60</t>
  </si>
  <si>
    <t>VAL 0 107 109 0004</t>
  </si>
  <si>
    <t>PRO 3405</t>
  </si>
  <si>
    <t>MXL2361X1R</t>
  </si>
  <si>
    <t>0193</t>
  </si>
  <si>
    <t>20/11/2013</t>
  </si>
  <si>
    <t>27/11/2013</t>
  </si>
  <si>
    <t>VAL 0 107 109 0007</t>
  </si>
  <si>
    <t>PAVILLION</t>
  </si>
  <si>
    <t>5CD2077280</t>
  </si>
  <si>
    <t>BRAULIO MANUEL POMPA HERNANDEZ</t>
  </si>
  <si>
    <t>VAL 0 107 109 0005</t>
  </si>
  <si>
    <t>A 375</t>
  </si>
  <si>
    <t>05/09/2013</t>
  </si>
  <si>
    <t>01/12/2013</t>
  </si>
  <si>
    <t>VAL 0 107 Q00 0110</t>
  </si>
  <si>
    <t>AVILES FONSECA JOSE ADRIAN    GARDUÑO FLORES ALBERTO</t>
  </si>
  <si>
    <t>3H1KC4175ED100744</t>
  </si>
  <si>
    <t>28/11/2013</t>
  </si>
  <si>
    <t>EQUIPOS FEDERAL MEXICO, S.A. DE C.V.</t>
  </si>
  <si>
    <t>11/12/2013</t>
  </si>
  <si>
    <t>15/01/2014</t>
  </si>
  <si>
    <t>VAL 0 107 Q00 0115</t>
  </si>
  <si>
    <t>HERNANDEZ AVILA SILVIANO</t>
  </si>
  <si>
    <t>3H1KC4177ED100745</t>
  </si>
  <si>
    <t>VAL 0 107 Q00 0120</t>
  </si>
  <si>
    <t>3H1KC4177ED100714</t>
  </si>
  <si>
    <t>VAL 0 107 Q00 0018</t>
  </si>
  <si>
    <t>OLVERA ARROYO MAURICIO   DEL ROSAL FLORES VICTOR MANJEL</t>
  </si>
  <si>
    <t>3N1EB31S5EK324548</t>
  </si>
  <si>
    <t>NTVSALLCI3573</t>
  </si>
  <si>
    <t>14/11/2013</t>
  </si>
  <si>
    <t>AUTOMOTRIS TOLLOCAN S.A DE C.V.</t>
  </si>
  <si>
    <t>13/12/2013</t>
  </si>
  <si>
    <t>20/12/2013</t>
  </si>
  <si>
    <t>VAL 0 107 Q00 0022</t>
  </si>
  <si>
    <t>3N1EB31S3EK325245</t>
  </si>
  <si>
    <t>NTVSALLCI3574</t>
  </si>
  <si>
    <t>AUTOMOTRIS TOLLOCAN S.A. DE C.V.</t>
  </si>
  <si>
    <t>VAL 0 107 Q00 0263</t>
  </si>
  <si>
    <t>COMPUTADORA</t>
  </si>
  <si>
    <t>HP 1155</t>
  </si>
  <si>
    <t>5CM33009JL</t>
  </si>
  <si>
    <t>A 699</t>
  </si>
  <si>
    <t>03/12/2013</t>
  </si>
  <si>
    <t>VOYAGER S.A. DE C.V.</t>
  </si>
  <si>
    <t>20/01/2014</t>
  </si>
  <si>
    <t>VAL 0 107 Q00 0260</t>
  </si>
  <si>
    <t>CARBAJAL PLIEGO JOSE LUIS</t>
  </si>
  <si>
    <t>5CM33009LS</t>
  </si>
  <si>
    <t>VAL 0 107 Q00 0262</t>
  </si>
  <si>
    <t>HEWLUTT PACKARD</t>
  </si>
  <si>
    <t>5CM33009NW</t>
  </si>
  <si>
    <t>VAL 0 107 Q00 0282</t>
  </si>
  <si>
    <t>DSC-W710/B</t>
  </si>
  <si>
    <t>VAL 0 107 Q00 0281</t>
  </si>
  <si>
    <t>VAL 0 107 Q00 0279</t>
  </si>
  <si>
    <t>DSC-W710</t>
  </si>
  <si>
    <t>VOYAGER, S.A. DE C.V.</t>
  </si>
  <si>
    <t>VAL 0 107 Q00 0261</t>
  </si>
  <si>
    <t>HEULETT PACKARD</t>
  </si>
  <si>
    <t>5CM330083S</t>
  </si>
  <si>
    <t>20/12/2014</t>
  </si>
  <si>
    <t>VAL 0 107 Q00 0025</t>
  </si>
  <si>
    <t>3N1BC1AD3EK201109</t>
  </si>
  <si>
    <t>NTVSALLCI3565</t>
  </si>
  <si>
    <t>AUTOMOTRIZ TOLLOCAN S.A. DE C.V.</t>
  </si>
  <si>
    <t>19/12/2013</t>
  </si>
  <si>
    <t>18/12/2013</t>
  </si>
  <si>
    <t>VAL 0 107 Q00 0027</t>
  </si>
  <si>
    <t>AVILES FONSECA JOSE ADRIAN  GARDUÑO FLORES ALBERTO</t>
  </si>
  <si>
    <t>3N1BC1AD1EK201156</t>
  </si>
  <si>
    <t>NTVSALLCI3563</t>
  </si>
  <si>
    <t>VAL 0 107 Q00 0030</t>
  </si>
  <si>
    <t>3N1BC1AD3EK200977</t>
  </si>
  <si>
    <t>NTVSALLCI3564</t>
  </si>
  <si>
    <t>VAL 0 107 Q00 0035</t>
  </si>
  <si>
    <t>ZARZA GONZALEZ JUAN</t>
  </si>
  <si>
    <t>3N6DD23T4EK055488</t>
  </si>
  <si>
    <t>NTVSALLCI3570</t>
  </si>
  <si>
    <t>VAL 0 107 Q00 0036</t>
  </si>
  <si>
    <t>3N6DD23T9EK056054</t>
  </si>
  <si>
    <t>NTVSALLCI3568</t>
  </si>
  <si>
    <t>VAL 0 107 Q00 0037</t>
  </si>
  <si>
    <t>3N6DD23TXEK056502</t>
  </si>
  <si>
    <t>NTVSALLCI3566</t>
  </si>
  <si>
    <t>VAL 0 107 Q00 0038</t>
  </si>
  <si>
    <t>PONCE MARTINEZ GERARDO   LOPEZ VICTORIA RENE</t>
  </si>
  <si>
    <t>3N6DD23T1EK056226</t>
  </si>
  <si>
    <t>NTVSALLCI3571</t>
  </si>
  <si>
    <t>VAL 0 107 Q00 0039</t>
  </si>
  <si>
    <t>3N6DD23T6EK056058</t>
  </si>
  <si>
    <t>NTVSALLCI3569</t>
  </si>
  <si>
    <t>VAL 0 107 Q00 0040</t>
  </si>
  <si>
    <t>3N6DD23TXEK056063</t>
  </si>
  <si>
    <t>NTVSALLCI3567</t>
  </si>
  <si>
    <t>VAL 0 107 Q00 0267</t>
  </si>
  <si>
    <t>SISTEMA DE VIGILANCIA</t>
  </si>
  <si>
    <t>FEDERAL SIGNAL</t>
  </si>
  <si>
    <t>DTX-MON</t>
  </si>
  <si>
    <t>MN233222</t>
  </si>
  <si>
    <t>NISSAN TOLLOCAN</t>
  </si>
  <si>
    <t>VAL 0 107 Q00 0265</t>
  </si>
  <si>
    <t>OLVERA ARROYO MAURICIO   DEL ROSAL FLORES VICTOR MANUEL</t>
  </si>
  <si>
    <t>MN233214</t>
  </si>
  <si>
    <t>VAL 0 107 Q00 0264</t>
  </si>
  <si>
    <t>MN233176</t>
  </si>
  <si>
    <t>VAL 0 107 Q00 0266</t>
  </si>
  <si>
    <t>MN233208</t>
  </si>
  <si>
    <t>VAL 0 107 Q00 0268</t>
  </si>
  <si>
    <t>PONCE MARTINEZ GERARDO         LOPEZ VICTORIA RENE</t>
  </si>
  <si>
    <t>MN233131</t>
  </si>
  <si>
    <t>VAL 0 107 Q00 0270</t>
  </si>
  <si>
    <t>019TPQ6817</t>
  </si>
  <si>
    <t>VAL 0 107 Q00 0272</t>
  </si>
  <si>
    <t>019TPS5399</t>
  </si>
  <si>
    <t>VAL 0 107 L00 0027</t>
  </si>
  <si>
    <t>HP LASERJET P 1102W</t>
  </si>
  <si>
    <t>VND3L03418</t>
  </si>
  <si>
    <t>B-4104</t>
  </si>
  <si>
    <t>23/01/2014</t>
  </si>
  <si>
    <t>VAL 0 107 Q00 0259</t>
  </si>
  <si>
    <t>HP 245 E1-1500</t>
  </si>
  <si>
    <t>5CG3400LHK</t>
  </si>
  <si>
    <t>A 737</t>
  </si>
  <si>
    <t>23/12/2013</t>
  </si>
  <si>
    <t>24/12/2013</t>
  </si>
  <si>
    <t>VAL 0 107 Q00 0258</t>
  </si>
  <si>
    <t>5CM33104W5</t>
  </si>
  <si>
    <t>VAL 0 107 F00 0060</t>
  </si>
  <si>
    <t>3N6DD25T7EK023180</t>
  </si>
  <si>
    <t>NTVSALLCI4000</t>
  </si>
  <si>
    <t>27/12/2013</t>
  </si>
  <si>
    <t>07/01/2014</t>
  </si>
  <si>
    <t>VAL 0 107 F00 0061</t>
  </si>
  <si>
    <t>MONTES RINCON INES</t>
  </si>
  <si>
    <t>3N6DD25T1EK023479</t>
  </si>
  <si>
    <t>NTVSALLCI4001</t>
  </si>
  <si>
    <t>AUTOMOTRIZ TOLLOCAN S.A. DE C.V</t>
  </si>
  <si>
    <t>VAL 0 107 L00 0023</t>
  </si>
  <si>
    <t>TSA-030D-32-W8EN</t>
  </si>
  <si>
    <t>TS32831021713</t>
  </si>
  <si>
    <t>A 455</t>
  </si>
  <si>
    <t>10/01/2014</t>
  </si>
  <si>
    <t>01/01/2014</t>
  </si>
  <si>
    <t>22/01/2014</t>
  </si>
  <si>
    <t>VAL 0 107 F00 0044</t>
  </si>
  <si>
    <t>HP PAVILION 23</t>
  </si>
  <si>
    <t>3CR2410LPN</t>
  </si>
  <si>
    <t>A 456</t>
  </si>
  <si>
    <t>17/01/2014</t>
  </si>
  <si>
    <t>VAL 0 107 F00 0043</t>
  </si>
  <si>
    <t>3CR2410LSB</t>
  </si>
  <si>
    <t>VAL 0 107 F00 0033</t>
  </si>
  <si>
    <t>VARGAS RIOS LUZ MARIA</t>
  </si>
  <si>
    <t>3CR243133T</t>
  </si>
  <si>
    <t>VAL 0 107 F00 0039</t>
  </si>
  <si>
    <t>3CR25207Q5</t>
  </si>
  <si>
    <t>VAL 0 107 F00 0037</t>
  </si>
  <si>
    <t>VARGAS CRISANTOS LUIS</t>
  </si>
  <si>
    <t>3CR2520COB</t>
  </si>
  <si>
    <t>VAL 0 107 F00 0046</t>
  </si>
  <si>
    <t>3CR2520GKN</t>
  </si>
  <si>
    <t>VAL 0 107 F00 0047</t>
  </si>
  <si>
    <t>ENVY23</t>
  </si>
  <si>
    <t>3CR2460D4K</t>
  </si>
  <si>
    <t>27/02/2014</t>
  </si>
  <si>
    <t>VAL 0 107 A00 0012</t>
  </si>
  <si>
    <t>3N1EB31S6EK301814</t>
  </si>
  <si>
    <t>ZVU 135</t>
  </si>
  <si>
    <t>14/05/2013</t>
  </si>
  <si>
    <t>AUTOS COMPACTOS ZITACUARO</t>
  </si>
  <si>
    <t>31/01/2014</t>
  </si>
  <si>
    <t>20/02/2014</t>
  </si>
  <si>
    <t>VAL 0 107 L00 0025</t>
  </si>
  <si>
    <t>VIZIO</t>
  </si>
  <si>
    <t>M260MV</t>
  </si>
  <si>
    <t>LINMHVCL4202895</t>
  </si>
  <si>
    <t>0229</t>
  </si>
  <si>
    <t>11/02/2014</t>
  </si>
  <si>
    <t>01/02/2014</t>
  </si>
  <si>
    <t>VAL 0 107 109 0016</t>
  </si>
  <si>
    <t>TJ1342Y49K</t>
  </si>
  <si>
    <t>18/02/2014</t>
  </si>
  <si>
    <t>VAL 0 107 E00 0039</t>
  </si>
  <si>
    <t>MONDRAGON SALINAS ELVIA</t>
  </si>
  <si>
    <t>H.P. 1155</t>
  </si>
  <si>
    <t>5CM315030C</t>
  </si>
  <si>
    <t>VAL 0 107 E00 0046</t>
  </si>
  <si>
    <t>L355</t>
  </si>
  <si>
    <t>S3YK156565</t>
  </si>
  <si>
    <t>VAL 0 107 109 0015</t>
  </si>
  <si>
    <t>TJ1341Y2X7</t>
  </si>
  <si>
    <t>MARISOL QUINTANA ALVEREZ</t>
  </si>
  <si>
    <t>VAL 0 107 E00 0044</t>
  </si>
  <si>
    <t>5CM3190C5V</t>
  </si>
  <si>
    <t>MARISOL QUNTANA ALVAREZ</t>
  </si>
  <si>
    <t>VAL 0 107 L00 0028</t>
  </si>
  <si>
    <t>MERCADO BAÑUELOS RAMON ISRAEL</t>
  </si>
  <si>
    <t>AVEO</t>
  </si>
  <si>
    <t>3G1TA5AF7EL181451</t>
  </si>
  <si>
    <t>GMVSALLCI2332</t>
  </si>
  <si>
    <t>TOLLACON MOTORS S.A. DE C.V.</t>
  </si>
  <si>
    <t>26/03/2014</t>
  </si>
  <si>
    <t>VAL 0 107 L00 0031</t>
  </si>
  <si>
    <t xml:space="preserve">SERVIDOR </t>
  </si>
  <si>
    <t>POWEREDGE</t>
  </si>
  <si>
    <t>24/02/2014</t>
  </si>
  <si>
    <t>FEDERICO ALFONSO HERNANDEZ TORRES</t>
  </si>
  <si>
    <t>27/03/2014</t>
  </si>
  <si>
    <t>VAL 0 107 A00 0015</t>
  </si>
  <si>
    <t>YUKON</t>
  </si>
  <si>
    <t>GMC</t>
  </si>
  <si>
    <t>1GKS27EF7ER195143</t>
  </si>
  <si>
    <t>PFVSALLCI 625</t>
  </si>
  <si>
    <t>13/02/2014</t>
  </si>
  <si>
    <t>PF TOLLOCAN S.A. DE C.V.</t>
  </si>
  <si>
    <t>VAL 0 107 E00 0050</t>
  </si>
  <si>
    <t>PRO 8600</t>
  </si>
  <si>
    <t>CN39HE3GJN</t>
  </si>
  <si>
    <t>03/03/2014</t>
  </si>
  <si>
    <t>01/03/2014</t>
  </si>
  <si>
    <t>18/03/2014</t>
  </si>
  <si>
    <t>VAL 0 107 109 0020</t>
  </si>
  <si>
    <t>OFFICE JET PRO 8600 PLUS</t>
  </si>
  <si>
    <t>CN34GB3GKF</t>
  </si>
  <si>
    <t>VAL 0 107 109 0018</t>
  </si>
  <si>
    <t>CN38CD4G8F</t>
  </si>
  <si>
    <t>VAL 0 107 E00 0049</t>
  </si>
  <si>
    <t>TRITURADORA</t>
  </si>
  <si>
    <t>ROYAL</t>
  </si>
  <si>
    <t>112 MX PCUA 29186XFE</t>
  </si>
  <si>
    <t>VAL 0 107 N00 0008</t>
  </si>
  <si>
    <t>HERNANDEZ PEÑALOZA ANA</t>
  </si>
  <si>
    <t>HP 18</t>
  </si>
  <si>
    <t>5CM252023R</t>
  </si>
  <si>
    <t>11/03/2014</t>
  </si>
  <si>
    <t>21/03/2014</t>
  </si>
  <si>
    <t>VAL 0 107 146 0005</t>
  </si>
  <si>
    <t>K3.450</t>
  </si>
  <si>
    <t>045147</t>
  </si>
  <si>
    <t>20/03/2014</t>
  </si>
  <si>
    <t>14/03/2014</t>
  </si>
  <si>
    <t>VAL 0 107 D00 0090</t>
  </si>
  <si>
    <t>GX-6750</t>
  </si>
  <si>
    <t>G1K313931</t>
  </si>
  <si>
    <t>22/03/2014</t>
  </si>
  <si>
    <t>28/03/2014</t>
  </si>
  <si>
    <t>VAL 0 107 D00 0080</t>
  </si>
  <si>
    <t>LIFETIME</t>
  </si>
  <si>
    <t>03/04/2014</t>
  </si>
  <si>
    <t>01/04/2014</t>
  </si>
  <si>
    <t>VAL 0 107 D00 0081</t>
  </si>
  <si>
    <t>VAL 0 107 D00 0083</t>
  </si>
  <si>
    <t>VAL 0 107 D00 0084</t>
  </si>
  <si>
    <t>VAL 0 107 D00 0086</t>
  </si>
  <si>
    <t>VAL 0 107 D00 0087</t>
  </si>
  <si>
    <t>VAL 0 107 D00 0088</t>
  </si>
  <si>
    <t>VAL 0 107 H00 0095</t>
  </si>
  <si>
    <t>CAJA DE VOLTEO</t>
  </si>
  <si>
    <t>09/04/2014</t>
  </si>
  <si>
    <t>TASHER DE TOLUCA, S.A. DE C.V.</t>
  </si>
  <si>
    <t>14/04/2014</t>
  </si>
  <si>
    <t>VAL 0 107 E00 0051</t>
  </si>
  <si>
    <t>AUTOBUS</t>
  </si>
  <si>
    <t>3ADBYBJN9DS010297</t>
  </si>
  <si>
    <t>04/06/2014</t>
  </si>
  <si>
    <t>DINA CAMIONES S.A. DE C.V.</t>
  </si>
  <si>
    <t>17/06/2014</t>
  </si>
  <si>
    <t>23/06/2014</t>
  </si>
  <si>
    <t>VAL 0 107 A00 0018</t>
  </si>
  <si>
    <t>T.V.</t>
  </si>
  <si>
    <t>RCA</t>
  </si>
  <si>
    <t>DEDC320M4</t>
  </si>
  <si>
    <t>R320M41403C009637</t>
  </si>
  <si>
    <t>11/07/2014</t>
  </si>
  <si>
    <t>01/08/2014</t>
  </si>
  <si>
    <t>07/08/2014</t>
  </si>
  <si>
    <t>VAL 0 107 A00 0020</t>
  </si>
  <si>
    <t>R320M41403C00V638</t>
  </si>
  <si>
    <t>VAL 0 107 E00 0054</t>
  </si>
  <si>
    <t>ESTACION DE TRABAJO</t>
  </si>
  <si>
    <t>29/08/2014</t>
  </si>
  <si>
    <t>VAL 0 107 E00 0053</t>
  </si>
  <si>
    <t>VAL 0 107 E00 0055</t>
  </si>
  <si>
    <t>GARCIA BAUTISTA RAQUEL</t>
  </si>
  <si>
    <t>04/08/2014</t>
  </si>
  <si>
    <t>VAL 0 107 E00 0056</t>
  </si>
  <si>
    <t>VAL 0 107 E00 0057</t>
  </si>
  <si>
    <t>HERNANDEZ MEJIA RAUL</t>
  </si>
  <si>
    <t>VAL 0 107 E00 0059</t>
  </si>
  <si>
    <t>VAL 0 107 E00 0060</t>
  </si>
  <si>
    <t>VAL 0 107 E00 0061</t>
  </si>
  <si>
    <t>VAL 0 107 E00 0062</t>
  </si>
  <si>
    <t>VAL 0 107 E00 0064</t>
  </si>
  <si>
    <t>HERNANDEZ ESQUIVEL CAROLINA</t>
  </si>
  <si>
    <t>VAL 0 107 E00 0065</t>
  </si>
  <si>
    <t>GOMEZ ACEVEDO SALVADOR ISRAEL</t>
  </si>
  <si>
    <t>VAL 0 107 E00 0063</t>
  </si>
  <si>
    <t>HERNANDEZ ROJAS MARITRINI</t>
  </si>
  <si>
    <t>VAL 0 107 106 0003</t>
  </si>
  <si>
    <t>HUSQUARNA</t>
  </si>
  <si>
    <t>54440642/A</t>
  </si>
  <si>
    <t>JUAN JOSE SANTOS TOVAR</t>
  </si>
  <si>
    <t>VAL 0 107 H00 0096</t>
  </si>
  <si>
    <t>GSB 20-2 RE</t>
  </si>
  <si>
    <t>JUAN JOSE SANTOS TOVAL</t>
  </si>
  <si>
    <t>VAL 0 107 H00 0097</t>
  </si>
  <si>
    <t>DESBROZADORA</t>
  </si>
  <si>
    <t>DES-43</t>
  </si>
  <si>
    <t>VAL 0 107 H00 0098</t>
  </si>
  <si>
    <t>VAL 0 107 G00 0006</t>
  </si>
  <si>
    <t>BOAP-1</t>
  </si>
  <si>
    <t>01/09/2014</t>
  </si>
  <si>
    <t>VAL 0 107 E00 0066</t>
  </si>
  <si>
    <t>XEROX</t>
  </si>
  <si>
    <t>WORK CENTRE 5325</t>
  </si>
  <si>
    <t>0AE7163173</t>
  </si>
  <si>
    <t>GB519</t>
  </si>
  <si>
    <t>09/09/2014</t>
  </si>
  <si>
    <t>ASESORIA DE COPISISTEMAS Y COMUNICACION S.A. DE C.V.</t>
  </si>
  <si>
    <t>19/09/2014</t>
  </si>
  <si>
    <t>VAL 0 107 D00 0092</t>
  </si>
  <si>
    <t>HDR-PJ200</t>
  </si>
  <si>
    <t>12/09/2014</t>
  </si>
  <si>
    <t>02/10/2014</t>
  </si>
  <si>
    <t>VAL 0 107 Q00 0023</t>
  </si>
  <si>
    <t>06/10/2014</t>
  </si>
  <si>
    <t>VAL 0 107 F00 0048</t>
  </si>
  <si>
    <t>FI-7260</t>
  </si>
  <si>
    <t>A3RD001351</t>
  </si>
  <si>
    <t>BARCENA MARTINEZ IRVING</t>
  </si>
  <si>
    <t>22/09/2014</t>
  </si>
  <si>
    <t>VAL 0 107 E00 0067</t>
  </si>
  <si>
    <t>A3RD001578</t>
  </si>
  <si>
    <t>VAL 0 107 115 0011</t>
  </si>
  <si>
    <t>POWER EDGE</t>
  </si>
  <si>
    <t>T110 II</t>
  </si>
  <si>
    <t>H7ZFY12</t>
  </si>
  <si>
    <t>04/09/2014</t>
  </si>
  <si>
    <t>02/09/2014</t>
  </si>
  <si>
    <t>VAL 0 107 I01 0020</t>
  </si>
  <si>
    <t>ACTECK</t>
  </si>
  <si>
    <t>25/09/2014</t>
  </si>
  <si>
    <t>01/10/2014</t>
  </si>
  <si>
    <t>13/11/2014</t>
  </si>
  <si>
    <t>VAL 0 107 Q00 0024</t>
  </si>
  <si>
    <t>04NF2FY1</t>
  </si>
  <si>
    <t>11/04/2015</t>
  </si>
  <si>
    <t>18/11/2014</t>
  </si>
  <si>
    <t>VAL 0 107 Q00 0284</t>
  </si>
  <si>
    <t>DE LA CRUZ RUIZ EDGAR</t>
  </si>
  <si>
    <t>G3110/L2698A</t>
  </si>
  <si>
    <t>CN378BA10B</t>
  </si>
  <si>
    <t>VAL 0 107 Q00 0288</t>
  </si>
  <si>
    <t>S10</t>
  </si>
  <si>
    <t>TUAK4114361</t>
  </si>
  <si>
    <t>VAL 0 107 Q00 0286</t>
  </si>
  <si>
    <t>LZ40</t>
  </si>
  <si>
    <t>UN4GA002521</t>
  </si>
  <si>
    <t>VAL 0 107 Q00 0287</t>
  </si>
  <si>
    <t>ANTONIO VILLEGAS PATRICIA</t>
  </si>
  <si>
    <t>UN4GA002522</t>
  </si>
  <si>
    <t>VAL 0 107 115 0014</t>
  </si>
  <si>
    <t>ARRIAGA LUGO JUAN MANUEL</t>
  </si>
  <si>
    <t>LASERJET P100002W</t>
  </si>
  <si>
    <t>VNOND3V07234</t>
  </si>
  <si>
    <t>28/10/2014</t>
  </si>
  <si>
    <t>VAL 0 107 Q00 0301</t>
  </si>
  <si>
    <t>GLOCK</t>
  </si>
  <si>
    <t>GBL001</t>
  </si>
  <si>
    <t>VM21639</t>
  </si>
  <si>
    <t>09/04/2015</t>
  </si>
  <si>
    <t>VAL 0 107 Q00 0302</t>
  </si>
  <si>
    <t>GBL002</t>
  </si>
  <si>
    <t>VAL 0 107 Q00 0304</t>
  </si>
  <si>
    <t>GBL104</t>
  </si>
  <si>
    <t>VAL 0 107 Q00 0303</t>
  </si>
  <si>
    <t>XZZ687</t>
  </si>
  <si>
    <t>VAL 0 107 Q00 0305</t>
  </si>
  <si>
    <t>XZZ688</t>
  </si>
  <si>
    <t>VAL 0 107 E00 0073</t>
  </si>
  <si>
    <t>GUADARRAMA GONZALEZ ANTONIO</t>
  </si>
  <si>
    <t>COMP-120LH</t>
  </si>
  <si>
    <t>21/11/2014</t>
  </si>
  <si>
    <t>01/12/2014</t>
  </si>
  <si>
    <t>05/12/2014</t>
  </si>
  <si>
    <t>VAL 0 107 L00 0033</t>
  </si>
  <si>
    <t>VARGAS CRISANTOS DELFINO</t>
  </si>
  <si>
    <t>STYLCO</t>
  </si>
  <si>
    <t>OMS 5002</t>
  </si>
  <si>
    <t>08/12/2014</t>
  </si>
  <si>
    <t>JESUS REBOLLAR MEDINA</t>
  </si>
  <si>
    <t>17/12/2014</t>
  </si>
  <si>
    <t>VAL 0 107 L00 0034</t>
  </si>
  <si>
    <t>VARGAS NUÑEZ GUILLERMO CESAR</t>
  </si>
  <si>
    <t>VAL 0 107 L00 0035</t>
  </si>
  <si>
    <t>VAL 0 107 L00 0036</t>
  </si>
  <si>
    <t>VAL 0 107 L00 0037</t>
  </si>
  <si>
    <t>VAL 0 107 L00 0039</t>
  </si>
  <si>
    <t>VAL 0 107 L00 0040</t>
  </si>
  <si>
    <t>VAL 0 107 L00 0042</t>
  </si>
  <si>
    <t>VAL 0 107 L00 0043</t>
  </si>
  <si>
    <t>VAL 0 107 L00 0044</t>
  </si>
  <si>
    <t>VAL 0 107 L00 0045</t>
  </si>
  <si>
    <t>VAL 0 107 L00 0050</t>
  </si>
  <si>
    <t>VAL 0 107 118 0021</t>
  </si>
  <si>
    <t>VAL 0 107 115 0012</t>
  </si>
  <si>
    <t>SALINAS GUTIERREZ LEIRI LAURA</t>
  </si>
  <si>
    <t>VAL 0 107 C00 0015</t>
  </si>
  <si>
    <t>VAL 0 107 C00 0017</t>
  </si>
  <si>
    <t>VAL 0 107 149 0027</t>
  </si>
  <si>
    <t>URBINA GUADARRAMA NORMA</t>
  </si>
  <si>
    <t>VAL 0 107 149 0028</t>
  </si>
  <si>
    <t>VAL 0 107 149 0029</t>
  </si>
  <si>
    <t>VAL 0 107 N00 0010</t>
  </si>
  <si>
    <t>VAL 0 107 N00 0011</t>
  </si>
  <si>
    <t>VAL 0 107 K00 0006</t>
  </si>
  <si>
    <t>VAL 0 107 K00 0007</t>
  </si>
  <si>
    <t>SALAZAR MERCADO GRACE</t>
  </si>
  <si>
    <t>VAL 0 107 K00 0010</t>
  </si>
  <si>
    <t>MERCADO BAUTISTA VILMA MOSERRAT</t>
  </si>
  <si>
    <t>VAL 0 107 K00 0011</t>
  </si>
  <si>
    <t>VAL 0 107 K00 0012</t>
  </si>
  <si>
    <t>VAL 0 107 K00 0013</t>
  </si>
  <si>
    <t>VAL 0 107 K00 0014</t>
  </si>
  <si>
    <t>VAL 0 107 K00 0016</t>
  </si>
  <si>
    <t>VAL 0 107 K00 0017</t>
  </si>
  <si>
    <t>VAL 0 107 K00 0018</t>
  </si>
  <si>
    <t>VAL 0 107 K00 0019</t>
  </si>
  <si>
    <t>VAL 0 107 K00 0020</t>
  </si>
  <si>
    <t>ESCOBAR SANCHEZ MARISOL PETRA</t>
  </si>
  <si>
    <t>VAL 0 107 K00 0021</t>
  </si>
  <si>
    <t xml:space="preserve">MARTINEZ AVILA CARLOS </t>
  </si>
  <si>
    <t>VAL 0 107 J00 0019</t>
  </si>
  <si>
    <t>REYES DIAZ JUAN CARLOS</t>
  </si>
  <si>
    <t>VAL 0 107 J00 0021</t>
  </si>
  <si>
    <t>TORRES BENITEZ JORGE</t>
  </si>
  <si>
    <t>VAL 0 107 Q00 0294</t>
  </si>
  <si>
    <t>VAL 0 107 Q00 0299</t>
  </si>
  <si>
    <t>VAL 0 107 Q00 0300</t>
  </si>
  <si>
    <t>VAL 0 107 E00 0080</t>
  </si>
  <si>
    <t>VAL 0 107 E00 0082</t>
  </si>
  <si>
    <t>LIMAS LOPEZ ABRAHAM</t>
  </si>
  <si>
    <t>VAL 0 107 E00 0083</t>
  </si>
  <si>
    <t>VAL 0 107 E00 0088</t>
  </si>
  <si>
    <t>VAL 0 107 E00 0093</t>
  </si>
  <si>
    <t>VAL 0 107 E00 0098</t>
  </si>
  <si>
    <t>VAL 0 107 E00 0099</t>
  </si>
  <si>
    <t>VAL 0 107 E00 0101</t>
  </si>
  <si>
    <t>VAL 0 107 E00 0102</t>
  </si>
  <si>
    <t>VAL 0 107 114 0008</t>
  </si>
  <si>
    <t>VAL 0 107 114 0009</t>
  </si>
  <si>
    <t>VAL 0 107 154 0005</t>
  </si>
  <si>
    <t>VAL 0 107 M00 0005</t>
  </si>
  <si>
    <t>VAL 0 107 123 0005</t>
  </si>
  <si>
    <t>VAL 0 107 123 0006</t>
  </si>
  <si>
    <t>VAL 0 107 123 0007</t>
  </si>
  <si>
    <t>VAL 0 107 150 0039</t>
  </si>
  <si>
    <t>VAL 0 107 150 0040</t>
  </si>
  <si>
    <t>VAL 0 107 150 0041</t>
  </si>
  <si>
    <t>VAL 0 107 E02 0007</t>
  </si>
  <si>
    <t>VAL 0 107 109 0022</t>
  </si>
  <si>
    <t>VAL 0 107 109 0023</t>
  </si>
  <si>
    <t>VAL 0 107 108 0011</t>
  </si>
  <si>
    <t>VAL 0 107 105 0006</t>
  </si>
  <si>
    <t>VAL 0 107 105 0007</t>
  </si>
  <si>
    <t>VAL 0 107 105 0008</t>
  </si>
  <si>
    <t>VAL 0 107 105 0011</t>
  </si>
  <si>
    <t>VAL 0 107 105 0012</t>
  </si>
  <si>
    <t>URIBE ZAMORA ALBERTO</t>
  </si>
  <si>
    <t>VAL 0 107 D00 0103</t>
  </si>
  <si>
    <t>VAL 0 107 D00 0104</t>
  </si>
  <si>
    <t>VAL 0 107 D00 0105</t>
  </si>
  <si>
    <t>VAL 0 107 D00 0106</t>
  </si>
  <si>
    <t>VAL 0 107 101 0010</t>
  </si>
  <si>
    <t>VAL 0 107 101 0011</t>
  </si>
  <si>
    <t>BENITEZ JARAMILLO MAGALI</t>
  </si>
  <si>
    <t>VAL 0 107 D00 0093</t>
  </si>
  <si>
    <t>VAL 0 107 D00 0094</t>
  </si>
  <si>
    <t>VAL 0 107 D00 0095</t>
  </si>
  <si>
    <t>VAL 0 107 F00 0052</t>
  </si>
  <si>
    <t>REBOLLAR VARGAS GUILEBALDO</t>
  </si>
  <si>
    <t>VAL 0 107 E00 0110</t>
  </si>
  <si>
    <t>REYES CRUZ SALVADOR</t>
  </si>
  <si>
    <t>COORDINACION DE LOGISTICA</t>
  </si>
  <si>
    <t>VAL 0 107 E00 0113</t>
  </si>
  <si>
    <t>VAL 0 107 E00 0124</t>
  </si>
  <si>
    <t>DE PAZ LOPEZ JOSE ANTONIO</t>
  </si>
  <si>
    <t>IMAJ 143</t>
  </si>
  <si>
    <t>VAL 0 107 E00 0125</t>
  </si>
  <si>
    <t>VAL 0 107 E00 0126</t>
  </si>
  <si>
    <t>VAL 0 107 E00 0128</t>
  </si>
  <si>
    <t>VAL 0 107 E00 0129</t>
  </si>
  <si>
    <t>VAL 0 107 E00 0130</t>
  </si>
  <si>
    <t>VAL 0 107 E00 0133</t>
  </si>
  <si>
    <t>VAL 0 107 E00 0134</t>
  </si>
  <si>
    <t>PEÑALOZA SANCHEZ MARIA MAGDALENA</t>
  </si>
  <si>
    <t>VAL 0 107 E00 0135</t>
  </si>
  <si>
    <t>VAL 0 107 E00 0137</t>
  </si>
  <si>
    <t>JURADO DOMINGUEZ MAURILIO</t>
  </si>
  <si>
    <t>SUTEYM</t>
  </si>
  <si>
    <t>VAL 0 107 E00 0138</t>
  </si>
  <si>
    <t>VAL 0 107 E00 0139</t>
  </si>
  <si>
    <t>VAL 0 107 114 0007</t>
  </si>
  <si>
    <t>CHARCOAL</t>
  </si>
  <si>
    <t>VAL 0 107 N00 0013</t>
  </si>
  <si>
    <t>VAL 0 107 N00 0014</t>
  </si>
  <si>
    <t>VAL 0 107 E00 0078</t>
  </si>
  <si>
    <t>VAL 0 107 E00 0079</t>
  </si>
  <si>
    <t>VAL 0 107 M00 0001</t>
  </si>
  <si>
    <t>VAL 0 107 M00 0002</t>
  </si>
  <si>
    <t>VAL 0 107 108 0008</t>
  </si>
  <si>
    <t>VAL 0 107 N00 0009</t>
  </si>
  <si>
    <t>GUADARRAMA ALVARADO ALMA DELIA</t>
  </si>
  <si>
    <t>VAL 0 107 Q00 0290</t>
  </si>
  <si>
    <t>VAL 0 107 H00 0099</t>
  </si>
  <si>
    <t>VAL 0 107 154 0004</t>
  </si>
  <si>
    <t>VAL 0 107 E00 0141</t>
  </si>
  <si>
    <t>VAL 0 107 E00 0143</t>
  </si>
  <si>
    <t>VAL 0 107 E00 0145</t>
  </si>
  <si>
    <t>VAL 0 107 E00 0146</t>
  </si>
  <si>
    <t>VAL 0 107 E00 0147</t>
  </si>
  <si>
    <t>VAL 0 107 E00 0148</t>
  </si>
  <si>
    <t>VAL 0 107 E00 0150</t>
  </si>
  <si>
    <t>VAL 0 107 F00 0049</t>
  </si>
  <si>
    <t>VAL 0 107 F00 0053</t>
  </si>
  <si>
    <t>VAL 0 107 F00 0056</t>
  </si>
  <si>
    <t>VAL 0 107 E00 0111</t>
  </si>
  <si>
    <t>VAL 0 107 E00 0112</t>
  </si>
  <si>
    <t>VAL 0 107 E00 0123</t>
  </si>
  <si>
    <t>VAL 0 107 E00 0136</t>
  </si>
  <si>
    <t>GONZALEZ CABRERA VERONICA</t>
  </si>
  <si>
    <t>VAL 0 107 E00 0144</t>
  </si>
  <si>
    <t>VAL 0 107 L00 0055</t>
  </si>
  <si>
    <t>SHARP</t>
  </si>
  <si>
    <t>MX-M453N</t>
  </si>
  <si>
    <t>OT203646</t>
  </si>
  <si>
    <t>B888</t>
  </si>
  <si>
    <t>19/01/2015</t>
  </si>
  <si>
    <t>JUAN JORGE PEDRAZA FERREYRA</t>
  </si>
  <si>
    <t>15/12/2014</t>
  </si>
  <si>
    <t>20/01/2015</t>
  </si>
  <si>
    <t>VAL 0 107 E00 0154</t>
  </si>
  <si>
    <t>TARGETMAX</t>
  </si>
  <si>
    <t>NT-3</t>
  </si>
  <si>
    <t>06/02/2015</t>
  </si>
  <si>
    <t>01/02/2015</t>
  </si>
  <si>
    <t>25/03/2015</t>
  </si>
  <si>
    <t>27 años 2 meses</t>
  </si>
  <si>
    <t>VAL 0 107 E00 0156</t>
  </si>
  <si>
    <t>VAL 0 107 G00 0013</t>
  </si>
  <si>
    <t>JAIMES BENITEZ ROQUE</t>
  </si>
  <si>
    <t>VAL 0 107 103 0015</t>
  </si>
  <si>
    <t xml:space="preserve">MONITOR </t>
  </si>
  <si>
    <t xml:space="preserve">HP PAVILION </t>
  </si>
  <si>
    <t>23XI IPS</t>
  </si>
  <si>
    <t>3CM4320B2H</t>
  </si>
  <si>
    <t>04/05/2015</t>
  </si>
  <si>
    <t>01/05/2015</t>
  </si>
  <si>
    <t>06/05/2015</t>
  </si>
  <si>
    <t>VAL 0 107 M00 0007</t>
  </si>
  <si>
    <t>C260</t>
  </si>
  <si>
    <t>CS01993842</t>
  </si>
  <si>
    <t>VAL 0 107 149 0031</t>
  </si>
  <si>
    <t>CS01993871</t>
  </si>
  <si>
    <t>VAL 0 107 N00 0021</t>
  </si>
  <si>
    <t>TOLA VARGAS PETRA</t>
  </si>
  <si>
    <t>CS01994475</t>
  </si>
  <si>
    <t>VAL 0 107 E00 0161</t>
  </si>
  <si>
    <t>CS01994489</t>
  </si>
  <si>
    <t>VAL 0 107 E00 0157</t>
  </si>
  <si>
    <t>CS01994490</t>
  </si>
  <si>
    <t>VAL 0 107 101 0012</t>
  </si>
  <si>
    <t>CS02109221</t>
  </si>
  <si>
    <t>VAL 0 107 G00 0012</t>
  </si>
  <si>
    <t>ALVAREZ MONTES DE OCA EVA</t>
  </si>
  <si>
    <t>CS02112489</t>
  </si>
  <si>
    <t>VAL 0 107 108 0017</t>
  </si>
  <si>
    <t>CS02112600</t>
  </si>
  <si>
    <t>VAL 0 107 153 0020</t>
  </si>
  <si>
    <t>CS02113823</t>
  </si>
  <si>
    <t>VAL 0 107 M00 0011</t>
  </si>
  <si>
    <t>CS02113827</t>
  </si>
  <si>
    <t>VAL 0 107 143 0001</t>
  </si>
  <si>
    <t>CS02114157</t>
  </si>
  <si>
    <t>VAL 0 107 108 0019</t>
  </si>
  <si>
    <t>CS02114211</t>
  </si>
  <si>
    <t>VAL 0 107 N01 0018</t>
  </si>
  <si>
    <t>CS02132520</t>
  </si>
  <si>
    <t>VAL 0 107 150 0043</t>
  </si>
  <si>
    <t>CS02132521</t>
  </si>
  <si>
    <t>VAL 0 107 103 0016</t>
  </si>
  <si>
    <t>CS02132525</t>
  </si>
  <si>
    <t>VAL 0 107 G00 0011</t>
  </si>
  <si>
    <t>CS02132750</t>
  </si>
  <si>
    <t>VAL 0 107 E02 0003</t>
  </si>
  <si>
    <t>CS02150425</t>
  </si>
  <si>
    <t>VAL 0 107 A00 0021</t>
  </si>
  <si>
    <t>ARZATE ESCALERA TANIA PAOLA</t>
  </si>
  <si>
    <t>CS02150446</t>
  </si>
  <si>
    <t>VAL 0 107 123 0008</t>
  </si>
  <si>
    <t>CS02150467</t>
  </si>
  <si>
    <t>VAL 0 107 E00 0159</t>
  </si>
  <si>
    <t>CS02150474</t>
  </si>
  <si>
    <t>VAL 0 107 H00 0100</t>
  </si>
  <si>
    <t>CS02150479</t>
  </si>
  <si>
    <t>VAL 0 107 102 0001</t>
  </si>
  <si>
    <t>CS02151877</t>
  </si>
  <si>
    <t>VAL 0 107 E00 0162</t>
  </si>
  <si>
    <t>CS02176857</t>
  </si>
  <si>
    <t>VAL 0 107 B00 0006</t>
  </si>
  <si>
    <t>CS02177461</t>
  </si>
  <si>
    <t>VAL 0 107 I01 0021</t>
  </si>
  <si>
    <t>CS02177772</t>
  </si>
  <si>
    <t>VAL 0 107 I01 0024</t>
  </si>
  <si>
    <t>CS02177774</t>
  </si>
  <si>
    <t>VAL 0 107 N00 0020</t>
  </si>
  <si>
    <t>CS02177823</t>
  </si>
  <si>
    <t>VAL 0 107 105 0013</t>
  </si>
  <si>
    <t>CS02177851</t>
  </si>
  <si>
    <t>VAL 0 107 108 0018</t>
  </si>
  <si>
    <t>CS02224116</t>
  </si>
  <si>
    <t>VAL 0 107 E00 0160</t>
  </si>
  <si>
    <t>CS02224147</t>
  </si>
  <si>
    <t>VAL 0 107 N01 0019</t>
  </si>
  <si>
    <t>CS02224215</t>
  </si>
  <si>
    <t>VAL 0 107 E00 0163</t>
  </si>
  <si>
    <t>PEREZ MERCADO SONIA</t>
  </si>
  <si>
    <t>L210</t>
  </si>
  <si>
    <t>S25K523582</t>
  </si>
  <si>
    <t>VAL 0 107 105 0014</t>
  </si>
  <si>
    <t>S25K523847</t>
  </si>
  <si>
    <t>VAL 0 107 E00 0165</t>
  </si>
  <si>
    <t>S25K526296</t>
  </si>
  <si>
    <t>VAL 0 107 C00 0021</t>
  </si>
  <si>
    <t>HL-11</t>
  </si>
  <si>
    <t>U63560D4N838952</t>
  </si>
  <si>
    <t>VAL 0 107 108 0012</t>
  </si>
  <si>
    <t>U63560D4N852360</t>
  </si>
  <si>
    <t>VAL 0 107 A00 0016</t>
  </si>
  <si>
    <t>U63560D4N853260</t>
  </si>
  <si>
    <t>VAL 0 107 115 0020</t>
  </si>
  <si>
    <t>U63560D4N853280</t>
  </si>
  <si>
    <t>VAL 0 107 M00 0006</t>
  </si>
  <si>
    <t>U63560D4N853296</t>
  </si>
  <si>
    <t>VAL 0 107 N00 0016</t>
  </si>
  <si>
    <t>U63560D4N855996</t>
  </si>
  <si>
    <t>VAL 0 107 108 0015</t>
  </si>
  <si>
    <t>U63560D4N861171</t>
  </si>
  <si>
    <t>VAL 0 107 109 0024</t>
  </si>
  <si>
    <t>U63560D4N861195</t>
  </si>
  <si>
    <t>VAL 0 107 E00 0158</t>
  </si>
  <si>
    <t>U63560D4N861222</t>
  </si>
  <si>
    <t>VAL 0 107 G00 0010</t>
  </si>
  <si>
    <t>U63560D4N861223</t>
  </si>
  <si>
    <t>VAL 0 107 H00 0102</t>
  </si>
  <si>
    <t>PINZAS</t>
  </si>
  <si>
    <t>DROF</t>
  </si>
  <si>
    <t>DCM-6/50</t>
  </si>
  <si>
    <t>17/07/2015</t>
  </si>
  <si>
    <t>01/08/2015</t>
  </si>
  <si>
    <t>4 años 8 meses</t>
  </si>
  <si>
    <t>VAL 0 107 F01 0007</t>
  </si>
  <si>
    <t>HERNANDEZ PALLARES NELIDA</t>
  </si>
  <si>
    <t>ESE-20</t>
  </si>
  <si>
    <t>SANTIAGO SANTANA ESTRADA</t>
  </si>
  <si>
    <t>VAL 0 107 H00 0101</t>
  </si>
  <si>
    <t xml:space="preserve">TRUPER </t>
  </si>
  <si>
    <t>DES-25</t>
  </si>
  <si>
    <t>29/07/2015</t>
  </si>
  <si>
    <t>VAL 0 107 F00 0131</t>
  </si>
  <si>
    <t>AFICIO MP301SP</t>
  </si>
  <si>
    <t>W903PA00594</t>
  </si>
  <si>
    <t>15/09/2015</t>
  </si>
  <si>
    <t>30/09/2015</t>
  </si>
  <si>
    <t>VAL 0 107 Q00 0306</t>
  </si>
  <si>
    <t xml:space="preserve">CAMIONETA </t>
  </si>
  <si>
    <t>MMBMG46H5FD061194</t>
  </si>
  <si>
    <t>FAUTM2067</t>
  </si>
  <si>
    <t>17/03/2015</t>
  </si>
  <si>
    <t>MITSU INTERLOMAS S.A. DE C.V.</t>
  </si>
  <si>
    <t>28/12/2015</t>
  </si>
  <si>
    <t>30/12/2015</t>
  </si>
  <si>
    <t>VAL 0 107 Q00 0307</t>
  </si>
  <si>
    <t>MMBMG46H5FD062281</t>
  </si>
  <si>
    <t>FAUTM2068</t>
  </si>
  <si>
    <t>VAL 0 107 Q00 0308</t>
  </si>
  <si>
    <t>GOMEZ GOMEZ BENITO   VILLAFAÑA DIEGUEZ JUAN</t>
  </si>
  <si>
    <t>8AFBR5AA7F6299553</t>
  </si>
  <si>
    <t>AN000007052</t>
  </si>
  <si>
    <t>20/07/2015</t>
  </si>
  <si>
    <t>FORD ECATEPEC S.A. DE C.V.</t>
  </si>
  <si>
    <t>31/12/2015</t>
  </si>
  <si>
    <t>VAL 0 107 Q00 0309</t>
  </si>
  <si>
    <t>8AFBR5AA2F6300947</t>
  </si>
  <si>
    <t>AN000007053</t>
  </si>
  <si>
    <t>VAL 0 107 115 0004</t>
  </si>
  <si>
    <t>ENFRIADOR</t>
  </si>
  <si>
    <t>GXCF57W</t>
  </si>
  <si>
    <t>15070629NMN0507</t>
  </si>
  <si>
    <t>05/01/2016</t>
  </si>
  <si>
    <t>GREGORIO CABRERA GONZALEZ</t>
  </si>
  <si>
    <t>01/01/2016</t>
  </si>
  <si>
    <t>08/02/2016</t>
  </si>
  <si>
    <t>28 años 1 mes</t>
  </si>
  <si>
    <t>VAL 0 107 A00 0024</t>
  </si>
  <si>
    <t>P640</t>
  </si>
  <si>
    <t>5CG5190373</t>
  </si>
  <si>
    <t>A-3024</t>
  </si>
  <si>
    <t>09/02/2016</t>
  </si>
  <si>
    <t>VALTEC</t>
  </si>
  <si>
    <t>01/02/2016</t>
  </si>
  <si>
    <t>18/02/2016</t>
  </si>
  <si>
    <t>0 años 2 meses</t>
  </si>
  <si>
    <t>VAL 0 107 106 0041</t>
  </si>
  <si>
    <t>HUSQVARNA</t>
  </si>
  <si>
    <t>AA777</t>
  </si>
  <si>
    <t>16/03/2016</t>
  </si>
  <si>
    <t>COMERCIALIZADORA BANAJERO SA DE CV</t>
  </si>
  <si>
    <t>01/03/2016</t>
  </si>
  <si>
    <t>31/03/2016</t>
  </si>
  <si>
    <t>5 años 3 meses</t>
  </si>
  <si>
    <t>VAL 0 107 101 0014</t>
  </si>
  <si>
    <t>DELL M410HD</t>
  </si>
  <si>
    <t>CN-05CDC2-S0081-14T-0176</t>
  </si>
  <si>
    <t>30/03/2016</t>
  </si>
  <si>
    <t>GRUPO INMOVILIARIO COMERCIAL BALLTA, S.A. DE C.V.</t>
  </si>
  <si>
    <t>0 años 3 meses</t>
  </si>
  <si>
    <t>VAL 0 107 A00 0072</t>
  </si>
  <si>
    <t>FRIGIDAIRE</t>
  </si>
  <si>
    <t>FRD05W4MPS</t>
  </si>
  <si>
    <t>28 años 3 meses</t>
  </si>
  <si>
    <t>VAL 0 107 A00 0073</t>
  </si>
  <si>
    <t>CAJONERA</t>
  </si>
  <si>
    <t>VAL 0 107 A00 0075</t>
  </si>
  <si>
    <t>VAL 0 107 E00 0001</t>
  </si>
  <si>
    <t>SALGADO ROBLES SOFIA</t>
  </si>
  <si>
    <t>VAL 0 107 A00 0074</t>
  </si>
  <si>
    <t xml:space="preserve">SALA </t>
  </si>
  <si>
    <t>VAL 0 107 A00 0071</t>
  </si>
  <si>
    <t>VAL 0 107 F00 0132</t>
  </si>
  <si>
    <t>S-24</t>
  </si>
  <si>
    <t>VAL 0 107 D00 0107</t>
  </si>
  <si>
    <t>KIT DE MICROFONOS</t>
  </si>
  <si>
    <t>AKG HARMAN</t>
  </si>
  <si>
    <t>WMS 40 PRO MINI 2</t>
  </si>
  <si>
    <t>13/04/2016</t>
  </si>
  <si>
    <t>MACELO ORTEGA BARRIOS</t>
  </si>
  <si>
    <t>12/04/2016</t>
  </si>
  <si>
    <t>VAL 0 107 103 0018</t>
  </si>
  <si>
    <t>NIKON</t>
  </si>
  <si>
    <t>COOLPIX S2900</t>
  </si>
  <si>
    <t>17/03/2016</t>
  </si>
  <si>
    <t>SILVERIO CARMONA GARDUÑO</t>
  </si>
  <si>
    <t>01/04/2016</t>
  </si>
  <si>
    <t>18/03/2016</t>
  </si>
  <si>
    <t>0 años 4 meses</t>
  </si>
  <si>
    <t>VAL 0 107 L00 0149</t>
  </si>
  <si>
    <t>H.P</t>
  </si>
  <si>
    <t>20R126IA</t>
  </si>
  <si>
    <t>3CR5390P8H</t>
  </si>
  <si>
    <t>VAL 0 107 A00 0070</t>
  </si>
  <si>
    <t>H.P. DESKJET INK ADVANTAGE</t>
  </si>
  <si>
    <t>CN58J3POKV</t>
  </si>
  <si>
    <t>VAL 0 107 D00 0091</t>
  </si>
  <si>
    <t>GONZALEZ CARRANZA HECTOR</t>
  </si>
  <si>
    <t>CN5AN3H0ZN</t>
  </si>
  <si>
    <t>VAL 0 107 L00 0150</t>
  </si>
  <si>
    <t xml:space="preserve">H.P. </t>
  </si>
  <si>
    <t>CN5AN3H11T</t>
  </si>
  <si>
    <t>VAL 0 107 H00 0104</t>
  </si>
  <si>
    <t>ALL-POWER</t>
  </si>
  <si>
    <t>APW5117</t>
  </si>
  <si>
    <t>YG150602182</t>
  </si>
  <si>
    <t>20/04/2016</t>
  </si>
  <si>
    <t>5 años 4 meses</t>
  </si>
  <si>
    <t>VAL 0 107 H00 0103</t>
  </si>
  <si>
    <t>YG150313519</t>
  </si>
  <si>
    <t>31/02/2016</t>
  </si>
  <si>
    <t>VAL 0 107 H00 0105</t>
  </si>
  <si>
    <t>VAZQUEZ GUADARRAMA FIDEL</t>
  </si>
  <si>
    <t>SURTEK</t>
  </si>
  <si>
    <t>DG633A</t>
  </si>
  <si>
    <t>24/05/2016</t>
  </si>
  <si>
    <t>01/05/2016</t>
  </si>
  <si>
    <t>25/05/2016</t>
  </si>
  <si>
    <t>5 años 5 meses</t>
  </si>
  <si>
    <t>VAL 0 107 H00 0106</t>
  </si>
  <si>
    <t>VAL 0 107 H00 0107</t>
  </si>
  <si>
    <t>VAL 0 107 103 0019</t>
  </si>
  <si>
    <t>D5300</t>
  </si>
  <si>
    <t>30/05/2016</t>
  </si>
  <si>
    <t>GRUPO INMOBILIARIO COMERCIAL BALLTA, S.A. DE C.V.</t>
  </si>
  <si>
    <t>31/05/2016</t>
  </si>
  <si>
    <t>28 años 5 meses</t>
  </si>
  <si>
    <t>VAL 0 107 L00 0153</t>
  </si>
  <si>
    <t>KIT DE VIDEOVIGILANCIA</t>
  </si>
  <si>
    <t>MERIVA</t>
  </si>
  <si>
    <t>HMD-830-08+</t>
  </si>
  <si>
    <t>M154712200326</t>
  </si>
  <si>
    <t>MCA-125542</t>
  </si>
  <si>
    <t>13/05/2016</t>
  </si>
  <si>
    <t>SUMICOM TELEMARKETING, S.A. DE C.V.</t>
  </si>
  <si>
    <t>10/05/2016</t>
  </si>
  <si>
    <t>VAL 0 107 Q00 0310</t>
  </si>
  <si>
    <t>GARDUÑO HERNANDEZ  ALFREDO   SANCHEZ ORTEGA JUVENAL</t>
  </si>
  <si>
    <t>ME1RG2647G2002286</t>
  </si>
  <si>
    <t>A 64</t>
  </si>
  <si>
    <t>10/07/2017</t>
  </si>
  <si>
    <t>SERVICIOS TERRESTRES Y LOGISTICA INVERSA S.A. DE C.V.</t>
  </si>
  <si>
    <t>0 años 5 meses</t>
  </si>
  <si>
    <t>VAL 0 107 Q00 0311</t>
  </si>
  <si>
    <t>9C6DG2714G0000321</t>
  </si>
  <si>
    <t>VAL 0 107 Q00 0312</t>
  </si>
  <si>
    <t>LIFAN</t>
  </si>
  <si>
    <t>LF3YCM5A4GA000141</t>
  </si>
  <si>
    <t>VAL 0 107 Q00 0313</t>
  </si>
  <si>
    <t>BERNARDEZ ALVAREZ ALAN FABRICIO</t>
  </si>
  <si>
    <t>ME1RG2643G2002351</t>
  </si>
  <si>
    <t>VAL 0 107 Q00 0314</t>
  </si>
  <si>
    <t>SANTANA PEREZ FACUNDO   SANTANA PEREZ PEDRO</t>
  </si>
  <si>
    <t>LF3YCM5A3GA000129</t>
  </si>
  <si>
    <t xml:space="preserve">SERVICIOS TERRESTRES Y LOGISTICA INVERSA S.A. DE C.V. </t>
  </si>
  <si>
    <t>VAL 0 107 108 0006</t>
  </si>
  <si>
    <t>H.P. OFFICEJET</t>
  </si>
  <si>
    <t xml:space="preserve">PRO 251DW </t>
  </si>
  <si>
    <t>CN3B1AWH0Z</t>
  </si>
  <si>
    <t>14/06/2016</t>
  </si>
  <si>
    <t>01/06/2016</t>
  </si>
  <si>
    <t>08/06/2016</t>
  </si>
  <si>
    <t>0 años 6 meses</t>
  </si>
  <si>
    <t>VAL 0 107 D00 0110</t>
  </si>
  <si>
    <t>OFFICE JET PRO 8620</t>
  </si>
  <si>
    <t>CN59CFK05F</t>
  </si>
  <si>
    <t>VAL 0 107 Q00 0031</t>
  </si>
  <si>
    <t>CN59CFK0J0</t>
  </si>
  <si>
    <t>VAL 0 107 I01 0018</t>
  </si>
  <si>
    <t>H.P. LASER JET</t>
  </si>
  <si>
    <t>CP 1025nw</t>
  </si>
  <si>
    <t>CND2013497</t>
  </si>
  <si>
    <t>VAL 0 107 L00 0061</t>
  </si>
  <si>
    <t>CND2Q11800</t>
  </si>
  <si>
    <t>VAL 0 107 118 0040</t>
  </si>
  <si>
    <t>CND2Q11807</t>
  </si>
  <si>
    <t>VAL 0 107 N00 0015</t>
  </si>
  <si>
    <t>CND2S33590</t>
  </si>
  <si>
    <t>VAL 0 107 D00 0116</t>
  </si>
  <si>
    <t>CND2S34127</t>
  </si>
  <si>
    <t>VAL 0 107 151 0002</t>
  </si>
  <si>
    <t>GARCIA REYES MARIA ISABEL</t>
  </si>
  <si>
    <t>CND2S34224</t>
  </si>
  <si>
    <t>COORDINACION DE ASUNTOS INDIGENAS</t>
  </si>
  <si>
    <t>VAL 0 107 Q00 0034</t>
  </si>
  <si>
    <t>CND2S35351</t>
  </si>
  <si>
    <t>VAL 0 107 E00 0167</t>
  </si>
  <si>
    <t>EPSON L575 ECOTANK</t>
  </si>
  <si>
    <t>W98Y005963</t>
  </si>
  <si>
    <t>VAL 0 107 A00 0026</t>
  </si>
  <si>
    <t>MULTUFINCIONAL</t>
  </si>
  <si>
    <t>CN59EFK0JV</t>
  </si>
  <si>
    <t>15/06/2016</t>
  </si>
  <si>
    <t>VAL 0 107 103 0020</t>
  </si>
  <si>
    <t>H.P. P201</t>
  </si>
  <si>
    <t>2UA5161YHB</t>
  </si>
  <si>
    <t>VAL 0 107 G00 0015</t>
  </si>
  <si>
    <t>20-R122TLA</t>
  </si>
  <si>
    <t>3CR60304S0</t>
  </si>
  <si>
    <t>VAL 0 107 L00 0017</t>
  </si>
  <si>
    <t>3CR60304YF</t>
  </si>
  <si>
    <t>VAL 0 107 Q00 0003</t>
  </si>
  <si>
    <t>3CR60304Z3</t>
  </si>
  <si>
    <t>VAL 0 107 149 0024</t>
  </si>
  <si>
    <t>3CR603052R</t>
  </si>
  <si>
    <t>VAL 0 107 149 0023</t>
  </si>
  <si>
    <t>3CR603059K</t>
  </si>
  <si>
    <t>VAL 0 107 N00 0006</t>
  </si>
  <si>
    <t>3CR603059W</t>
  </si>
  <si>
    <t>VAL 0 107 D00 0026</t>
  </si>
  <si>
    <t>SANTANA FLORE KENIA</t>
  </si>
  <si>
    <t>3CR60305DD</t>
  </si>
  <si>
    <t>VAL 0 107 D00 0011</t>
  </si>
  <si>
    <t>3CR60305JQ</t>
  </si>
  <si>
    <t>VAL 0 107 Q00 0026</t>
  </si>
  <si>
    <t>GUTIERREZ ROSAS LUZ MARIELA / JAVIER FRANCISCO MARIA GUADALUPE / SANCHEZ ORTEGA OMAR</t>
  </si>
  <si>
    <t>3CR60305K7</t>
  </si>
  <si>
    <t>VAL 0 107 N01 0008</t>
  </si>
  <si>
    <t>CARBAJAL PONCE OSCAR JOSE GUADALUPE</t>
  </si>
  <si>
    <t>3CR60305KC</t>
  </si>
  <si>
    <t>VAL 0 107 Q00 0014</t>
  </si>
  <si>
    <t>3CR60305KH</t>
  </si>
  <si>
    <t>VAL 0 107 105 0016</t>
  </si>
  <si>
    <t>3CR60305KL</t>
  </si>
  <si>
    <t>VAL 0 107 M00 0012</t>
  </si>
  <si>
    <t>GUADARRAMA GUADARRAMA BARBARA</t>
  </si>
  <si>
    <t>3CR60305KP</t>
  </si>
  <si>
    <t>VAL 0 107 J00 0025</t>
  </si>
  <si>
    <t>GONZALEZ REYES JOB</t>
  </si>
  <si>
    <t>3CR60305KQ</t>
  </si>
  <si>
    <t>VAL 0 107 149 0012</t>
  </si>
  <si>
    <t xml:space="preserve">20-R122TLA </t>
  </si>
  <si>
    <t>3CR60305L2</t>
  </si>
  <si>
    <t>VAL 0 107 J00 0023</t>
  </si>
  <si>
    <t>DOMINGUEZ FLORES ISABEL</t>
  </si>
  <si>
    <t>3CR60305LT</t>
  </si>
  <si>
    <t>VAL 0 107 L00 0021</t>
  </si>
  <si>
    <t>3CR60305M8</t>
  </si>
  <si>
    <t>VAL 0 107 151 0001</t>
  </si>
  <si>
    <t>3CR60305MV</t>
  </si>
  <si>
    <t>VAL 0 107 I01 0004</t>
  </si>
  <si>
    <t>3CR60305Q2</t>
  </si>
  <si>
    <t>VAL 0 107 L00 0058</t>
  </si>
  <si>
    <t>XPS8700</t>
  </si>
  <si>
    <t>586BX52</t>
  </si>
  <si>
    <t>VAL 0 107 101 0017</t>
  </si>
  <si>
    <t>440C15-6200U</t>
  </si>
  <si>
    <t>5CD6043BZX</t>
  </si>
  <si>
    <t>VAL 0 107 101 0015</t>
  </si>
  <si>
    <t>5CD6043CLL</t>
  </si>
  <si>
    <t>VAL 0 107 101 0016</t>
  </si>
  <si>
    <t>REYES RUBI JOSE LUIS</t>
  </si>
  <si>
    <t>440 C15-6200U</t>
  </si>
  <si>
    <t>5CD6043D35</t>
  </si>
  <si>
    <t>VAL 0 107 118 0039</t>
  </si>
  <si>
    <t>INSPIRON</t>
  </si>
  <si>
    <t>VAL 0 107 118 0023</t>
  </si>
  <si>
    <t>VAL 0 107 D00 0038</t>
  </si>
  <si>
    <t>15AC 132LAT</t>
  </si>
  <si>
    <t>CND6120YQK</t>
  </si>
  <si>
    <t>VAL 0 107 E00 0008</t>
  </si>
  <si>
    <t>ASPIRE E14</t>
  </si>
  <si>
    <t>NXMXRAL00951708A4E3400</t>
  </si>
  <si>
    <t>VAL 0 107 L00 0165</t>
  </si>
  <si>
    <t>SMARTBITT</t>
  </si>
  <si>
    <t>SBNB750</t>
  </si>
  <si>
    <t>VAL 0 107 108 0014</t>
  </si>
  <si>
    <t>VAL 0 107 151 0005</t>
  </si>
  <si>
    <t>VAL 0 107 109 0009</t>
  </si>
  <si>
    <t>VAL 0 107 Q00 0317</t>
  </si>
  <si>
    <t>VAL 0 107 118 0078</t>
  </si>
  <si>
    <t>VAL 0 107 149 0034</t>
  </si>
  <si>
    <t>VAL 0 107 J00 0050</t>
  </si>
  <si>
    <t>VAL 0 107 Q00 0318</t>
  </si>
  <si>
    <t>VAL 0 107 J00 0049</t>
  </si>
  <si>
    <t>VAL 0 107 G00 0016</t>
  </si>
  <si>
    <t>VAL 0 107 E00 0041</t>
  </si>
  <si>
    <t>VAL 0 107 D00 0118</t>
  </si>
  <si>
    <t>SESMAS FAJARDO NANCY</t>
  </si>
  <si>
    <t>VAL 0 107 L00 0164</t>
  </si>
  <si>
    <t>VAL 0 107 Q00 0316</t>
  </si>
  <si>
    <t>VAL 0 107 E00 0019</t>
  </si>
  <si>
    <t>VAL 0 107 115 0021</t>
  </si>
  <si>
    <t>VAL 0 107 E02 0009</t>
  </si>
  <si>
    <t>VAL 0 107 E00 0026</t>
  </si>
  <si>
    <t>VAL 0 107 103 0022</t>
  </si>
  <si>
    <t>VAL 0 107 I01 0022</t>
  </si>
  <si>
    <t>VAL 0 107 Q00 0315</t>
  </si>
  <si>
    <t>VAL 0 107 D00 0112</t>
  </si>
  <si>
    <t>VAL 0 107 149 0035</t>
  </si>
  <si>
    <t>VAL 0 107 L00 0163</t>
  </si>
  <si>
    <t>VAL 0 107 E00 0043</t>
  </si>
  <si>
    <t>VAL 0 107 D00 0113</t>
  </si>
  <si>
    <t>VAL 0 107 D00 0111</t>
  </si>
  <si>
    <t>VAL 0 107 E00 0042</t>
  </si>
  <si>
    <t>VAL 0 107 N01 0033</t>
  </si>
  <si>
    <t>VAL 0 107 149 0033</t>
  </si>
  <si>
    <t>VAL 0 107 N00 0022</t>
  </si>
  <si>
    <t>VAL 0 107 E00 0072</t>
  </si>
  <si>
    <t>HD650</t>
  </si>
  <si>
    <t>1G0520111979</t>
  </si>
  <si>
    <t>VAL 0 107 L00 0062</t>
  </si>
  <si>
    <t>1G0520111984</t>
  </si>
  <si>
    <t>VAL 0 107 F00 0031</t>
  </si>
  <si>
    <t>1G0520111990</t>
  </si>
  <si>
    <t>VAL 0 107 115 0022</t>
  </si>
  <si>
    <t>1G0520112305</t>
  </si>
  <si>
    <t>VAL 0 107 101 0003</t>
  </si>
  <si>
    <t>1G0520112350</t>
  </si>
  <si>
    <t>VAL 0 107 103 0023</t>
  </si>
  <si>
    <t>1G0920131927</t>
  </si>
  <si>
    <t>VAL 0 107 E02 0011</t>
  </si>
  <si>
    <t>1G0920131934</t>
  </si>
  <si>
    <t>VAL 0 107 E00 0075</t>
  </si>
  <si>
    <t xml:space="preserve">DISCO DURO </t>
  </si>
  <si>
    <t>1G0920131935</t>
  </si>
  <si>
    <t>VAL 0 107 D00 0119</t>
  </si>
  <si>
    <t>1G0920131939</t>
  </si>
  <si>
    <t>VAL 0 107 E00 0028</t>
  </si>
  <si>
    <t>VAL 0 107 118 0041</t>
  </si>
  <si>
    <t>1G0920131940</t>
  </si>
  <si>
    <t>15/06/216</t>
  </si>
  <si>
    <t>VAL 0 107 D00 0114</t>
  </si>
  <si>
    <t>SANTANA FLORES KENIA</t>
  </si>
  <si>
    <t>HUTTON</t>
  </si>
  <si>
    <t>5KU66243</t>
  </si>
  <si>
    <t>17/06/2016</t>
  </si>
  <si>
    <t>28 años 6 meses</t>
  </si>
  <si>
    <t>VAL 0 107 D00 0115</t>
  </si>
  <si>
    <t>VAL 0 107 151 0004</t>
  </si>
  <si>
    <t>VAL 0 107 I01 0025</t>
  </si>
  <si>
    <t>VAL 0 107 109 0025</t>
  </si>
  <si>
    <t>VAL 0 107 L00 0154</t>
  </si>
  <si>
    <t>HIRISH</t>
  </si>
  <si>
    <t>MF1174BLK</t>
  </si>
  <si>
    <t>VAL 0 107 L00 0155</t>
  </si>
  <si>
    <t>VAL 0 107 L00 0156</t>
  </si>
  <si>
    <t>VAL 0 107 L00 0157</t>
  </si>
  <si>
    <t>VAL 0 107 L00 0158</t>
  </si>
  <si>
    <t>VAL 0 107 L00 0159</t>
  </si>
  <si>
    <t>VAL 0 107 L00 0160</t>
  </si>
  <si>
    <t>VAL 0 107 L00 0161</t>
  </si>
  <si>
    <t>VAL 0 107 D00 0108</t>
  </si>
  <si>
    <t>VAL 0 107 D00 0109</t>
  </si>
  <si>
    <t>VAL 0 107 149 0032</t>
  </si>
  <si>
    <t>VAL 0 107 103 0021</t>
  </si>
  <si>
    <t>VAL 0 107 151 0003</t>
  </si>
  <si>
    <t>VAL 0 107 Q00 0113</t>
  </si>
  <si>
    <t>VAL 0 107 N01 0021</t>
  </si>
  <si>
    <t>CARBAJAL PONCE OSCAR JOSE</t>
  </si>
  <si>
    <t>VAL 0 107 108 0021</t>
  </si>
  <si>
    <t>VAL 0 107 E00 0017</t>
  </si>
  <si>
    <t>VAL 0 107 E00 0016</t>
  </si>
  <si>
    <t>VAL 0 107 E00 0076</t>
  </si>
  <si>
    <t>VAL 0 107 E00 0077</t>
  </si>
  <si>
    <t>VAL 0 107 E00 0105</t>
  </si>
  <si>
    <t>VAL 0 107 E00 0152</t>
  </si>
  <si>
    <t>VAL 0 107 N01 0022</t>
  </si>
  <si>
    <t>CARBAJA PONCE OSCAR JOSE</t>
  </si>
  <si>
    <t>SKU66243</t>
  </si>
  <si>
    <t>VAL 0 107 109 0011</t>
  </si>
  <si>
    <t>SILLON DE ESPERA</t>
  </si>
  <si>
    <t>OFICOME</t>
  </si>
  <si>
    <t>20/06/2016</t>
  </si>
  <si>
    <t>VAL 0 107 E00 0048</t>
  </si>
  <si>
    <t>VAL 0 107 E00 0089</t>
  </si>
  <si>
    <t>VAL 0 107 D00 0123</t>
  </si>
  <si>
    <t>ROTAFOLIO</t>
  </si>
  <si>
    <t>ALFRA</t>
  </si>
  <si>
    <t>VAL 0 107 E00 0070</t>
  </si>
  <si>
    <t>VAL 0 107 E00 0153</t>
  </si>
  <si>
    <t>JIMENEZ MENCHACA LUIS JAVIER</t>
  </si>
  <si>
    <t>OFICCE MAX</t>
  </si>
  <si>
    <t>VAL 0 107 A00 0077</t>
  </si>
  <si>
    <t>FELLOWES</t>
  </si>
  <si>
    <t>W11C</t>
  </si>
  <si>
    <t>W11C 150605 V D 0470445 CRC 31032</t>
  </si>
  <si>
    <t>23/06/2016</t>
  </si>
  <si>
    <t>VAL 0 107 A00 0076</t>
  </si>
  <si>
    <t>IDECT</t>
  </si>
  <si>
    <t>BOOMERANG SKU No 65484</t>
  </si>
  <si>
    <t xml:space="preserve">GRUPO INMOBILIARIO COMERCIAL BALLTA, S.A. DE C.V. </t>
  </si>
  <si>
    <t>Maquinaria otros Equipos y Herramientas/Equipo de Foto Cine y Grabacion</t>
  </si>
  <si>
    <t>VAL 0 107 J00 0011</t>
  </si>
  <si>
    <t>ELPH 160</t>
  </si>
  <si>
    <t>15/06/0216</t>
  </si>
  <si>
    <t>5 años 6 meses</t>
  </si>
  <si>
    <t>VAL 0 107 F01 0009</t>
  </si>
  <si>
    <t>VAL 0 107 F01 0011</t>
  </si>
  <si>
    <t>VAL 0 107 105 0015</t>
  </si>
  <si>
    <t>VAL 0 107 J00 0022</t>
  </si>
  <si>
    <t>VAL 0 107 G00 0014</t>
  </si>
  <si>
    <t>VAL 0 107 E00 0007</t>
  </si>
  <si>
    <t>VAL 0 107 F01 0008</t>
  </si>
  <si>
    <t>VAL 0 107 114 0012</t>
  </si>
  <si>
    <t>VAL 0 107 E02 0012</t>
  </si>
  <si>
    <t>HD710-2T</t>
  </si>
  <si>
    <t>IG0720133342</t>
  </si>
  <si>
    <t>24/06/2016</t>
  </si>
  <si>
    <t>28/06/2016</t>
  </si>
  <si>
    <t>VAL 0 107 Q00 0032</t>
  </si>
  <si>
    <t>MUEBLE DE ARMERIA</t>
  </si>
  <si>
    <t>14A</t>
  </si>
  <si>
    <t>HERRERIA Y SOLDADURAS ESPECIALES RODRIGUEZ</t>
  </si>
  <si>
    <t>VAL 0 107 101 0007</t>
  </si>
  <si>
    <t>GOMEZ HERNANDEZ ANTONIO</t>
  </si>
  <si>
    <t>G40 30</t>
  </si>
  <si>
    <t>PF0B16J1</t>
  </si>
  <si>
    <t>04/07/2016</t>
  </si>
  <si>
    <t>01/07/2016</t>
  </si>
  <si>
    <t>15/07/2016</t>
  </si>
  <si>
    <t>0 años 7 meses</t>
  </si>
  <si>
    <t>VAL 0 107 E00 0168</t>
  </si>
  <si>
    <t>ALPINO</t>
  </si>
  <si>
    <t>EVEREST TRI</t>
  </si>
  <si>
    <t>13/07/2016</t>
  </si>
  <si>
    <t>28 años 7 meses</t>
  </si>
  <si>
    <t>VAL 0 107 H00 0108</t>
  </si>
  <si>
    <t>1P65150713380675</t>
  </si>
  <si>
    <t>5 años 7 meses</t>
  </si>
  <si>
    <t>VAL 0 107 H00 0109</t>
  </si>
  <si>
    <t>SOUTHLAND</t>
  </si>
  <si>
    <t>SM2223</t>
  </si>
  <si>
    <t>VAL 0 107 H00 0110</t>
  </si>
  <si>
    <t>HERNANDEZ OLMOS JOSE ANDRES</t>
  </si>
  <si>
    <t>VAL 0 107 H00 0112</t>
  </si>
  <si>
    <t>SHIMAHA</t>
  </si>
  <si>
    <t>EB430</t>
  </si>
  <si>
    <t>VAL 0 107 H00 0111</t>
  </si>
  <si>
    <t>VAL 0 107 149 0030</t>
  </si>
  <si>
    <t>TOLDO</t>
  </si>
  <si>
    <t>KING CANOPY</t>
  </si>
  <si>
    <t>FESTIVAL</t>
  </si>
  <si>
    <t>18/07/2016</t>
  </si>
  <si>
    <t>VAL 0 107 H00 0114</t>
  </si>
  <si>
    <t>ESC 215</t>
  </si>
  <si>
    <t>GRUPO INMOBILIARIO COMERCIAL BALLTA S.A. DE C.V.</t>
  </si>
  <si>
    <t>02/08/2016</t>
  </si>
  <si>
    <t>VAL 0 107 H00 0113</t>
  </si>
  <si>
    <t>ESC-215</t>
  </si>
  <si>
    <t>VAL 0 107 E00 0006</t>
  </si>
  <si>
    <t>PC 20E112LA</t>
  </si>
  <si>
    <t>8CC6190M1X</t>
  </si>
  <si>
    <t>29/07/2016</t>
  </si>
  <si>
    <t>27/07/2016</t>
  </si>
  <si>
    <t>VAL 0 107 E00 0020</t>
  </si>
  <si>
    <t>ADAME MARTINEZ MANUEL</t>
  </si>
  <si>
    <t>8CC61705WL</t>
  </si>
  <si>
    <t>VAL 0 107 E00 0068</t>
  </si>
  <si>
    <t>8CC61706LS</t>
  </si>
  <si>
    <t>VAL 0 107 E00 0107</t>
  </si>
  <si>
    <t>OFFICE JET PRO 251DW</t>
  </si>
  <si>
    <t>CN3B1AWHM3</t>
  </si>
  <si>
    <t>VAL 0 107 E02 0014</t>
  </si>
  <si>
    <t>CN44MBV07G</t>
  </si>
  <si>
    <t>VAL 0 107 E00 0169</t>
  </si>
  <si>
    <t>OFFICEJET PRO 6230</t>
  </si>
  <si>
    <t>TH59S510N7</t>
  </si>
  <si>
    <t>VAL 0 107 108 0020</t>
  </si>
  <si>
    <t>CAJA FUERTE</t>
  </si>
  <si>
    <t>SFW123CTB</t>
  </si>
  <si>
    <t>19/08/2016</t>
  </si>
  <si>
    <t>01/08/2016</t>
  </si>
  <si>
    <t>28 años 8 meses</t>
  </si>
  <si>
    <t>VAL 0 107 E00 0178</t>
  </si>
  <si>
    <t>MESA PLEGABLE</t>
  </si>
  <si>
    <t>VAL 0 107 E00 0179</t>
  </si>
  <si>
    <t>VAL 0 107 E00 0180</t>
  </si>
  <si>
    <t>VAL 0 107 E00 0175</t>
  </si>
  <si>
    <t>RODRIGUEZ MERCADO VICTOR MANUEL</t>
  </si>
  <si>
    <t>CENTRO DE TRABAJO</t>
  </si>
  <si>
    <t>VAL 0 107 E00 0176</t>
  </si>
  <si>
    <t>VAL 0 107 E00 0177</t>
  </si>
  <si>
    <t>VAL 0 107 E00 0170</t>
  </si>
  <si>
    <t>SALAZAR MERCADO MARIO</t>
  </si>
  <si>
    <t>EMERGE</t>
  </si>
  <si>
    <t>A0D2150B7</t>
  </si>
  <si>
    <t>VAL 0 107 E00 0171</t>
  </si>
  <si>
    <t>PATIÑO GONZALEZ DULCE MARIA</t>
  </si>
  <si>
    <t>VAL 0 107 E00 0173</t>
  </si>
  <si>
    <t>VAL 0 107 E00 0174</t>
  </si>
  <si>
    <t>VAL 0 107 E00 0172</t>
  </si>
  <si>
    <t>VAL 0 107 E00 0181</t>
  </si>
  <si>
    <t>ALPINO EVEREST</t>
  </si>
  <si>
    <t>15/09/2016</t>
  </si>
  <si>
    <t>01/09/2016</t>
  </si>
  <si>
    <t>27/09/2016</t>
  </si>
  <si>
    <t>28 años 9 meses</t>
  </si>
  <si>
    <t>VAL 0 107 E00 0182</t>
  </si>
  <si>
    <t>VAL 0 107 E00 0183</t>
  </si>
  <si>
    <t>VAL 0 107 E00 0184</t>
  </si>
  <si>
    <t>VAL 0 107 E00 0185</t>
  </si>
  <si>
    <t>VAL 0 107 E00 0189</t>
  </si>
  <si>
    <t>TAM-MEX</t>
  </si>
  <si>
    <t>ART.4</t>
  </si>
  <si>
    <t>VAL 0 107 101 0018</t>
  </si>
  <si>
    <t>VAL 0 107 E00 0186</t>
  </si>
  <si>
    <t>CRISA</t>
  </si>
  <si>
    <t>ITALIA</t>
  </si>
  <si>
    <t>VAL 0 107 E00 0187</t>
  </si>
  <si>
    <t>VAL 0 107 E00 0188</t>
  </si>
  <si>
    <t>VAL 0 107 122 0006</t>
  </si>
  <si>
    <t>SANCHEZ GUADARRAMA BLANCA ESTELA</t>
  </si>
  <si>
    <t>CUATTRA</t>
  </si>
  <si>
    <t>06/10/2016</t>
  </si>
  <si>
    <t>01/10/2016</t>
  </si>
  <si>
    <t>13/10/2016</t>
  </si>
  <si>
    <t>SECRETARIA TECNICA DE GOBIERNO Y FOMENTO ECONOMICO</t>
  </si>
  <si>
    <t>28 años 10 meses</t>
  </si>
  <si>
    <t>VAL 0 107 101 0020</t>
  </si>
  <si>
    <t>VAL 0 107 E00 0195</t>
  </si>
  <si>
    <t>VAL 0 107 122 0005</t>
  </si>
  <si>
    <t>TAM MEX</t>
  </si>
  <si>
    <t>VAL 0 107 E00 0190</t>
  </si>
  <si>
    <t>VAL 0 107 E00 0191</t>
  </si>
  <si>
    <t>VAL 0 107 J00 0026</t>
  </si>
  <si>
    <t>VAL 0 107 E00 0193</t>
  </si>
  <si>
    <t>VAL 0 107 E00 0194</t>
  </si>
  <si>
    <t>VAL 0 107 E00 0192</t>
  </si>
  <si>
    <t>VAL 0 107 E00 0196</t>
  </si>
  <si>
    <t>07/11/2016</t>
  </si>
  <si>
    <t>VAL 0 107 G00 0017</t>
  </si>
  <si>
    <t>GARCIA SOLORZANO DAVID</t>
  </si>
  <si>
    <t>13/16/2016</t>
  </si>
  <si>
    <t>VAL 0 107 E00 0198</t>
  </si>
  <si>
    <t>MARTINEZ ZARZA JOSE LUIS</t>
  </si>
  <si>
    <t>VENTILADOR</t>
  </si>
  <si>
    <t>PROFESSIONAL SERIES</t>
  </si>
  <si>
    <t>PS73416</t>
  </si>
  <si>
    <t>19/10/2016</t>
  </si>
  <si>
    <t>VAL 0 107 E00 0197</t>
  </si>
  <si>
    <t>VAL 0 107 114 0014</t>
  </si>
  <si>
    <t>20/10/2016</t>
  </si>
  <si>
    <t>VAL 0 107 114 0015</t>
  </si>
  <si>
    <t>VAL 0 107 114 0016</t>
  </si>
  <si>
    <t>VAL 0 107 146 0008</t>
  </si>
  <si>
    <t xml:space="preserve">BOMBA </t>
  </si>
  <si>
    <t>DOMINGUEZ GARCIA ALEJANDRO73</t>
  </si>
  <si>
    <t>GRUPO INMOBILIARIA COMERCIAL BALLTA, S.A. DE C.V.</t>
  </si>
  <si>
    <t>5 años 10 meses</t>
  </si>
  <si>
    <t>VAL 0 107 146 0009</t>
  </si>
  <si>
    <t>BOMBA</t>
  </si>
  <si>
    <t>GRUPO INMOBILIARIO COMAECIAL BALLTA S.A. DE C.V.</t>
  </si>
  <si>
    <t>VAL 0 107 146 0007</t>
  </si>
  <si>
    <t>VAL 0 107 F00 0002</t>
  </si>
  <si>
    <t>REVOLVEDORA</t>
  </si>
  <si>
    <t>CIPSA</t>
  </si>
  <si>
    <t>ULTRAMP9A</t>
  </si>
  <si>
    <t>UM1609265</t>
  </si>
  <si>
    <t>ENERGIA EN MOVIMIENTO DE MEXICO S.A. DE C.V.</t>
  </si>
  <si>
    <t>VAL 0 107 F00 0005</t>
  </si>
  <si>
    <t>PLANTA GENERADORA DE ENERGIA ELECTRICA</t>
  </si>
  <si>
    <t>M POWER</t>
  </si>
  <si>
    <t>6500E</t>
  </si>
  <si>
    <t>188FD15007373</t>
  </si>
  <si>
    <t>VAL 0 107 E02 0013</t>
  </si>
  <si>
    <t>CASTILLO BALBUENA MARIA FERNANDA</t>
  </si>
  <si>
    <t>HP 240 GA</t>
  </si>
  <si>
    <t>5CG5364ZF7</t>
  </si>
  <si>
    <t>14/11/2016</t>
  </si>
  <si>
    <t>0 años 10 meses</t>
  </si>
  <si>
    <t>VAL 0 107 108 0022</t>
  </si>
  <si>
    <t>OFFICE JET PRO 8710</t>
  </si>
  <si>
    <t>CN65KET2NR</t>
  </si>
  <si>
    <t>25/10/2016</t>
  </si>
  <si>
    <t>07/10/2016</t>
  </si>
  <si>
    <t>VAL 0 107 122 0002</t>
  </si>
  <si>
    <t>OFFICE JET PRO ALLIN ONE</t>
  </si>
  <si>
    <t>CN66AEW07R</t>
  </si>
  <si>
    <t>VAL 0 107 E00 0199</t>
  </si>
  <si>
    <t>GARZA NAVARRO GARZA JOSE ANTONIO</t>
  </si>
  <si>
    <t xml:space="preserve">ADATA </t>
  </si>
  <si>
    <t>HV100</t>
  </si>
  <si>
    <t>IG3020089371</t>
  </si>
  <si>
    <t>VAL 0 107 122 0023</t>
  </si>
  <si>
    <t>FOBB009NLD C2000</t>
  </si>
  <si>
    <t>MP13TFN8</t>
  </si>
  <si>
    <t>VAL 0 107 Q00 0319</t>
  </si>
  <si>
    <t>EQUIPO DE VIDEO VIGILANCIA</t>
  </si>
  <si>
    <t>FIRST ALERT</t>
  </si>
  <si>
    <t>R1109040100</t>
  </si>
  <si>
    <t>26/10/2016</t>
  </si>
  <si>
    <t>27/10/2016</t>
  </si>
  <si>
    <t>VAL 0 107 Q00 0325</t>
  </si>
  <si>
    <t>BAML 715</t>
  </si>
  <si>
    <t>GE-379</t>
  </si>
  <si>
    <t>26/01/2017</t>
  </si>
  <si>
    <t>12/10/2016</t>
  </si>
  <si>
    <t>18/10/2016</t>
  </si>
  <si>
    <t>VAL 0 107 Q00 0326</t>
  </si>
  <si>
    <t>BAML 716</t>
  </si>
  <si>
    <t>VAL 0 107 Q00 0327</t>
  </si>
  <si>
    <t>BAML 717</t>
  </si>
  <si>
    <t>VAL 0 107 Q00 0328</t>
  </si>
  <si>
    <t>BAML 718</t>
  </si>
  <si>
    <t>VAL 0 107 Q00 0114</t>
  </si>
  <si>
    <t>BAML 708</t>
  </si>
  <si>
    <t>23/11/2016</t>
  </si>
  <si>
    <t>VAL 0 107 Q00 0116</t>
  </si>
  <si>
    <t>BAML 709</t>
  </si>
  <si>
    <t>VAL 0 107 Q00 0119</t>
  </si>
  <si>
    <t>BAML 710</t>
  </si>
  <si>
    <t>VAL 0 107 Q00 0123</t>
  </si>
  <si>
    <t>BAML 711</t>
  </si>
  <si>
    <t>VAL 0 107 Q00 0143</t>
  </si>
  <si>
    <t>BAML 712</t>
  </si>
  <si>
    <t>VAL 0 107 Q00 0249</t>
  </si>
  <si>
    <t>BAML 713</t>
  </si>
  <si>
    <t>VAL 0 107 Q00 0280</t>
  </si>
  <si>
    <t>BAML 714</t>
  </si>
  <si>
    <t>VAL 0 107 Q00 0046</t>
  </si>
  <si>
    <t>CAÑAS ARAUJO SALVADOR        MARTINEZ OROZCO HERIBERTO</t>
  </si>
  <si>
    <t>TPM700</t>
  </si>
  <si>
    <t>HR7624AAD11154701882</t>
  </si>
  <si>
    <t>31/10/2016</t>
  </si>
  <si>
    <t>CASSIDIAN MEXICO S.A. DE C.V.</t>
  </si>
  <si>
    <t>01/11/2016</t>
  </si>
  <si>
    <t>17/11/2016</t>
  </si>
  <si>
    <t>5 años 11 meses</t>
  </si>
  <si>
    <t>VAL 0 107 E00 0010</t>
  </si>
  <si>
    <t>HV620</t>
  </si>
  <si>
    <t>1G3720071124</t>
  </si>
  <si>
    <t>16/11/2016</t>
  </si>
  <si>
    <t>0 años 11 meses</t>
  </si>
  <si>
    <t>VAL 0 107 118 0083</t>
  </si>
  <si>
    <t>KIT DE HERRAMIENTA</t>
  </si>
  <si>
    <t>MANHATTAN</t>
  </si>
  <si>
    <t>02/12/2016</t>
  </si>
  <si>
    <t>COMERCIALIZADORA CENTRUFIG</t>
  </si>
  <si>
    <t>05/11/2016</t>
  </si>
  <si>
    <t>VAL 0 107 118 0066</t>
  </si>
  <si>
    <t>NB14</t>
  </si>
  <si>
    <t>5CG6334BTY</t>
  </si>
  <si>
    <t>VAL 0 107 118 0082</t>
  </si>
  <si>
    <t>M176N</t>
  </si>
  <si>
    <t>CNG7J7LFPC</t>
  </si>
  <si>
    <t>VAL 0 107 118 0062</t>
  </si>
  <si>
    <t>MERCED FELIPE JESSICA</t>
  </si>
  <si>
    <t>AIO 300-22ACL</t>
  </si>
  <si>
    <t>P90172VE</t>
  </si>
  <si>
    <t>VAL 0 107 118 0063</t>
  </si>
  <si>
    <t>P90172VQ</t>
  </si>
  <si>
    <t>VAL 0 107 118 0060</t>
  </si>
  <si>
    <t>P90172VS</t>
  </si>
  <si>
    <t>VAL 0 107 118 0061</t>
  </si>
  <si>
    <t>P90172YE</t>
  </si>
  <si>
    <t>VAL 0 107 118 0056</t>
  </si>
  <si>
    <t>AIO 300-23ISU</t>
  </si>
  <si>
    <t>P9019Y26</t>
  </si>
  <si>
    <t>VAL 0 107 118 0055</t>
  </si>
  <si>
    <t>P9019Y9R</t>
  </si>
  <si>
    <t>VAL 0 107 118 0065</t>
  </si>
  <si>
    <t>P901B81G</t>
  </si>
  <si>
    <t>VAL 0 107 118 0058</t>
  </si>
  <si>
    <t>P901LYRH</t>
  </si>
  <si>
    <t>VAL 0 107 118 0057</t>
  </si>
  <si>
    <t>P901LYS2</t>
  </si>
  <si>
    <t>VAL 0 107 118 0073</t>
  </si>
  <si>
    <t>M402N</t>
  </si>
  <si>
    <t>PHBHF08679</t>
  </si>
  <si>
    <t>VAL 0 107 118 0068</t>
  </si>
  <si>
    <t>PHBHH08135</t>
  </si>
  <si>
    <t>VAL 0 107 115 0024</t>
  </si>
  <si>
    <t>SP90172VK</t>
  </si>
  <si>
    <t>VAL 0 107 115 0027</t>
  </si>
  <si>
    <t>SP90172VZ</t>
  </si>
  <si>
    <t>VAL 0 107 115 0026</t>
  </si>
  <si>
    <t>SP90172Y4</t>
  </si>
  <si>
    <t>VAL 0 107 115 0025</t>
  </si>
  <si>
    <t>SP901730N</t>
  </si>
  <si>
    <t>VAL 0 107 118 0053</t>
  </si>
  <si>
    <t>SP9019Y6Y</t>
  </si>
  <si>
    <t>VAL 0 107 115 0028</t>
  </si>
  <si>
    <t>SP901B82S</t>
  </si>
  <si>
    <t>VAL 0 107 118 0080</t>
  </si>
  <si>
    <t>M452DW</t>
  </si>
  <si>
    <t>VNB3D03485</t>
  </si>
  <si>
    <t>VAL 0 107 118 0047</t>
  </si>
  <si>
    <t>WORK CENTRE3225</t>
  </si>
  <si>
    <t>K8B477184</t>
  </si>
  <si>
    <t>COMERCIALIADORA CETRUFIG</t>
  </si>
  <si>
    <t>25/11/2016</t>
  </si>
  <si>
    <t>VAL 0 107 118 0044</t>
  </si>
  <si>
    <t>SCANJET PRO 2500 F1</t>
  </si>
  <si>
    <t>CN68FA1095</t>
  </si>
  <si>
    <t>VAL 0 107 118 0043</t>
  </si>
  <si>
    <t>DESIGNJET T520</t>
  </si>
  <si>
    <t>CN68Q8M06G</t>
  </si>
  <si>
    <t>VAL 0 107 118 0046</t>
  </si>
  <si>
    <t>POWER LITE S31 ING 29071615/25</t>
  </si>
  <si>
    <t>WDRK5610640</t>
  </si>
  <si>
    <t>VAL 0 107 118 0049</t>
  </si>
  <si>
    <t>POWERSHOT ELPH 160IS</t>
  </si>
  <si>
    <t>COMERCIALIZADORA CETRUFIG</t>
  </si>
  <si>
    <t>VAL 0 107 118 0052</t>
  </si>
  <si>
    <t>POWER SHOT ELPH</t>
  </si>
  <si>
    <t>VAL 0 107 118 0048</t>
  </si>
  <si>
    <t>K8B477185</t>
  </si>
  <si>
    <t>VAL 0 107 118 0050</t>
  </si>
  <si>
    <t>POWER SHOT ELPH 160IS</t>
  </si>
  <si>
    <t>COMERCILAIZADORA CETRUFIG</t>
  </si>
  <si>
    <t>VAL 0 107 118 0101</t>
  </si>
  <si>
    <t>CONJUNTO DE MESA CON LIBRERO</t>
  </si>
  <si>
    <t>06/12/2016</t>
  </si>
  <si>
    <t>28 años 11 meses</t>
  </si>
  <si>
    <t>VAL 0 107 115 0037</t>
  </si>
  <si>
    <t>VAL 0 107 115 0038</t>
  </si>
  <si>
    <t>VAL 0 107 115 0045</t>
  </si>
  <si>
    <t>VAL 0 107 118 0085</t>
  </si>
  <si>
    <t>VAL 0 107 118 0086</t>
  </si>
  <si>
    <t>VAL 0 107 118 0087</t>
  </si>
  <si>
    <t>VAL 0 107 118 0088</t>
  </si>
  <si>
    <t>VAL 0 107 118 0089</t>
  </si>
  <si>
    <t>VAL 0 107 118 0090</t>
  </si>
  <si>
    <t>VAL 0 107 118 0091</t>
  </si>
  <si>
    <t>VAL 0 107 118 0092</t>
  </si>
  <si>
    <t>VAL 0 107 115 0044</t>
  </si>
  <si>
    <t>VAL 0 107 118 0084</t>
  </si>
  <si>
    <t>VAL 0 107 115 0039</t>
  </si>
  <si>
    <t>VAL 0 107 118 0093</t>
  </si>
  <si>
    <t>SILLA DE TRABAJO</t>
  </si>
  <si>
    <t>VAL 0 107 118 0094</t>
  </si>
  <si>
    <t>VAL 0 107 118 0095</t>
  </si>
  <si>
    <t>VAL 0 107 118 0096</t>
  </si>
  <si>
    <t>VAL 0 107 118 0097</t>
  </si>
  <si>
    <t>VAL 0 107 118 0098</t>
  </si>
  <si>
    <t>VAL 0 107 118 0099</t>
  </si>
  <si>
    <t>VAL 0 107 118 0100</t>
  </si>
  <si>
    <t>VAL 0 107 115 0030</t>
  </si>
  <si>
    <t>S7M</t>
  </si>
  <si>
    <t>VAL 0 107 115 0031</t>
  </si>
  <si>
    <t>VAL 0 107 115 0032</t>
  </si>
  <si>
    <t>VAL 0 107 115 0033</t>
  </si>
  <si>
    <t>VAL 0 107 115 0034</t>
  </si>
  <si>
    <t>VAL 0 107 115 0035</t>
  </si>
  <si>
    <t>VAL 0 107 115 0036</t>
  </si>
  <si>
    <t>VAL 0 107 118 0102</t>
  </si>
  <si>
    <t>VAL 0 107 115 0029</t>
  </si>
  <si>
    <t>VAL 0 107 118 0108</t>
  </si>
  <si>
    <t>RADIO</t>
  </si>
  <si>
    <t>MIDLAND</t>
  </si>
  <si>
    <t>GXT</t>
  </si>
  <si>
    <t>05/12/2016</t>
  </si>
  <si>
    <t>07/12/2016</t>
  </si>
  <si>
    <t>VAL 0 107 118 0109</t>
  </si>
  <si>
    <t>VAL 0 107 118 0105</t>
  </si>
  <si>
    <t>20X</t>
  </si>
  <si>
    <t>470064469</t>
  </si>
  <si>
    <t>VAL 0 107 118 0106</t>
  </si>
  <si>
    <t>DISTANCIOMETRO LASER</t>
  </si>
  <si>
    <t>LEICA</t>
  </si>
  <si>
    <t>D3ABT</t>
  </si>
  <si>
    <t>VAL 0 107 118 0103</t>
  </si>
  <si>
    <t>ESTACION TOTAL</t>
  </si>
  <si>
    <t>TOPCON CYGNUS</t>
  </si>
  <si>
    <t>KS-102</t>
  </si>
  <si>
    <t>VAL 0 107 118 0107</t>
  </si>
  <si>
    <t>ODOMETRO DIGITAL</t>
  </si>
  <si>
    <t>ROTO-SURE</t>
  </si>
  <si>
    <t>RANGE 1000</t>
  </si>
  <si>
    <t>VAL 0 107 118 0104</t>
  </si>
  <si>
    <t>BIPODE PARA BASTON</t>
  </si>
  <si>
    <t>VAL 0 107 115 0047</t>
  </si>
  <si>
    <t>INDICADOR DE TURNO</t>
  </si>
  <si>
    <t>01/12/2016</t>
  </si>
  <si>
    <t>08/12/2016</t>
  </si>
  <si>
    <t>29 años 0 meses</t>
  </si>
  <si>
    <t>VAL 0 107 E00 0200</t>
  </si>
  <si>
    <t>20E112LA</t>
  </si>
  <si>
    <t>8CC62712N5</t>
  </si>
  <si>
    <t>1 año 0 meses</t>
  </si>
  <si>
    <t>VAL 0 107 L00 0063</t>
  </si>
  <si>
    <t>HIGH</t>
  </si>
  <si>
    <t>12/12/2016</t>
  </si>
  <si>
    <t>VAL 0 107 115 0046</t>
  </si>
  <si>
    <t>POWER EDGE T130</t>
  </si>
  <si>
    <t>COM1QD2</t>
  </si>
  <si>
    <t>VAL 0 107 118 0111</t>
  </si>
  <si>
    <t>3N6AD33A4HK839570</t>
  </si>
  <si>
    <t>DMVSC16549</t>
  </si>
  <si>
    <t>15/12/2016</t>
  </si>
  <si>
    <t>05/01/2017</t>
  </si>
  <si>
    <t>6 años 0 meses</t>
  </si>
  <si>
    <t>VAL 0 107 Q00 0107</t>
  </si>
  <si>
    <t>MARTINEZ OROZCO HERIBERTO   SANCHEZ PIÑA ANTONIO</t>
  </si>
  <si>
    <t>RAM SLT2500</t>
  </si>
  <si>
    <t>3C6SRBDT0GG366827</t>
  </si>
  <si>
    <t>24/11/2016</t>
  </si>
  <si>
    <t xml:space="preserve">JEB ESPECIALISTAS S.A DE C.V </t>
  </si>
  <si>
    <t>VAL 0 107 Q00 0320</t>
  </si>
  <si>
    <t>GONZALEZ OROZCO JUAN DE DIOS   PEDRAZA CRUZ RICARDO</t>
  </si>
  <si>
    <t>CUATRIMOTO</t>
  </si>
  <si>
    <t>CAN-AM OUTLANDER</t>
  </si>
  <si>
    <t>3JBLGAR25HJ001273</t>
  </si>
  <si>
    <t>A 14</t>
  </si>
  <si>
    <t>28/11/2016</t>
  </si>
  <si>
    <t>SERVICIOS TERRESTRES Y LOGISTICA INVERSA SA DE CV</t>
  </si>
  <si>
    <t>30/11/2016</t>
  </si>
  <si>
    <t>VAL 0 107 Q00 0321</t>
  </si>
  <si>
    <t>3JBLGAR20HJ001519</t>
  </si>
  <si>
    <t>A 15</t>
  </si>
  <si>
    <t>VAL 0 107 Q00 0322</t>
  </si>
  <si>
    <t>3JBLGAR27HJ000268</t>
  </si>
  <si>
    <t>A 16</t>
  </si>
  <si>
    <t>VAL 0 107 Q00 0323</t>
  </si>
  <si>
    <t>3JBLGAR29HJ001504</t>
  </si>
  <si>
    <t>A 17</t>
  </si>
  <si>
    <t>VAL 0 107 Q00 0324</t>
  </si>
  <si>
    <t>3JBLGAR2XHJ001284</t>
  </si>
  <si>
    <t>A 18</t>
  </si>
  <si>
    <t>VAL 0 107 106 0022</t>
  </si>
  <si>
    <t xml:space="preserve">MARIN SOTO ELIAS </t>
  </si>
  <si>
    <t>CAMION</t>
  </si>
  <si>
    <t>INTERNATIONAL</t>
  </si>
  <si>
    <t>3HAMMAAR2EL757478</t>
  </si>
  <si>
    <t>A 1045</t>
  </si>
  <si>
    <t>16/10/2013</t>
  </si>
  <si>
    <t>REMOLQUES Y PLATAFORMAS DE TOLUCA S.A. DE C.V.</t>
  </si>
  <si>
    <t>30/01/2017</t>
  </si>
  <si>
    <t>1 año 1 mes</t>
  </si>
  <si>
    <t>VAL 0 107 H00 0001</t>
  </si>
  <si>
    <t xml:space="preserve">CAMION </t>
  </si>
  <si>
    <t>3HAMMAAR8EL757470</t>
  </si>
  <si>
    <t>A 1053</t>
  </si>
  <si>
    <t>REMOLQUES Y PLATAFORMAS DE TOLUCA  S.A. DE C.V.</t>
  </si>
  <si>
    <t>6 años 1 mes</t>
  </si>
  <si>
    <t>VAL 0 107 H00 0010</t>
  </si>
  <si>
    <t>SALINAS ZARZA RAUL</t>
  </si>
  <si>
    <t>3HAMMAAR3FL531256</t>
  </si>
  <si>
    <t>B 557</t>
  </si>
  <si>
    <t>23/10/2014</t>
  </si>
  <si>
    <t>VAL 0 107 H00 0013</t>
  </si>
  <si>
    <t>HYUNDAI</t>
  </si>
  <si>
    <t>H940C-4X4</t>
  </si>
  <si>
    <t>HHKHU601VE0000459</t>
  </si>
  <si>
    <t>B 562</t>
  </si>
  <si>
    <t>REMOLQUES Y PLATAFORMAS DE TOLUCA, S.A. DE C.V.</t>
  </si>
  <si>
    <t>VAL 0 107 106 0011</t>
  </si>
  <si>
    <t xml:space="preserve">AUTOTANQUE </t>
  </si>
  <si>
    <t>HINO</t>
  </si>
  <si>
    <t>3HJFC6JG1ESS12465</t>
  </si>
  <si>
    <t>A 210</t>
  </si>
  <si>
    <t>07/11/2014</t>
  </si>
  <si>
    <t>EL PALACIO DEL RESCATISTA S.A. DE C.V.</t>
  </si>
  <si>
    <t>VAL 0 107 106 0019</t>
  </si>
  <si>
    <t>3C7WRBLT3EG215444</t>
  </si>
  <si>
    <t>A 205</t>
  </si>
  <si>
    <t>VAL 0 107 H00 0012</t>
  </si>
  <si>
    <t>3HAMMAARXFL531254</t>
  </si>
  <si>
    <t>B 617</t>
  </si>
  <si>
    <t>12/11/2014</t>
  </si>
  <si>
    <t>VAL 0 107 A00 0001</t>
  </si>
  <si>
    <t>ROMERO AGUIRRE EDGAR FRANCISCO</t>
  </si>
  <si>
    <t>COM PAX</t>
  </si>
  <si>
    <t>20162611AIO23-550VB-1</t>
  </si>
  <si>
    <t>19/01/2017</t>
  </si>
  <si>
    <t>PRACTICA VERTICE S.A. DE C.V.</t>
  </si>
  <si>
    <t>31/01/2017</t>
  </si>
  <si>
    <t>20/01/2017</t>
  </si>
  <si>
    <t>VAL 0 107 A00 0051</t>
  </si>
  <si>
    <t>REYES GUADARRAMA ANALINE BELLANIRA</t>
  </si>
  <si>
    <t>20162611AIO23-550VB-10</t>
  </si>
  <si>
    <t>BIBLIOTECA DIGITAL URIS</t>
  </si>
  <si>
    <t>VAL 0 107 A00 0054</t>
  </si>
  <si>
    <t>20162611AIO23-550VB-11</t>
  </si>
  <si>
    <t>VAL 0 107 A00 0056</t>
  </si>
  <si>
    <t>20162611AIO23-550VB-12</t>
  </si>
  <si>
    <t>VAL 0 107 A00 0057</t>
  </si>
  <si>
    <t>20162611AIO23-550VB-13</t>
  </si>
  <si>
    <t>VAL 0 107 A00 0058</t>
  </si>
  <si>
    <t>20162611AIO23-550VB-14</t>
  </si>
  <si>
    <t>VAL 0 107 A00 0060</t>
  </si>
  <si>
    <t>MORALES MAYA JESUS ALBERTO</t>
  </si>
  <si>
    <t>20162611AIO23-550VB-16</t>
  </si>
  <si>
    <t>VAL 0 107 A00 0063</t>
  </si>
  <si>
    <t>20162611AIO23-550VB-17</t>
  </si>
  <si>
    <t>VAL 0 107 A00 0064</t>
  </si>
  <si>
    <t>20162611AIO23-550VB-18</t>
  </si>
  <si>
    <t>BIBLIOTECA DIGITAL COLORINES</t>
  </si>
  <si>
    <t>VAL 0 107 A00 0067</t>
  </si>
  <si>
    <t>20162611AIO23-550VB-19</t>
  </si>
  <si>
    <t>VAL 0 107 A00 0025</t>
  </si>
  <si>
    <t>20162611AIO23-550VB-2</t>
  </si>
  <si>
    <t>BIBLIOTECA DIGITAL AVANDARO</t>
  </si>
  <si>
    <t>VAL 0 107 A00 0078</t>
  </si>
  <si>
    <t>20162611AIO23-550VB-20</t>
  </si>
  <si>
    <t>VAL 0 107 A00 0079</t>
  </si>
  <si>
    <t>20162611AIO23-550VB-21</t>
  </si>
  <si>
    <t>VAL 0 107 A00 0080</t>
  </si>
  <si>
    <t>20162611AIO23-550VB-22</t>
  </si>
  <si>
    <t>VAL 0 107 A00 0082</t>
  </si>
  <si>
    <t>20162611AIO23-550VB-24</t>
  </si>
  <si>
    <t>VAL 0 107 A00 0083</t>
  </si>
  <si>
    <t>20162611AIO23-550VB-25</t>
  </si>
  <si>
    <t>VAL 0 107 A00 0084</t>
  </si>
  <si>
    <t>20162611AIO23-550VB-26</t>
  </si>
  <si>
    <t>VAL 0 107 A00 0085</t>
  </si>
  <si>
    <t>20162611AIO23-550VB-27</t>
  </si>
  <si>
    <t>VAL 0 107 A00 0086</t>
  </si>
  <si>
    <t>20162611AIO23-550VB-28</t>
  </si>
  <si>
    <t>VAL 0 107 A00 0087</t>
  </si>
  <si>
    <t>REBOLLAR FRUTIS SIXTO</t>
  </si>
  <si>
    <t>20162611AIO23-550VB-29</t>
  </si>
  <si>
    <t>VAL 0 107 A00 0027</t>
  </si>
  <si>
    <t>LOPEZ CASTILLO MARIA GUADALUPE</t>
  </si>
  <si>
    <t>20162611AIO23-550VB-3</t>
  </si>
  <si>
    <t>VAL 0 107 A00 0088</t>
  </si>
  <si>
    <t>20162611AIO23-550VB-30</t>
  </si>
  <si>
    <t>VAL 0 107 A00 0089</t>
  </si>
  <si>
    <t>20162611AIO23-550VB-31</t>
  </si>
  <si>
    <t>VAL 0 107 A00 0091</t>
  </si>
  <si>
    <t>20162611AIO23-550VB-33</t>
  </si>
  <si>
    <t>VAL 0 107 A00 0093</t>
  </si>
  <si>
    <t>20162611AIO23-550VB-35</t>
  </si>
  <si>
    <t>VAL 0 107 A00 0094</t>
  </si>
  <si>
    <t>20162611AIO23-550VB-36</t>
  </si>
  <si>
    <t>VAL 0 107 A00 0095</t>
  </si>
  <si>
    <t>20162611AIO23-550VB-37</t>
  </si>
  <si>
    <t>VAL 0 107 A00 0096</t>
  </si>
  <si>
    <t>20162611AIO23-550VB-38</t>
  </si>
  <si>
    <t>VAL 0 107 A00 0097</t>
  </si>
  <si>
    <t>20162611AIO23-550VB-39</t>
  </si>
  <si>
    <t>VAL 0 107 A00 0038</t>
  </si>
  <si>
    <t>20162611AIO23-550VB-4</t>
  </si>
  <si>
    <t>VAL 0 107 A00 0098</t>
  </si>
  <si>
    <t>20162611AIO23-550VB-40</t>
  </si>
  <si>
    <t>VAL 0 107 A00 0099</t>
  </si>
  <si>
    <t>20162611AIO23-550VB-41</t>
  </si>
  <si>
    <t>VAL 0 107 A00 0100</t>
  </si>
  <si>
    <t>20162611AIO23-550VB-42</t>
  </si>
  <si>
    <t>VAL 0 107 A00 0101</t>
  </si>
  <si>
    <t>20162611AIO23-550VB-43</t>
  </si>
  <si>
    <t>VAL 0 107 A00 0102</t>
  </si>
  <si>
    <t>20162611AIO23-550VB-44</t>
  </si>
  <si>
    <t>VAL 0 107 A00 0103</t>
  </si>
  <si>
    <t>20162611AIO23-550VB-45</t>
  </si>
  <si>
    <t>VAL 0 107 A00 0104</t>
  </si>
  <si>
    <t>20162611AIO23-550VB-46</t>
  </si>
  <si>
    <t>VAL 0 107 A00 0105</t>
  </si>
  <si>
    <t>20162611AIO23-550VB-47</t>
  </si>
  <si>
    <t>VAL 0 107 A00 0106</t>
  </si>
  <si>
    <t>20162611AIO23-550VB-48</t>
  </si>
  <si>
    <t>VAL 0 107 A00 0107</t>
  </si>
  <si>
    <t>BENITEZ GARCIA GLORIA</t>
  </si>
  <si>
    <t>20162611AIO23-550VB-49</t>
  </si>
  <si>
    <t>VAL 0 107 A00 0039</t>
  </si>
  <si>
    <t>20162611AIO23-550VB-5</t>
  </si>
  <si>
    <t>VAL 0 107 A00 0108</t>
  </si>
  <si>
    <t>20162611AIO23-550VB-50</t>
  </si>
  <si>
    <t>VAL 0 107 A00 0109</t>
  </si>
  <si>
    <t>20162611AIO23-550VB-51</t>
  </si>
  <si>
    <t>VAL 0 107 A00 0110</t>
  </si>
  <si>
    <t>20162611AIO23-550VB-52</t>
  </si>
  <si>
    <t>VAL 0 107 A00 0111</t>
  </si>
  <si>
    <t>20162611AIO23-550VB-53</t>
  </si>
  <si>
    <t>VAL 0 107 A00 0112</t>
  </si>
  <si>
    <t>20162611AIO23-550VB-54</t>
  </si>
  <si>
    <t>VAL 0 107 A00 0113</t>
  </si>
  <si>
    <t>20162611AIO23-550VB-55</t>
  </si>
  <si>
    <t>VAL 0 107 A00 0114</t>
  </si>
  <si>
    <t>20162611AIO23-550VB-56</t>
  </si>
  <si>
    <t>VAL 0 107 A00 0115</t>
  </si>
  <si>
    <t>20162611AIO23-550VB-57</t>
  </si>
  <si>
    <t>VAL 0 107 A00 0116</t>
  </si>
  <si>
    <t>20162611AIO23-550VB-58</t>
  </si>
  <si>
    <t>VAL 0 107 A00 0117</t>
  </si>
  <si>
    <t>20162611AIO23-550VB-59</t>
  </si>
  <si>
    <t>VAL 0 107 A00 0042</t>
  </si>
  <si>
    <t>20162611AIO23-550VB-6</t>
  </si>
  <si>
    <t>VAL 0 107 A00 0118</t>
  </si>
  <si>
    <t>20162611AIO23-550VB-60</t>
  </si>
  <si>
    <t>VAL 0 107 A00 0119</t>
  </si>
  <si>
    <t>RESENDIZ FLORES MAIRA BEATRIZ</t>
  </si>
  <si>
    <t>20162611AIO23-550VB-61</t>
  </si>
  <si>
    <t>VAL 0 107 A00 0120</t>
  </si>
  <si>
    <t>20162611AIO23-550VB-62</t>
  </si>
  <si>
    <t>VAL 0 107 A00 0121</t>
  </si>
  <si>
    <t>20162611AIO23-550VB-63</t>
  </si>
  <si>
    <t>VAL 0 107 A00 0122</t>
  </si>
  <si>
    <t>TIRADO PEREZ MARIA DE LOS ANGELES</t>
  </si>
  <si>
    <t>20162611AIO23-550VB-64</t>
  </si>
  <si>
    <t>VAL 0 107 A00 0123</t>
  </si>
  <si>
    <t>20162611AIO23-550VB-65</t>
  </si>
  <si>
    <t>VAL 0 107 A00 0124</t>
  </si>
  <si>
    <t>SALAZAR GUADARRAMA JUAN CARLOS</t>
  </si>
  <si>
    <t>20162611AIO23-550VB-66</t>
  </si>
  <si>
    <t>BIBLIOTECA DIGITAL PIPIOLTEPEC</t>
  </si>
  <si>
    <t>VAL 0 107 A00 0125</t>
  </si>
  <si>
    <t>20162611AIO23-550VB-67</t>
  </si>
  <si>
    <t>VAL 0 107 A00 0126</t>
  </si>
  <si>
    <t>CABALLERO REYES KARINA</t>
  </si>
  <si>
    <t>20162611AIO23-550VB-68</t>
  </si>
  <si>
    <t>VAL 0 107 A00 0127</t>
  </si>
  <si>
    <t>20162611AIO23-550VB-69</t>
  </si>
  <si>
    <t>VAL 0 107 A00 0043</t>
  </si>
  <si>
    <t>GOMEZ PEZUELA GUTIERREZ CLAUDIO</t>
  </si>
  <si>
    <t>20162611AIO23-550VB-7</t>
  </si>
  <si>
    <t>VAL 0 107 A00 0128</t>
  </si>
  <si>
    <t>20162611AIO23-550VB-70</t>
  </si>
  <si>
    <t>VAL 0 107 A00 0129</t>
  </si>
  <si>
    <t>20162611AIO23-550VB-71</t>
  </si>
  <si>
    <t>VAL 0 107 A00 0130</t>
  </si>
  <si>
    <t>20162611AIO23-550VB-72</t>
  </si>
  <si>
    <t>VAL 0 107 A00 0131</t>
  </si>
  <si>
    <t>20162611AIO23-550VB-73</t>
  </si>
  <si>
    <t>VAL 0 107 A00 0132</t>
  </si>
  <si>
    <t>20162611AIO23-550VB-74</t>
  </si>
  <si>
    <t>VAL 0 107 A00 0133</t>
  </si>
  <si>
    <t>20162611AIO23-550VB-75</t>
  </si>
  <si>
    <t>VAL 0 107 A00 0134</t>
  </si>
  <si>
    <t>20162611AIO23-550VB-76</t>
  </si>
  <si>
    <t>VAL 0 107 A00 0044</t>
  </si>
  <si>
    <t>20162611AIO23-550VB-8</t>
  </si>
  <si>
    <t>VAL 0 107 A00 0050</t>
  </si>
  <si>
    <t>20162611AIO23-550VB-9</t>
  </si>
  <si>
    <t>VAL 0 107 A00 0135</t>
  </si>
  <si>
    <t>20162611CPXZ5380VB-1</t>
  </si>
  <si>
    <t>VAL 0 107 A00 0136</t>
  </si>
  <si>
    <t>20162611CPXZ5380VB-2</t>
  </si>
  <si>
    <t>VAL 0 107 A00 0137</t>
  </si>
  <si>
    <t>20162611CPXZ5380VB-3</t>
  </si>
  <si>
    <t>VAL 0 107 A00 0138</t>
  </si>
  <si>
    <t>20162611CPXZ5380VB-4</t>
  </si>
  <si>
    <t>VAL 0 107 A00 0139</t>
  </si>
  <si>
    <t>20162611CPXZ5380VB-5</t>
  </si>
  <si>
    <t>VAL 0 107 A00 0140</t>
  </si>
  <si>
    <t>20162611CPXZ5380VB-6</t>
  </si>
  <si>
    <t>VAL 0 107 A00 0141</t>
  </si>
  <si>
    <t>20162611CPXZ5380VB-7</t>
  </si>
  <si>
    <t>VAL 0 107 A00 0160</t>
  </si>
  <si>
    <t>ROUTER</t>
  </si>
  <si>
    <t>TP-LINK</t>
  </si>
  <si>
    <t>TL-ER6120</t>
  </si>
  <si>
    <t>215C59000163</t>
  </si>
  <si>
    <t>BIBLIOTECA DIGITAL SAN GASPAR</t>
  </si>
  <si>
    <t>VAL 0 107 A00 0156</t>
  </si>
  <si>
    <t>215C593000161</t>
  </si>
  <si>
    <t>BIBLIOTECA DIGITAL ALAMEDA</t>
  </si>
  <si>
    <t>VAL 0 107 A00 0161</t>
  </si>
  <si>
    <t>215C593000162</t>
  </si>
  <si>
    <t>BIBLIOTECA DIGITAL ANTIGUO PALACIO</t>
  </si>
  <si>
    <t>VAL 0 107 A00 0162</t>
  </si>
  <si>
    <t>215C593000164</t>
  </si>
  <si>
    <t>VAL 0 107 A00 0157</t>
  </si>
  <si>
    <t>VAL 0 107 A00 0158</t>
  </si>
  <si>
    <t>VAL 0 107 A00 0159</t>
  </si>
  <si>
    <t>VAL 0 107 A00 0149</t>
  </si>
  <si>
    <t>PUNTO DE ACCESO</t>
  </si>
  <si>
    <t>TRENDNET</t>
  </si>
  <si>
    <t>TEW-755AP/A</t>
  </si>
  <si>
    <t>C215515500819</t>
  </si>
  <si>
    <t>VAL 0 107 A00 0150</t>
  </si>
  <si>
    <t>C215515500820</t>
  </si>
  <si>
    <t>VAL 0 107 A00 0151</t>
  </si>
  <si>
    <t>C215515500831</t>
  </si>
  <si>
    <t>VAL 0 107 A00 0152</t>
  </si>
  <si>
    <t>C215515500835</t>
  </si>
  <si>
    <t>VAL 0 107 A00 0153</t>
  </si>
  <si>
    <t>C215515500836</t>
  </si>
  <si>
    <t>VAL 0 107 A00 0154</t>
  </si>
  <si>
    <t>C215515500838</t>
  </si>
  <si>
    <t>VAL 0 107 A00 0155</t>
  </si>
  <si>
    <t>C215515500840</t>
  </si>
  <si>
    <t>VAL 0 107 A00 0245</t>
  </si>
  <si>
    <t>P</t>
  </si>
  <si>
    <t>VAL 0 107 A00 0146</t>
  </si>
  <si>
    <t>IMPRESORA MULTIFUNCIONAL</t>
  </si>
  <si>
    <t>PROMFPM426DW</t>
  </si>
  <si>
    <t>PHB8HCTCDN</t>
  </si>
  <si>
    <t>VAL 0 107 A00 0145</t>
  </si>
  <si>
    <t>PHB8HD55H4</t>
  </si>
  <si>
    <t>VAL 0 107 A00 0148</t>
  </si>
  <si>
    <t>PHB8J334WK</t>
  </si>
  <si>
    <t>VAL 0 107 A00 0142</t>
  </si>
  <si>
    <t>PHB8J33JGX</t>
  </si>
  <si>
    <t>VAL 0 107 A00 0144</t>
  </si>
  <si>
    <t>PHB8J4781D</t>
  </si>
  <si>
    <t>VAL 0 107 A00 0143</t>
  </si>
  <si>
    <t>PHB8J5J5T9</t>
  </si>
  <si>
    <t>VAL 0 107 A00 0147</t>
  </si>
  <si>
    <t>PHB8J5J6RP</t>
  </si>
  <si>
    <t>VAL 0 107 A00 0163</t>
  </si>
  <si>
    <t>VAL 0 107 A00 0164</t>
  </si>
  <si>
    <t>GONZALEZ VILLANUEVA JUAN CARLOS</t>
  </si>
  <si>
    <t>VAL 0 107 A00 0165</t>
  </si>
  <si>
    <t>VAL 0 107 A00 0166</t>
  </si>
  <si>
    <t>VAL 0 107 A00 0167</t>
  </si>
  <si>
    <t>VAL 0 107 A00 0168</t>
  </si>
  <si>
    <t>VAL 0 107 A00 0169</t>
  </si>
  <si>
    <t>VAL 0 107 A00 0170</t>
  </si>
  <si>
    <t>VAL 0 107 A00 0171</t>
  </si>
  <si>
    <t>VAL 0 107 A00 0172</t>
  </si>
  <si>
    <t>VAL 0 107 A00 0173</t>
  </si>
  <si>
    <t>VAL 0 107 A00 0174</t>
  </si>
  <si>
    <t>VAL 0 107 A00 0175</t>
  </si>
  <si>
    <t>VAL 0 107 A00 0176</t>
  </si>
  <si>
    <t>VAL 0 107 A00 0177</t>
  </si>
  <si>
    <t>VAL 0 107 A00 0178</t>
  </si>
  <si>
    <t>VAL 0 107 A00 0179</t>
  </si>
  <si>
    <t>VAL 0 107 A00 0180</t>
  </si>
  <si>
    <t>VAL 0 107 A00 0181</t>
  </si>
  <si>
    <t>VAL 0 107 A00 0182</t>
  </si>
  <si>
    <t>VAL 0 107 A00 0183</t>
  </si>
  <si>
    <t>VAL 0 107 A00 0184</t>
  </si>
  <si>
    <t>VAL 0 107 A00 0185</t>
  </si>
  <si>
    <t>VAL 0 107 A00 0186</t>
  </si>
  <si>
    <t>VAL 0 107 A00 0187</t>
  </si>
  <si>
    <t>VAL 0 107 A00 0188</t>
  </si>
  <si>
    <t>VAL 0 107 A00 0189</t>
  </si>
  <si>
    <t>VAL 0 107 A00 0190</t>
  </si>
  <si>
    <t>VAL 0 107 A00 0191</t>
  </si>
  <si>
    <t>VAL 0 107 A00 0192</t>
  </si>
  <si>
    <t>VAL 0 107 A00 0193</t>
  </si>
  <si>
    <t>VAL 0 107 A00 0194</t>
  </si>
  <si>
    <t>VAL 0 107 A00 0195</t>
  </si>
  <si>
    <t>VAL 0 107 A00 0196</t>
  </si>
  <si>
    <t>VAL 0 107 A00 0197</t>
  </si>
  <si>
    <t>VAL 0 107 A00 0198</t>
  </si>
  <si>
    <t>VAL 0 107 A00 0199</t>
  </si>
  <si>
    <t>VAL 0 107 A00 0200</t>
  </si>
  <si>
    <t>VAL 0 107 A00 0201</t>
  </si>
  <si>
    <t xml:space="preserve">SECRETARIA TECNICA DE ORDENAMIENTO TERRITORIAL Y CONSERVACION AMBIENTAL </t>
  </si>
  <si>
    <t>VAL 0 107 A00 0202</t>
  </si>
  <si>
    <t>VAL 0 107 A00 0203</t>
  </si>
  <si>
    <t>VAL 0 107 A00 0204</t>
  </si>
  <si>
    <t>VAL 0 107 A00 0205</t>
  </si>
  <si>
    <t>ROMERO AGUILAR EDGAR FRANCISCO</t>
  </si>
  <si>
    <t>VAL 0 107 A00 0206</t>
  </si>
  <si>
    <t>VAL 0 107 A00 0207</t>
  </si>
  <si>
    <t>VAL 0 107 A00 0208</t>
  </si>
  <si>
    <t>VAL 0 107 A00 0209</t>
  </si>
  <si>
    <t>VAL 0 107 A00 0210</t>
  </si>
  <si>
    <t>VAL 0 107 A00 0211</t>
  </si>
  <si>
    <t>VAL 0 107 A00 0212</t>
  </si>
  <si>
    <t>VAL 0 107 A00 0213</t>
  </si>
  <si>
    <t>VAL 0 107 A00 0214</t>
  </si>
  <si>
    <t>VAL 0 107 A00 0215</t>
  </si>
  <si>
    <t>VAL 0 107 A00 0216</t>
  </si>
  <si>
    <t>VAL 0 107 A00 0217</t>
  </si>
  <si>
    <t>VAL 0 107 A00 0218</t>
  </si>
  <si>
    <t>VAL 0 107 A00 0219</t>
  </si>
  <si>
    <t>VAL 0 107 A00 0220</t>
  </si>
  <si>
    <t>VAL 0 107 A00 0221</t>
  </si>
  <si>
    <t>VAL 0 107 A00 0222</t>
  </si>
  <si>
    <t>VAL 0 107 A00 0223</t>
  </si>
  <si>
    <t>VAL 0 107 A00 0224</t>
  </si>
  <si>
    <t>VAL 0 107 A00 0225</t>
  </si>
  <si>
    <t>VAL 0 107 A00 0226</t>
  </si>
  <si>
    <t>VAL 0 107 A00 0227</t>
  </si>
  <si>
    <t>VAL 0 107 A00 0228</t>
  </si>
  <si>
    <t>VAL 0 107 A00 0229</t>
  </si>
  <si>
    <t>VAL 0 107 A00 0230</t>
  </si>
  <si>
    <t>VAL 0 107 A00 0231</t>
  </si>
  <si>
    <t>VAL 0 107 A00 0232</t>
  </si>
  <si>
    <t>VAL 0 107 A00 0233</t>
  </si>
  <si>
    <t>VAL 0 107 A00 0234</t>
  </si>
  <si>
    <t>VAL 0 107 A00 0235</t>
  </si>
  <si>
    <t>VAL 0 107 A00 0236</t>
  </si>
  <si>
    <t>VAL 0 107 A00 0237</t>
  </si>
  <si>
    <t>VAL 0 107 A00 0238</t>
  </si>
  <si>
    <t>VAL 0 107 A00 0239</t>
  </si>
  <si>
    <t>VAL 0 107 A00 0240</t>
  </si>
  <si>
    <t>VAL 0 107 A00 0241</t>
  </si>
  <si>
    <t>VAL 0 107 A00 0242</t>
  </si>
  <si>
    <t>VAL 0 107 A00 0243</t>
  </si>
  <si>
    <t>VAL 0 107 A00 0244</t>
  </si>
  <si>
    <t>VAL 0 107 114 0017</t>
  </si>
  <si>
    <t>08/02/2017</t>
  </si>
  <si>
    <t>01/02/2017</t>
  </si>
  <si>
    <t>22/01/2016</t>
  </si>
  <si>
    <t>29 años 2 meses</t>
  </si>
  <si>
    <t>VAL 0 107 114 0019</t>
  </si>
  <si>
    <t>RODRIGEZ BERMEO MELANIA</t>
  </si>
  <si>
    <t>OFFICE MAX</t>
  </si>
  <si>
    <t>22/02/2017</t>
  </si>
  <si>
    <t>VAL 0 107 114 0018</t>
  </si>
  <si>
    <t>PEREZ LOPEZ FRANCISCO ANTONIO</t>
  </si>
  <si>
    <t>VAL 0 107 L00 0064</t>
  </si>
  <si>
    <t>Z240</t>
  </si>
  <si>
    <t>2UA6351WHS</t>
  </si>
  <si>
    <t>08/03/2017</t>
  </si>
  <si>
    <t>01/03/2017</t>
  </si>
  <si>
    <t>09/02/2017</t>
  </si>
  <si>
    <t>1 año 3 meses</t>
  </si>
  <si>
    <t>VAL 0 107 L00 0065</t>
  </si>
  <si>
    <t>2UA6351WHV</t>
  </si>
  <si>
    <t>09/03/2017</t>
  </si>
  <si>
    <t>VAL 0 107 L00 0078</t>
  </si>
  <si>
    <t>CN-0P2H26-72872-53S-ACCM</t>
  </si>
  <si>
    <t>VAL 0 107 B00 0008</t>
  </si>
  <si>
    <t>15-AY006LA</t>
  </si>
  <si>
    <t>CND6513WGK</t>
  </si>
  <si>
    <t>VAL 0 107 B00 0007</t>
  </si>
  <si>
    <t xml:space="preserve">COMPUTADORA </t>
  </si>
  <si>
    <t>RTL8188EENF</t>
  </si>
  <si>
    <t>VAL 0 107 B00 0009</t>
  </si>
  <si>
    <t>CND6513P4T</t>
  </si>
  <si>
    <t>VAL 0 107 106 0038</t>
  </si>
  <si>
    <t>COMPRESOR DE AIRE</t>
  </si>
  <si>
    <t>SILVER LINE</t>
  </si>
  <si>
    <t>DC-3H50L</t>
  </si>
  <si>
    <t>13/03/2017</t>
  </si>
  <si>
    <t xml:space="preserve">ORLANDO PEDRO MERCADO GONZALEZ </t>
  </si>
  <si>
    <t>23/03/2017</t>
  </si>
  <si>
    <t>6 años 3 meses</t>
  </si>
  <si>
    <t>VAL 0 107 H00 0019</t>
  </si>
  <si>
    <t xml:space="preserve">MOTOSIERRA </t>
  </si>
  <si>
    <t>MS516A</t>
  </si>
  <si>
    <t>14/03/2017</t>
  </si>
  <si>
    <t>VAL 0 107 H00 0021</t>
  </si>
  <si>
    <t>VAL 0 107 H00 0022</t>
  </si>
  <si>
    <t>MIRALRIO CHAMORRO JOSE ANTONIO PEDRO</t>
  </si>
  <si>
    <t>MS618</t>
  </si>
  <si>
    <t>VAL 0 107 H00 0027</t>
  </si>
  <si>
    <t>VAL 0 107 H00 0030</t>
  </si>
  <si>
    <t>SG530</t>
  </si>
  <si>
    <t>VAL 0 107 H00 0035</t>
  </si>
  <si>
    <t>VAL 0 107 H00 0037</t>
  </si>
  <si>
    <t>VAL 0 107 H00 0039</t>
  </si>
  <si>
    <t>DESGROZADORA</t>
  </si>
  <si>
    <t>DG752A</t>
  </si>
  <si>
    <t>VAL 0 107 H00 0042</t>
  </si>
  <si>
    <t>VAL 0 107 H00 0047</t>
  </si>
  <si>
    <t>VAL 0 107 H00 0057</t>
  </si>
  <si>
    <t>VAL 0 107 H00 0058</t>
  </si>
  <si>
    <t>VAL 0 107 154 0011</t>
  </si>
  <si>
    <t>TK2402K</t>
  </si>
  <si>
    <t>B6B11851</t>
  </si>
  <si>
    <t>VAL 0 107 154 0013</t>
  </si>
  <si>
    <t>B6B11852</t>
  </si>
  <si>
    <t>VAL 0 107 154 0008</t>
  </si>
  <si>
    <t>B6B11853</t>
  </si>
  <si>
    <t>VAL 0 107 154 0006</t>
  </si>
  <si>
    <t>B6B11854</t>
  </si>
  <si>
    <t>VAL 0 107 154 0010</t>
  </si>
  <si>
    <t>B6B11855</t>
  </si>
  <si>
    <t>VAL 0 107 154 0014</t>
  </si>
  <si>
    <t>B6B11856</t>
  </si>
  <si>
    <t>VAL 0 107 154 0001</t>
  </si>
  <si>
    <t>B6B11857</t>
  </si>
  <si>
    <t>VAL 0 107 154 0009</t>
  </si>
  <si>
    <t>B6B11858</t>
  </si>
  <si>
    <t>VAL 0 107 154 0007</t>
  </si>
  <si>
    <t>B6B11859</t>
  </si>
  <si>
    <t>VAL 0 107 154 0012</t>
  </si>
  <si>
    <t>B6B11860</t>
  </si>
  <si>
    <t>VAL 0 107 153 0032</t>
  </si>
  <si>
    <t>RASURADORA</t>
  </si>
  <si>
    <t>ANDIS</t>
  </si>
  <si>
    <t>AGC2</t>
  </si>
  <si>
    <t>16/03/2017</t>
  </si>
  <si>
    <t>VAL 0 107 153 0024</t>
  </si>
  <si>
    <t>BANCO</t>
  </si>
  <si>
    <t>VAL 0 107 153 0028</t>
  </si>
  <si>
    <t>BURO VITRINA</t>
  </si>
  <si>
    <t>VAL 0 107 153 0031</t>
  </si>
  <si>
    <t>ESTUCHE DE DISECCION</t>
  </si>
  <si>
    <t>VAL 0 107 153 0029</t>
  </si>
  <si>
    <t>JUEGO DE JAULAS</t>
  </si>
  <si>
    <t>VAL 0 107 153 0027</t>
  </si>
  <si>
    <t>LAMPARA</t>
  </si>
  <si>
    <t>VAL 0 107 153 0022</t>
  </si>
  <si>
    <t>MESA DE EXPLORACION</t>
  </si>
  <si>
    <t>VAL 0 107 153 0025</t>
  </si>
  <si>
    <t>MESA DE MAYO</t>
  </si>
  <si>
    <t>VAL 0 107 153 0026</t>
  </si>
  <si>
    <t>PORTASUEROS</t>
  </si>
  <si>
    <t>VAL 0 107 153 0033</t>
  </si>
  <si>
    <t>SECADORA</t>
  </si>
  <si>
    <t>VAL 0 107 153 0030</t>
  </si>
  <si>
    <t>TINA PARA BAÑO</t>
  </si>
  <si>
    <t>VAL 0 107 153 0023</t>
  </si>
  <si>
    <t>VAL 0 107 153 0004</t>
  </si>
  <si>
    <t>MARIN CABALLERO LUIS EDUARDO</t>
  </si>
  <si>
    <t>80TJ</t>
  </si>
  <si>
    <t>PF0Q51SM</t>
  </si>
  <si>
    <t>22/03/2017</t>
  </si>
  <si>
    <t>VAL 0 107 153 0008</t>
  </si>
  <si>
    <t>29 años 3 meses</t>
  </si>
  <si>
    <t>VAL 0 107 154 0015</t>
  </si>
  <si>
    <t>3H1KA4176HD413750</t>
  </si>
  <si>
    <t>A3066</t>
  </si>
  <si>
    <t>15/03/2017</t>
  </si>
  <si>
    <t>HONDA, MOTOS VALLE DE BRAVO S.A.DE C.V.</t>
  </si>
  <si>
    <t>31/03/2017</t>
  </si>
  <si>
    <t>28/03/2017</t>
  </si>
  <si>
    <t>VAL 0 107 154 0016</t>
  </si>
  <si>
    <t>VAZQUEZ TOMAS NATALY</t>
  </si>
  <si>
    <t xml:space="preserve">HONDA </t>
  </si>
  <si>
    <t>3H1KA4172HD407458</t>
  </si>
  <si>
    <t>A3064</t>
  </si>
  <si>
    <t>VAL 0 107 154 0017</t>
  </si>
  <si>
    <t>3H1K4171HD413753</t>
  </si>
  <si>
    <t>A3065</t>
  </si>
  <si>
    <t>VAL 0 107 I01 0026</t>
  </si>
  <si>
    <t>BOCINA</t>
  </si>
  <si>
    <t>CO DONKER</t>
  </si>
  <si>
    <t>MSA-9015</t>
  </si>
  <si>
    <t>36 A</t>
  </si>
  <si>
    <t>06/04/2017</t>
  </si>
  <si>
    <t>ORLANDO PEDRO MERCADO GONZALEZ</t>
  </si>
  <si>
    <t>01/04/2017</t>
  </si>
  <si>
    <t>25/04/2017</t>
  </si>
  <si>
    <t>29 años 4 meses</t>
  </si>
  <si>
    <t>VAL 0 107 101 0019</t>
  </si>
  <si>
    <t>MERCADO TAVIRA RUBEN</t>
  </si>
  <si>
    <t>F1DLPC2</t>
  </si>
  <si>
    <t>07/02/2017</t>
  </si>
  <si>
    <t>28/04/2017</t>
  </si>
  <si>
    <t>1 año 4 meses</t>
  </si>
  <si>
    <t>VAL 0 107 101 0021</t>
  </si>
  <si>
    <t>JMCLPC2</t>
  </si>
  <si>
    <t>VAL 0 107 146 0010</t>
  </si>
  <si>
    <t>YALE</t>
  </si>
  <si>
    <t>YJL2-10TH8S2</t>
  </si>
  <si>
    <t>F1703200924</t>
  </si>
  <si>
    <t>E 4944</t>
  </si>
  <si>
    <t>26/04/2017</t>
  </si>
  <si>
    <t>REFACCIONES INDUSTRIALES Y DEL TRANSPORTE S.A. DE C.V.</t>
  </si>
  <si>
    <t>19/05/2017</t>
  </si>
  <si>
    <t>6 años 4 meses</t>
  </si>
  <si>
    <t>VAL 0 107 111 0002</t>
  </si>
  <si>
    <t>BOSS</t>
  </si>
  <si>
    <t>B96595</t>
  </si>
  <si>
    <t>10/05/2017</t>
  </si>
  <si>
    <t>01/05/2017</t>
  </si>
  <si>
    <t>07/03/2017</t>
  </si>
  <si>
    <t>29 años 5 meses</t>
  </si>
  <si>
    <t>VAL 0 107 111 0003</t>
  </si>
  <si>
    <t>VAL 0 107 111 0006</t>
  </si>
  <si>
    <t>VAL 0 107 111 0004</t>
  </si>
  <si>
    <t>VAL 0 107 111 0005</t>
  </si>
  <si>
    <t>VAL 0 107 M00 0018</t>
  </si>
  <si>
    <t>AOD215087</t>
  </si>
  <si>
    <t>VAL 0 107 E00 0238</t>
  </si>
  <si>
    <t>VAL 0 107 E00 0239</t>
  </si>
  <si>
    <t>VAL 0 107 E00 0240</t>
  </si>
  <si>
    <t>VAL 0 107 E00 0201</t>
  </si>
  <si>
    <t>VAL 0 107 E00 0241</t>
  </si>
  <si>
    <t>VAL 0 107 E00 0242</t>
  </si>
  <si>
    <t>VAL 0 107 E00 0235</t>
  </si>
  <si>
    <t>VAL 0 107 E00 0236</t>
  </si>
  <si>
    <t>VAL 0 107 G00 0024</t>
  </si>
  <si>
    <t>VAL 0 107 G00 0026</t>
  </si>
  <si>
    <t>VAL 0 107 E00 0237</t>
  </si>
  <si>
    <t>VAL 0 107 H00 0060</t>
  </si>
  <si>
    <t>MARTINEZ HERNANDEZ HILARIO</t>
  </si>
  <si>
    <t>3HAMMAAR5HL505664</t>
  </si>
  <si>
    <t>C 1587</t>
  </si>
  <si>
    <t>REMOLQUES Y PLATAFORMAS DE TOLUCA , S.A. DE C.V.</t>
  </si>
  <si>
    <t>06/06/2017</t>
  </si>
  <si>
    <t>6 años 5 meses</t>
  </si>
  <si>
    <t>VAL 0 107 H00 0059</t>
  </si>
  <si>
    <t>FLEJADORA CON PELLIZCO</t>
  </si>
  <si>
    <t>57 A</t>
  </si>
  <si>
    <t>16/05/2017</t>
  </si>
  <si>
    <t>01/06/2017</t>
  </si>
  <si>
    <t>6 años 6 meses</t>
  </si>
  <si>
    <t>VAL 0 107 C00 0033</t>
  </si>
  <si>
    <t xml:space="preserve">CENTRO DE TRABAJO </t>
  </si>
  <si>
    <t>12/06/2017</t>
  </si>
  <si>
    <t>29 años 6 meses</t>
  </si>
  <si>
    <t>VAL 0 107 C00 0028</t>
  </si>
  <si>
    <t>30/05/2017</t>
  </si>
  <si>
    <t>VAL 0 107 C00 0032</t>
  </si>
  <si>
    <t>VAL 0 107 C00 0027</t>
  </si>
  <si>
    <t>RED TOP</t>
  </si>
  <si>
    <t>SKU 68448</t>
  </si>
  <si>
    <t>VAL 0 107 C00 0026</t>
  </si>
  <si>
    <t xml:space="preserve">GRUPO INMOBILIARIO COMERCIAL BALLTA S.A. DE C.V </t>
  </si>
  <si>
    <t>VAL 0 107 C00 0031</t>
  </si>
  <si>
    <t>BAUTISTA CORONA DIANA NATHALI</t>
  </si>
  <si>
    <t>VAL 0 107 E00 0214</t>
  </si>
  <si>
    <t xml:space="preserve">MULTIFUNCIONAL </t>
  </si>
  <si>
    <t>XPRESS M2070W</t>
  </si>
  <si>
    <t>06YCB8KH3C0031P</t>
  </si>
  <si>
    <t>19/06/2017</t>
  </si>
  <si>
    <t>05/04/2017</t>
  </si>
  <si>
    <t>1 año 6 meses</t>
  </si>
  <si>
    <t>VAL 0 107 101 0032</t>
  </si>
  <si>
    <t>JARAMILLO CASTORENA TANIA</t>
  </si>
  <si>
    <t>06YCB8KH3D00JJN</t>
  </si>
  <si>
    <t>VAL 0 107 E00 0213</t>
  </si>
  <si>
    <t>06YCB8KH3D00JKY</t>
  </si>
  <si>
    <t>VAL 0 107 E00 0208</t>
  </si>
  <si>
    <t>06YCB8KH3D00LTH</t>
  </si>
  <si>
    <t>VAL 0 107 E00 0215</t>
  </si>
  <si>
    <t>06YCB8KH3D00MCX</t>
  </si>
  <si>
    <t>VAL 0 107 E00 0212</t>
  </si>
  <si>
    <t>06YCB8KH4B00D4K</t>
  </si>
  <si>
    <t>VAL 0 107 N00 0023</t>
  </si>
  <si>
    <t>06YCB8KH4B00DPK</t>
  </si>
  <si>
    <t>VAL 0 107 102 0006</t>
  </si>
  <si>
    <t>06YCB8KH5B007EZ</t>
  </si>
  <si>
    <t>VAL 0 107 K00 0001</t>
  </si>
  <si>
    <t>GABRAHAM LORENZO COLUMBA</t>
  </si>
  <si>
    <t>06YCB8KH5C004JK</t>
  </si>
  <si>
    <t>VAL 0 107 E00 0211</t>
  </si>
  <si>
    <t>06YCB8KH5C005MK</t>
  </si>
  <si>
    <t>VAL 0 107 101 0030</t>
  </si>
  <si>
    <t>4816R</t>
  </si>
  <si>
    <t>16-07-03381</t>
  </si>
  <si>
    <t>VAL 0 107 E00 0233</t>
  </si>
  <si>
    <t>16-07-03384</t>
  </si>
  <si>
    <t>VAL 0 107 E00 0232</t>
  </si>
  <si>
    <t>16-07-05623</t>
  </si>
  <si>
    <t>VAL 0 107 E00 0231</t>
  </si>
  <si>
    <t>16-07-05635</t>
  </si>
  <si>
    <t>VAL 0 107 101 0031</t>
  </si>
  <si>
    <t>16-07-06664</t>
  </si>
  <si>
    <t>VAL 0 107 101 0028</t>
  </si>
  <si>
    <t>ALL-IN-ONE PC24-B014IA</t>
  </si>
  <si>
    <t>8CC6510HVB</t>
  </si>
  <si>
    <t>VAL 0 107 G00 0023</t>
  </si>
  <si>
    <t>OFFICEJET PRO 8710</t>
  </si>
  <si>
    <t>CN64TE421W</t>
  </si>
  <si>
    <t>VAL 0 107 Q00 0333</t>
  </si>
  <si>
    <t>CN66AEW0XQ</t>
  </si>
  <si>
    <t>VAL 0 107 D00 0120</t>
  </si>
  <si>
    <t>CN66PEW004</t>
  </si>
  <si>
    <t>VAL 0 107 C00 0022</t>
  </si>
  <si>
    <t>CN66PEW079</t>
  </si>
  <si>
    <t>VAL 0 107 E00 0216</t>
  </si>
  <si>
    <t>CN66PEW1SJ</t>
  </si>
  <si>
    <t>VAL 0 107 M00 0017</t>
  </si>
  <si>
    <t>15-AY006Ia</t>
  </si>
  <si>
    <t>CND6513P6C</t>
  </si>
  <si>
    <t>VAL 0 107 Q00 0334</t>
  </si>
  <si>
    <t>CND706685Z</t>
  </si>
  <si>
    <t>VAL 0 107 D00 0121</t>
  </si>
  <si>
    <t>F0BB009NLD</t>
  </si>
  <si>
    <t>MP10Y7MC</t>
  </si>
  <si>
    <t>VAL 0 107 G00 0018</t>
  </si>
  <si>
    <t>MP10Y9V8</t>
  </si>
  <si>
    <t>VAL 0 107 150 0014</t>
  </si>
  <si>
    <t>MP10Y9VJ</t>
  </si>
  <si>
    <t>VAL 0 107 K00 0023</t>
  </si>
  <si>
    <t>MP10Y9VS</t>
  </si>
  <si>
    <t>VAL 0 107 F00 0017</t>
  </si>
  <si>
    <t>PEÑALOZA VELAZQUEZ JOHAN</t>
  </si>
  <si>
    <t>MP10YDBU</t>
  </si>
  <si>
    <t>VAL 0 107 E00 0204</t>
  </si>
  <si>
    <t>MP10YGCN</t>
  </si>
  <si>
    <t>VAL 0 107 M00 0014</t>
  </si>
  <si>
    <t>MP13UB4L</t>
  </si>
  <si>
    <t>VAL 0 107 D00 0126</t>
  </si>
  <si>
    <t>MP13UKS6</t>
  </si>
  <si>
    <t>VAL 0 107 E00 0210</t>
  </si>
  <si>
    <t>MP13UXWA</t>
  </si>
  <si>
    <t>VAL 0 107 E00 0209</t>
  </si>
  <si>
    <t>MP13VBTK</t>
  </si>
  <si>
    <t>VAL 0 107 108 0024</t>
  </si>
  <si>
    <t>MP13VFAH</t>
  </si>
  <si>
    <t>VAL 0 107 115 0048</t>
  </si>
  <si>
    <t>MP13YBAY</t>
  </si>
  <si>
    <t>VAL 0 107 D00 0122</t>
  </si>
  <si>
    <t>MP13YDDP</t>
  </si>
  <si>
    <t>VAL 0 107 E00 0217</t>
  </si>
  <si>
    <t>MP13YDGR</t>
  </si>
  <si>
    <t>VAL 0 107 E00 0229</t>
  </si>
  <si>
    <t>SEAGATE</t>
  </si>
  <si>
    <t>SRD0NF1</t>
  </si>
  <si>
    <t>NA83H34C</t>
  </si>
  <si>
    <t>VAL 0 107 E00 0222</t>
  </si>
  <si>
    <t>NA83H4LK</t>
  </si>
  <si>
    <t>VAL 0 107 E00 0228</t>
  </si>
  <si>
    <t>NA8536B3</t>
  </si>
  <si>
    <t>VAL 0 107 E00 0226</t>
  </si>
  <si>
    <t>NA854RAZ</t>
  </si>
  <si>
    <t>VAL 0 107 D00 0125</t>
  </si>
  <si>
    <t>NA855D9L</t>
  </si>
  <si>
    <t>VAL 0 107 E00 0227</t>
  </si>
  <si>
    <t>MEDINA MORENO ERICK ENRIQUE</t>
  </si>
  <si>
    <t>NA8572P2</t>
  </si>
  <si>
    <t>VAL 0 107 E00 0206</t>
  </si>
  <si>
    <t>NA857JJ9</t>
  </si>
  <si>
    <t>VAL 0 107 E00 0220</t>
  </si>
  <si>
    <t>NA857L35</t>
  </si>
  <si>
    <t>VAL 0 107 D00 0124</t>
  </si>
  <si>
    <t>NA857L38</t>
  </si>
  <si>
    <t>VAL 0 107 E00 0230</t>
  </si>
  <si>
    <t>NA85990A</t>
  </si>
  <si>
    <t>VAL 0 107 E00 0223</t>
  </si>
  <si>
    <t>NA859FA1</t>
  </si>
  <si>
    <t>VAL 0 107 E00 0224</t>
  </si>
  <si>
    <t>NA85CKP2</t>
  </si>
  <si>
    <t>VAL 0 107 E00 0205</t>
  </si>
  <si>
    <t>NA85DR06</t>
  </si>
  <si>
    <t>VAL 0 107 E00 0207</t>
  </si>
  <si>
    <t>NA85DR0H</t>
  </si>
  <si>
    <t>VAL 0 107 E00 0225</t>
  </si>
  <si>
    <t>NA887EF3</t>
  </si>
  <si>
    <t>VAL 0 107 M00 0013</t>
  </si>
  <si>
    <t>PERFECTION V370</t>
  </si>
  <si>
    <t>RZAW009316</t>
  </si>
  <si>
    <t>VAL 0 107 B00 0005</t>
  </si>
  <si>
    <t>24-g014la</t>
  </si>
  <si>
    <t>8CC715010L</t>
  </si>
  <si>
    <t>20/06/2017</t>
  </si>
  <si>
    <t>VAL 0 107 H00 0072</t>
  </si>
  <si>
    <t>MARCELINO ESTRADA ARMANDO</t>
  </si>
  <si>
    <t>3HAMMMMR8HL043338</t>
  </si>
  <si>
    <t>C 1682</t>
  </si>
  <si>
    <t>07/07/2017</t>
  </si>
  <si>
    <t>01/07/2017</t>
  </si>
  <si>
    <t>13/07/2017</t>
  </si>
  <si>
    <t>6 años 7 meses</t>
  </si>
  <si>
    <t>VAL 0 107 Q00 0331</t>
  </si>
  <si>
    <t>E1609WC</t>
  </si>
  <si>
    <t>CN-0PK385-64180-893-17TM</t>
  </si>
  <si>
    <t>11/07/2017</t>
  </si>
  <si>
    <t>1 año 7 meses</t>
  </si>
  <si>
    <t>VAL 0 107 Q00 0332</t>
  </si>
  <si>
    <t>SANCHEZ ORTEGA OMAR</t>
  </si>
  <si>
    <t>CN-0PK385-64180-89A-0VJM</t>
  </si>
  <si>
    <t>VAL 0 107 Q00 0330</t>
  </si>
  <si>
    <t>CPU</t>
  </si>
  <si>
    <t>HIP HOP</t>
  </si>
  <si>
    <t>VAL 0 107 Q00 0329</t>
  </si>
  <si>
    <t>HIPHOP</t>
  </si>
  <si>
    <t>VAL 0 107 Q00 0338</t>
  </si>
  <si>
    <t>BINOCULARES</t>
  </si>
  <si>
    <t>UPCLOSE</t>
  </si>
  <si>
    <t>500075 10X50</t>
  </si>
  <si>
    <t>A 488</t>
  </si>
  <si>
    <t>MGR TEXTILES Y CONFECCIONES S.A. DE C.V.</t>
  </si>
  <si>
    <t>31/07/2017</t>
  </si>
  <si>
    <t>24/06/2017</t>
  </si>
  <si>
    <t>VAL 0 107 Q00 0339</t>
  </si>
  <si>
    <t>VAL 0 107 Q00 0340</t>
  </si>
  <si>
    <t>PINZAS BOLT MASTER</t>
  </si>
  <si>
    <t>BLACK HAWK</t>
  </si>
  <si>
    <t>DE-BMSM543</t>
  </si>
  <si>
    <t>VAL 0 107 Q00 0343</t>
  </si>
  <si>
    <t>ESCUDO BALISTICO NIVEL III</t>
  </si>
  <si>
    <t>VAL 0 107 Q00 0344</t>
  </si>
  <si>
    <t>VAL 0 107 Q00 0341</t>
  </si>
  <si>
    <t>ARIETE DINAMIC ENTRY MONOSHOCK RAM</t>
  </si>
  <si>
    <t>SM766</t>
  </si>
  <si>
    <t>VAL 0 107 Q00 0342</t>
  </si>
  <si>
    <t>VAL 0 107 Q00 0337</t>
  </si>
  <si>
    <t>VEHICULO VAN HIACE</t>
  </si>
  <si>
    <t>TOYOTA</t>
  </si>
  <si>
    <t>JTFPX22P3J0075512</t>
  </si>
  <si>
    <t>A 1085</t>
  </si>
  <si>
    <t>01/08/2017</t>
  </si>
  <si>
    <t>399 PROJECT DEVELOPMENT S.A. DE C.V.</t>
  </si>
  <si>
    <t>09/08/2017</t>
  </si>
  <si>
    <t>02/08/2017</t>
  </si>
  <si>
    <t>1 año 8 meses</t>
  </si>
  <si>
    <t>VAL 0 107 I01 0027</t>
  </si>
  <si>
    <t>MAQUINA</t>
  </si>
  <si>
    <t>WAHL</t>
  </si>
  <si>
    <t>B4</t>
  </si>
  <si>
    <t>03/08/2017</t>
  </si>
  <si>
    <t>01/09/2017</t>
  </si>
  <si>
    <t>6 años 9 meses</t>
  </si>
  <si>
    <t>VAL 0 107 A00 0246</t>
  </si>
  <si>
    <t>CASTILLO BABUENA MARIA FERNANDA</t>
  </si>
  <si>
    <t>AZ5W1</t>
  </si>
  <si>
    <t>DQB4GAL003637012E23000</t>
  </si>
  <si>
    <t>14/08/2017</t>
  </si>
  <si>
    <t>1 año 9 meses</t>
  </si>
  <si>
    <t>VAL 0 107 A00 0249</t>
  </si>
  <si>
    <t>PATIÑO GONZALEZ DULCE</t>
  </si>
  <si>
    <t>DQB4GAL003637012F53000</t>
  </si>
  <si>
    <t>VAL 0 107 A00 0247</t>
  </si>
  <si>
    <t>DQB4GAL003637013033000</t>
  </si>
  <si>
    <t>VAL 0 107 A00 0248</t>
  </si>
  <si>
    <t>ASPIRE R14</t>
  </si>
  <si>
    <t>NXGC3AL0046180AEBC7600</t>
  </si>
  <si>
    <t>VAL 0 107 D00 0062</t>
  </si>
  <si>
    <t>MALETIN</t>
  </si>
  <si>
    <t>WENGER</t>
  </si>
  <si>
    <t>B15</t>
  </si>
  <si>
    <t>18/08/2017</t>
  </si>
  <si>
    <t>29 años 9 meses</t>
  </si>
  <si>
    <t>VAL 0 107 101 0024</t>
  </si>
  <si>
    <t>DCD776</t>
  </si>
  <si>
    <t>B40</t>
  </si>
  <si>
    <t>VAL 0 107 101 0025</t>
  </si>
  <si>
    <t>VAL 0 107 101 0026</t>
  </si>
  <si>
    <t>VAL 0 107 101 0027</t>
  </si>
  <si>
    <t>VAL 0 107 H00 0074</t>
  </si>
  <si>
    <t>ABUNDO DOMINGUEZ JOSE MIGUEL</t>
  </si>
  <si>
    <t>RECOLECTOR</t>
  </si>
  <si>
    <t>1FDWF3G62HEC71737</t>
  </si>
  <si>
    <t>FNS18098</t>
  </si>
  <si>
    <t>FORD SANCHEZ AUTOMOTRIZ S.A. DE C.V.</t>
  </si>
  <si>
    <t>28/09/2017</t>
  </si>
  <si>
    <t>05/09/2017</t>
  </si>
  <si>
    <t>VAL 0 107 H00 0076</t>
  </si>
  <si>
    <t>DE PAZ GONZALEZ GABRIEL</t>
  </si>
  <si>
    <t>1FDWF3G63HEC71696</t>
  </si>
  <si>
    <t>FNS18099</t>
  </si>
  <si>
    <t>VAL 0 107 Q00 0352</t>
  </si>
  <si>
    <t>LOCKER</t>
  </si>
  <si>
    <t>MEYDO</t>
  </si>
  <si>
    <t>B54</t>
  </si>
  <si>
    <t>22/09/2017</t>
  </si>
  <si>
    <t>18/10/2017</t>
  </si>
  <si>
    <t>12/09/2017</t>
  </si>
  <si>
    <t>29 años 10 meses</t>
  </si>
  <si>
    <t>VAL 0 107 Q00 0353</t>
  </si>
  <si>
    <t>VAL 0 107 Q00 0354</t>
  </si>
  <si>
    <t>VAL 0 107 Q00 0355</t>
  </si>
  <si>
    <t>ESQUIVEL DIAZ RENE</t>
  </si>
  <si>
    <t>VAL 0 107 Q00 0356</t>
  </si>
  <si>
    <t xml:space="preserve">ELIAS BAÑUELOS MARCO AURELIO </t>
  </si>
  <si>
    <t>VAL 0 107 Q00 0357</t>
  </si>
  <si>
    <t>VALDES VAZQUEZ CHRISTIAN</t>
  </si>
  <si>
    <t>VAL 0 107 Q00 0358</t>
  </si>
  <si>
    <t>VAL 0 107 Q00 0359</t>
  </si>
  <si>
    <t>VAL 0 107 Q00 0360</t>
  </si>
  <si>
    <t>ESTRADA SANCHEZ CRISTAL  AVILA CHAVEZ DULCE THALINA</t>
  </si>
  <si>
    <t>VAL 0 107 Q00 0361</t>
  </si>
  <si>
    <t>VAL 0 107 Q00 0362</t>
  </si>
  <si>
    <t>VAL 0 107 Q00 0363</t>
  </si>
  <si>
    <t>VAL 0 107 Q00 0346</t>
  </si>
  <si>
    <t>DIECSA</t>
  </si>
  <si>
    <t>6 años 10 meses</t>
  </si>
  <si>
    <t>VAL 0 107 Q00 0347</t>
  </si>
  <si>
    <t>6 años 11 meses</t>
  </si>
  <si>
    <t>VAL 0 107 Q00 0348</t>
  </si>
  <si>
    <t>VAL 0 107 Q00 0349</t>
  </si>
  <si>
    <t>CARBAJAL PLIEGO PASCUAL    CATARINO VAZQUEZ CIRILO</t>
  </si>
  <si>
    <t>VAL 0 107 Q00 0350</t>
  </si>
  <si>
    <t>VAL 0 107 Q00 0351</t>
  </si>
  <si>
    <t>VAL 0 107 Q00 0373</t>
  </si>
  <si>
    <t>CARABINA</t>
  </si>
  <si>
    <t>COLT</t>
  </si>
  <si>
    <t>(M4)</t>
  </si>
  <si>
    <t>LE484326</t>
  </si>
  <si>
    <t>25/04/2018</t>
  </si>
  <si>
    <t>DIRECCION GENERAL DE LA INDUSTRIA MILITAR</t>
  </si>
  <si>
    <t>24/10/2017</t>
  </si>
  <si>
    <t>VAL 0 107 Q00 0374</t>
  </si>
  <si>
    <t>LE484339</t>
  </si>
  <si>
    <t>VAL 0 107 Q00 0372</t>
  </si>
  <si>
    <t xml:space="preserve">CARABINA </t>
  </si>
  <si>
    <t>LE484346</t>
  </si>
  <si>
    <t>VAL 0 107 Q00 0370</t>
  </si>
  <si>
    <t>LE484366</t>
  </si>
  <si>
    <t>VAL 0 107 Q00 0371</t>
  </si>
  <si>
    <t>LE484374</t>
  </si>
  <si>
    <t>VAL 0 107 Q00 0012</t>
  </si>
  <si>
    <t>PEÑA ALBARRAN GUADALUPE    REYES BERNAL VICENTE</t>
  </si>
  <si>
    <t>LE484355</t>
  </si>
  <si>
    <t>25/10/2017</t>
  </si>
  <si>
    <t>VAL 0 107 Q00 0369</t>
  </si>
  <si>
    <t>RIFLE</t>
  </si>
  <si>
    <t>SCP 70/90</t>
  </si>
  <si>
    <t>A35297G</t>
  </si>
  <si>
    <t>VAL 0 107 Q00 0367</t>
  </si>
  <si>
    <t>A35414G</t>
  </si>
  <si>
    <t>VAL 0 107 Q00 0368</t>
  </si>
  <si>
    <t>A35559G</t>
  </si>
  <si>
    <t>VAL 0 107 Q00 0365</t>
  </si>
  <si>
    <t>A35566G</t>
  </si>
  <si>
    <t>VAL 0 107 Q00 0366</t>
  </si>
  <si>
    <t>A35586G</t>
  </si>
  <si>
    <t>VAL 0 107 H00 0075</t>
  </si>
  <si>
    <t>PEÑALOZA GONZALEZ FABIAN</t>
  </si>
  <si>
    <t>1FDWF3G64HEC71707</t>
  </si>
  <si>
    <t>FNS18100</t>
  </si>
  <si>
    <t>31/10/2017</t>
  </si>
  <si>
    <t>VAL 0 107 H00 0117</t>
  </si>
  <si>
    <t>COMPACTADOR PARA BASURA</t>
  </si>
  <si>
    <t>OCTA-PAK 10</t>
  </si>
  <si>
    <t>FNS18101</t>
  </si>
  <si>
    <t>VAL 0 107 H00 0118</t>
  </si>
  <si>
    <t>VARGAS RAMIREZ ALEJANDRO</t>
  </si>
  <si>
    <t>FNS18102</t>
  </si>
  <si>
    <t>VAL 0 107 H00 0119</t>
  </si>
  <si>
    <t>FNS18103</t>
  </si>
  <si>
    <t>VAL 0 107 146 0001</t>
  </si>
  <si>
    <t>DES-30R</t>
  </si>
  <si>
    <t>B57</t>
  </si>
  <si>
    <t>02/10/2017</t>
  </si>
  <si>
    <t>01/11/2017</t>
  </si>
  <si>
    <t>17/10/2017</t>
  </si>
  <si>
    <t>7 años 0 meses</t>
  </si>
  <si>
    <t>VAL 0 107 C00 0036</t>
  </si>
  <si>
    <t>DISPENSADOR DE AGUA</t>
  </si>
  <si>
    <t>AQUA PLUS</t>
  </si>
  <si>
    <t>B56</t>
  </si>
  <si>
    <t>VAL 0 107 H00 0089</t>
  </si>
  <si>
    <t>DESORILLADORA</t>
  </si>
  <si>
    <t>B58</t>
  </si>
  <si>
    <t>VAL 0 107 H00 0092</t>
  </si>
  <si>
    <t>VAL 0 107 H00 0115</t>
  </si>
  <si>
    <t>VAL 0 107 153 0044</t>
  </si>
  <si>
    <t>HOMELITE</t>
  </si>
  <si>
    <t>EU17161N040142</t>
  </si>
  <si>
    <t>GRUPO INMOBILIOARIO COMERCIAL BALLTA S.A. DE C.V.</t>
  </si>
  <si>
    <t>26/10/2017</t>
  </si>
  <si>
    <t>VAL 0 107 Q00 0364</t>
  </si>
  <si>
    <t>SANSUI</t>
  </si>
  <si>
    <t>SMX32Z1</t>
  </si>
  <si>
    <t>CTM1707170507904122</t>
  </si>
  <si>
    <t>14/11/2017</t>
  </si>
  <si>
    <t>15/11/2017</t>
  </si>
  <si>
    <t>29 años 11 meses</t>
  </si>
  <si>
    <t>VAL 0 107 C00 0037</t>
  </si>
  <si>
    <t>3N6CD13S02K044884</t>
  </si>
  <si>
    <t>27/08/2002</t>
  </si>
  <si>
    <t>NISSAN VAMSA NIÑOS HEROES S.A. DE C.V.</t>
  </si>
  <si>
    <t>30/11/2017</t>
  </si>
  <si>
    <t>VAL 0 107 G00 0027</t>
  </si>
  <si>
    <t>FORD PIKC UP F250</t>
  </si>
  <si>
    <t>3FTEF17W83M-B36575</t>
  </si>
  <si>
    <t>11/07/2003</t>
  </si>
  <si>
    <t>FORD LA PROVEEDORA CIA. DE AUTOMOVILES S.A. DE C.V.</t>
  </si>
  <si>
    <t>VAL 0 107 F00 0038</t>
  </si>
  <si>
    <t>ROMPEDORA</t>
  </si>
  <si>
    <t>D25980-B3</t>
  </si>
  <si>
    <t>16/11/2017</t>
  </si>
  <si>
    <t>VAL 0 107 F00 0024</t>
  </si>
  <si>
    <t>ULTRA</t>
  </si>
  <si>
    <t>UM1708116</t>
  </si>
  <si>
    <t>VAL 0 107 Q00 0375</t>
  </si>
  <si>
    <t>3VW1K1AJ1JM228550</t>
  </si>
  <si>
    <t>04799</t>
  </si>
  <si>
    <t>04/12/2017</t>
  </si>
  <si>
    <t>MINICAR TOLLOCAN, S.A. DE C.V.</t>
  </si>
  <si>
    <t>29/12/2017</t>
  </si>
  <si>
    <t>20/12/2017</t>
  </si>
  <si>
    <t>2 años 0 meses</t>
  </si>
  <si>
    <t>VAL 0 107 J00 0028</t>
  </si>
  <si>
    <t>YJ005BJR</t>
  </si>
  <si>
    <t>06/02/2018</t>
  </si>
  <si>
    <t>01/02/2018</t>
  </si>
  <si>
    <t>2 años 2 meses</t>
  </si>
  <si>
    <t>VAL 0 107 J00 0027</t>
  </si>
  <si>
    <t>YJ005BSR</t>
  </si>
  <si>
    <t>VAL 0 107 115 0023</t>
  </si>
  <si>
    <t>TELEVISOR</t>
  </si>
  <si>
    <t>32LJ550B</t>
  </si>
  <si>
    <t>711MXBPSP365</t>
  </si>
  <si>
    <t>30 años 2 meses</t>
  </si>
  <si>
    <t>VAL 0 107 A00 0250</t>
  </si>
  <si>
    <t>711MXDMSM650</t>
  </si>
  <si>
    <t>VAL 0 107 149 0036</t>
  </si>
  <si>
    <t>711MXEZSM652</t>
  </si>
  <si>
    <t>VAL 0 107 118 0110</t>
  </si>
  <si>
    <t>711MXKDSM653</t>
  </si>
  <si>
    <t>VAL 0 107 123 0001</t>
  </si>
  <si>
    <t>711MXLSSM648</t>
  </si>
  <si>
    <t>VENTANILLA UNICA DE PRESIDENCIA MUNICIPAL</t>
  </si>
  <si>
    <t>VAL 0 107 I01 0028</t>
  </si>
  <si>
    <t>711MXMTSM651</t>
  </si>
  <si>
    <t>VAL 0 107 G00 0028</t>
  </si>
  <si>
    <t>711MXMTSM675</t>
  </si>
  <si>
    <t>VAL 0 107 J00 0029</t>
  </si>
  <si>
    <t>711MXNUSM655</t>
  </si>
  <si>
    <t>VAL 0 107 D00 0117</t>
  </si>
  <si>
    <t>711MXSKSM646</t>
  </si>
  <si>
    <t>VAL 0 107 A00 0251</t>
  </si>
  <si>
    <t>711MXTCSM649</t>
  </si>
  <si>
    <t>VAL 0 107 A00 0019</t>
  </si>
  <si>
    <t>711MXTCSM673</t>
  </si>
  <si>
    <t>VAL 0 107 115 0049</t>
  </si>
  <si>
    <t>711MXRFSP366</t>
  </si>
  <si>
    <t>07/02/2018</t>
  </si>
  <si>
    <t>VAL 0 107 103 0024</t>
  </si>
  <si>
    <t>iPHONE 7</t>
  </si>
  <si>
    <t>APPLE</t>
  </si>
  <si>
    <t>A1778</t>
  </si>
  <si>
    <t>F4GTD3HSHG7H</t>
  </si>
  <si>
    <t>A-1054</t>
  </si>
  <si>
    <t>ORLANDO MERCADO GOMEZ</t>
  </si>
  <si>
    <t>08/02/2018</t>
  </si>
  <si>
    <t>7 años 2 meses</t>
  </si>
  <si>
    <t>VAL 0 107 B00 0010</t>
  </si>
  <si>
    <t xml:space="preserve">EPSON </t>
  </si>
  <si>
    <t>C463C</t>
  </si>
  <si>
    <t>W98Y194715</t>
  </si>
  <si>
    <t>A-1067</t>
  </si>
  <si>
    <t>09/02/2018</t>
  </si>
  <si>
    <t>14/02/2018</t>
  </si>
  <si>
    <t>VAL 0 107 F00 0042</t>
  </si>
  <si>
    <t>711DCJZ0G244</t>
  </si>
  <si>
    <t>01/03/2018</t>
  </si>
  <si>
    <t>12/03/2018</t>
  </si>
  <si>
    <t>30 años 3 meses</t>
  </si>
  <si>
    <t>VAL 0 107 A00 0252</t>
  </si>
  <si>
    <t>711DCUK0G238</t>
  </si>
  <si>
    <t>VAL 0 107 D00 0063</t>
  </si>
  <si>
    <t>3N6AD35C1JK871008</t>
  </si>
  <si>
    <t>FAUIAPSF11795</t>
  </si>
  <si>
    <t xml:space="preserve">NISSAN </t>
  </si>
  <si>
    <t>10/04/2018</t>
  </si>
  <si>
    <t>7 años 3 meses</t>
  </si>
  <si>
    <t>VAL 0 107 106 0042</t>
  </si>
  <si>
    <t>MABE</t>
  </si>
  <si>
    <t>RMA 1130JMF</t>
  </si>
  <si>
    <t>1704B758192</t>
  </si>
  <si>
    <t>A-1123</t>
  </si>
  <si>
    <t>13/03/2018</t>
  </si>
  <si>
    <t>03/04/2018</t>
  </si>
  <si>
    <t>VAL 0 107 105 0009</t>
  </si>
  <si>
    <t>BENITEZ BENITEZ MISAEL  ESTRADA ENRIQUEZ YOBANI SALATIEL</t>
  </si>
  <si>
    <t>AMBULANCIA</t>
  </si>
  <si>
    <t>FIAT</t>
  </si>
  <si>
    <t>ZFCNFFCJ1J2F31310</t>
  </si>
  <si>
    <t>MT57</t>
  </si>
  <si>
    <t>17/04/2018</t>
  </si>
  <si>
    <t>HORMIZ MT SA DE CV</t>
  </si>
  <si>
    <t>30/04/2018</t>
  </si>
  <si>
    <t>2 años 4 meses</t>
  </si>
  <si>
    <t>VAL 0 107 F00 0011</t>
  </si>
  <si>
    <t>NERY VALENCIA ALEJANDRO</t>
  </si>
  <si>
    <t>MARTILLO PERFORADOR</t>
  </si>
  <si>
    <t>GBH 12-52</t>
  </si>
  <si>
    <t>06112660G0</t>
  </si>
  <si>
    <t>14/05/2018</t>
  </si>
  <si>
    <t>BILLIARD PROJECT S.A. DE C.V.</t>
  </si>
  <si>
    <t>31/05/2018</t>
  </si>
  <si>
    <t>25/06/2018</t>
  </si>
  <si>
    <t>7 años 5 meses</t>
  </si>
  <si>
    <t>VAL 0 107 Q00 0379</t>
  </si>
  <si>
    <t>A-1154</t>
  </si>
  <si>
    <t>01/06/2018</t>
  </si>
  <si>
    <t>23/03/2018</t>
  </si>
  <si>
    <t>30 años 6 meses</t>
  </si>
  <si>
    <t>VAL 0 107 E00 0243</t>
  </si>
  <si>
    <t>VAL 0 107 C00 0038</t>
  </si>
  <si>
    <t>VAL 0 107 101 0029</t>
  </si>
  <si>
    <t>VAL 0 107 H00 0132</t>
  </si>
  <si>
    <t>DES-33</t>
  </si>
  <si>
    <t>A-1155</t>
  </si>
  <si>
    <t>7 años 6 meses</t>
  </si>
  <si>
    <t>VAL 0 107 H00 0133</t>
  </si>
  <si>
    <t>VAL 0 107 H00 0134</t>
  </si>
  <si>
    <t>VAL 0 107 H00 0135</t>
  </si>
  <si>
    <t>VAL 0 107 H00 0136</t>
  </si>
  <si>
    <t>VAL 0 107 H00 0137</t>
  </si>
  <si>
    <t>1P651708094A0030</t>
  </si>
  <si>
    <t>VAL 0 107 H00 0138</t>
  </si>
  <si>
    <t>1P651707073A0183</t>
  </si>
  <si>
    <t>VAL 0 107 H00 0139</t>
  </si>
  <si>
    <t>SOPLA 26</t>
  </si>
  <si>
    <t>VAL 0 107 H00 0140</t>
  </si>
  <si>
    <t>VAL 0 107 H00 0141</t>
  </si>
  <si>
    <t>SOPLA-26</t>
  </si>
  <si>
    <t>VAL 0 107 H00 0142</t>
  </si>
  <si>
    <t>MOT-5120</t>
  </si>
  <si>
    <t>VAL 0 107 103 0025</t>
  </si>
  <si>
    <t>OSMO MOBILE</t>
  </si>
  <si>
    <t>ZENMUSE M1</t>
  </si>
  <si>
    <t>ZM01</t>
  </si>
  <si>
    <t>A-1238</t>
  </si>
  <si>
    <t>10/05/2018</t>
  </si>
  <si>
    <t>15/05/2018</t>
  </si>
  <si>
    <t>VAL 0 107 K00 0026</t>
  </si>
  <si>
    <t>PC20-c206la</t>
  </si>
  <si>
    <t>8CC80502Y2</t>
  </si>
  <si>
    <t>16/05/2018</t>
  </si>
  <si>
    <t>2 años 6 meses</t>
  </si>
  <si>
    <t>VAL 0 107 K00 0028</t>
  </si>
  <si>
    <t>8CC8050397</t>
  </si>
  <si>
    <t>VAL 0 107 K00 0027</t>
  </si>
  <si>
    <t>MERCADO BAUTISTA VILMA MONSERRAT</t>
  </si>
  <si>
    <t>8CC80503DV</t>
  </si>
  <si>
    <t>VAL 0 107 B00 0013</t>
  </si>
  <si>
    <t>15-bs001la</t>
  </si>
  <si>
    <t>CND81331X5</t>
  </si>
  <si>
    <t>VAL 0 107 K00 0032</t>
  </si>
  <si>
    <t>CND813324S</t>
  </si>
  <si>
    <t>VAL 0 107 B00 0012</t>
  </si>
  <si>
    <t>CND81332FL</t>
  </si>
  <si>
    <t>VAL 0 107 Q00 0377</t>
  </si>
  <si>
    <t>PEMICH</t>
  </si>
  <si>
    <t>INDIVIDUAL</t>
  </si>
  <si>
    <t>F-5</t>
  </si>
  <si>
    <t>08/06/2018</t>
  </si>
  <si>
    <t>28/06/2018</t>
  </si>
  <si>
    <t>11/06/2018</t>
  </si>
  <si>
    <t>VAL 0 107 Q00 0378</t>
  </si>
  <si>
    <t>VAL 0 107 Q00 0380</t>
  </si>
  <si>
    <t>VAL 0 107 Q00 0381</t>
  </si>
  <si>
    <t>VAL 0 107 Q00 0382</t>
  </si>
  <si>
    <t>VAL 0 107 Q00 0383</t>
  </si>
  <si>
    <t>VAL 0 107 Q00 0088</t>
  </si>
  <si>
    <t>PISTOLA TIPO GOTCHA</t>
  </si>
  <si>
    <t>TIPPMANN</t>
  </si>
  <si>
    <t>SIERRA ONE TACTICAL</t>
  </si>
  <si>
    <t>0541202</t>
  </si>
  <si>
    <t>31/07/2018</t>
  </si>
  <si>
    <t>18/06/2018</t>
  </si>
  <si>
    <t>7 años 7 meses</t>
  </si>
  <si>
    <t>VAL 0 107 Q00 0084</t>
  </si>
  <si>
    <t>0541203</t>
  </si>
  <si>
    <t>VAL 0 107 Q00 0087</t>
  </si>
  <si>
    <t>0541213</t>
  </si>
  <si>
    <t>VAL 0 107 Q00 0092</t>
  </si>
  <si>
    <t>0541216</t>
  </si>
  <si>
    <t>VAL 0 107 Q00 0089</t>
  </si>
  <si>
    <t>0541218</t>
  </si>
  <si>
    <t>VAL 0 107 Q00 0091</t>
  </si>
  <si>
    <t>0541219</t>
  </si>
  <si>
    <t>VAL 0 107 Q00 0085</t>
  </si>
  <si>
    <t>0541222</t>
  </si>
  <si>
    <t>VAL 0 107 Q00 0083</t>
  </si>
  <si>
    <t>0541223</t>
  </si>
  <si>
    <t>VAL 0 107 Q00 0090</t>
  </si>
  <si>
    <t>URBINA GUADARRAMA MICHAEL     Y     REYES BERNAL VICENTE</t>
  </si>
  <si>
    <t xml:space="preserve">SIERRA ONE TACTICAL </t>
  </si>
  <si>
    <t>0541226</t>
  </si>
  <si>
    <t>VAL 0 107 Q00 0086</t>
  </si>
  <si>
    <t>0541227</t>
  </si>
  <si>
    <t>VAL 0 107 Q00 0010</t>
  </si>
  <si>
    <t>MONOCULAR DE VISION NOCTURNA</t>
  </si>
  <si>
    <t>TAMCE</t>
  </si>
  <si>
    <t>11-103</t>
  </si>
  <si>
    <t>16/08/2018</t>
  </si>
  <si>
    <t>VAL 0 107 Q00 0080</t>
  </si>
  <si>
    <t xml:space="preserve">DE PAZ GOMEZ DANIELA </t>
  </si>
  <si>
    <t>TERMINAL PORTATIL</t>
  </si>
  <si>
    <t>TETRAPOL</t>
  </si>
  <si>
    <t>TPH900</t>
  </si>
  <si>
    <t xml:space="preserve">HR8956AAE08180900504 </t>
  </si>
  <si>
    <t>F 8241</t>
  </si>
  <si>
    <t>10/07/2018</t>
  </si>
  <si>
    <t>VAL 0 107 Q00 0073</t>
  </si>
  <si>
    <t>CARBAJAL PLIEGO PASCUAL</t>
  </si>
  <si>
    <t>HR8956AAE08181000068</t>
  </si>
  <si>
    <t>VAL 0 107 Q00 0050</t>
  </si>
  <si>
    <t>PONCE MARTINEZ GERARDO                                  LOPEZ VICTORIA RENE</t>
  </si>
  <si>
    <t>HR8956AAE08181202577</t>
  </si>
  <si>
    <t>VAL 0 107 Q00 0059</t>
  </si>
  <si>
    <t>HR8956AAE08181202715</t>
  </si>
  <si>
    <t>VAL 0 107 Q00 0051</t>
  </si>
  <si>
    <t>GONZALEZ OROZCO JUAN DE DIOS                                              PEDRAZA CRUZ RICARDO</t>
  </si>
  <si>
    <t>HR8956AAE08181300044</t>
  </si>
  <si>
    <t>VAL 0 107 Q00 0058</t>
  </si>
  <si>
    <t>ESQUIVEL DIAZ RENE                                                          ELIAS BAÑUELOS MARCO AURELIO</t>
  </si>
  <si>
    <t>HR8956AAE08181300090</t>
  </si>
  <si>
    <t>VAL 0 107 Q00 0052</t>
  </si>
  <si>
    <t>AVILES FONSECA JOSE ADRIAN</t>
  </si>
  <si>
    <t>HR8956AAE08181300099</t>
  </si>
  <si>
    <t>VAL 0 107 Q00 0074</t>
  </si>
  <si>
    <t>SANCHEZ ORTEGA OMAR   GUTIERREZ ROSAS LUZ MARIELA    JAVIER FRANCISCO MARIA GUADALUPE</t>
  </si>
  <si>
    <t>HR8956AAE08181300102</t>
  </si>
  <si>
    <t>VAL 0 107 Q00 0057</t>
  </si>
  <si>
    <t xml:space="preserve">HR8956AAE08181300104 </t>
  </si>
  <si>
    <t>VAL 0 107 Q00 0056</t>
  </si>
  <si>
    <t>URBINA GUADARRAMA MICHAEL                                            REYES BERNAL VICENTE</t>
  </si>
  <si>
    <t xml:space="preserve">HR8956AAE08181300109 </t>
  </si>
  <si>
    <t>VAL 0 107 Q00 0065</t>
  </si>
  <si>
    <t>DIAZ GARCIA ARMANDO    BENITEZ LOPEZ LEANDRO</t>
  </si>
  <si>
    <t xml:space="preserve">HR8956AAE08181300131 </t>
  </si>
  <si>
    <t>VAL 0 107 Q00 0055</t>
  </si>
  <si>
    <t>MEDINA PONCE ALFREDO                                                J SANTOS REBOLLAR MIRALRIO</t>
  </si>
  <si>
    <t>HR8956AAE08181300132</t>
  </si>
  <si>
    <t>VAL 0 107 Q00 0070</t>
  </si>
  <si>
    <t>BENITEZ SOLIS GABRIEL                                                   GOMEZ CARDOSO EMILIO</t>
  </si>
  <si>
    <t xml:space="preserve">HR8956AAE08181300143 </t>
  </si>
  <si>
    <t>VAL 0 107 Q00 0060</t>
  </si>
  <si>
    <t>CATARINO VAZQUEZ CIRILO</t>
  </si>
  <si>
    <t>HR8956AAE08181300162</t>
  </si>
  <si>
    <t>VAL 0 107 Q00 0077</t>
  </si>
  <si>
    <t>GARCIA REYES SIMON</t>
  </si>
  <si>
    <t>HR8956AAE08181300179</t>
  </si>
  <si>
    <t>VAL 0 107 Q00 0075</t>
  </si>
  <si>
    <t xml:space="preserve">HR8956AAE08181300196 </t>
  </si>
  <si>
    <t>VAL 0 107 Q00 0069</t>
  </si>
  <si>
    <t>GOMEZ GOMEZ BENITO                                               SANCHEZ ORTEGA JUVENAL</t>
  </si>
  <si>
    <t>HR8956AAE08181300199</t>
  </si>
  <si>
    <t>VAL 0 107 Q00 0072</t>
  </si>
  <si>
    <t>SANCHEZ QUIROZ VICTOR HUGO                                           GARCIA COLIN GAUDENCIO</t>
  </si>
  <si>
    <t>HR8956AAE08181300204</t>
  </si>
  <si>
    <t>VAL 0 107 Q00 0079</t>
  </si>
  <si>
    <t>HR8956AAE08181300286</t>
  </si>
  <si>
    <t>VAL 0 107 Q00 0066</t>
  </si>
  <si>
    <t>SANTANA ABUNDO FELICIANO                                 MARTINEZ SANTIAGO MARCELINO</t>
  </si>
  <si>
    <t>HR8956AAE08181300333</t>
  </si>
  <si>
    <t>VAL 0 107 Q00 0053</t>
  </si>
  <si>
    <t>GARDUÑO FLORES ALBERTO</t>
  </si>
  <si>
    <t>HR8956AAE08181300358</t>
  </si>
  <si>
    <t>VAL 0 107 Q00 0071</t>
  </si>
  <si>
    <t>VILLAFAÑA DIEGUEZ JUAN                                         DEL ROSAL FLORES VICTOR MANUEL</t>
  </si>
  <si>
    <t>HR8956AAE08181300362</t>
  </si>
  <si>
    <t>VAL 0 107 Q00 0054</t>
  </si>
  <si>
    <t>LOZA HERNANDEZ FERNANDO                                        GUTIERREZ ROSAS JAVIER NERY</t>
  </si>
  <si>
    <t>HR8956AAE08181300370</t>
  </si>
  <si>
    <t>VAL 0 107 Q00 0081</t>
  </si>
  <si>
    <t>MARTINEZ OROZCO HERIBERTO</t>
  </si>
  <si>
    <t xml:space="preserve">HR8956AAE08181300371 </t>
  </si>
  <si>
    <t>VAL 0 107 Q00 0078</t>
  </si>
  <si>
    <t>HR8956AAE08181302812</t>
  </si>
  <si>
    <t>VAL 0 107 Q00 0061</t>
  </si>
  <si>
    <t>SANTANA PEREZ FACUNDO                                                  SANTANA PEREZ PEDRO</t>
  </si>
  <si>
    <t xml:space="preserve">HR8956AAE08181302823 </t>
  </si>
  <si>
    <t>VAL 0 107 E00 0011</t>
  </si>
  <si>
    <t>EPSON L575</t>
  </si>
  <si>
    <t>W98Y208685</t>
  </si>
  <si>
    <t>A-1332</t>
  </si>
  <si>
    <t>23/07/2018</t>
  </si>
  <si>
    <t>01/08/2018</t>
  </si>
  <si>
    <t>2 años 8 meses</t>
  </si>
  <si>
    <t>VAL 0 107 Q00 0101</t>
  </si>
  <si>
    <t>CAMARA DE SOLAPA</t>
  </si>
  <si>
    <t>SECUCORE</t>
  </si>
  <si>
    <t>F-19</t>
  </si>
  <si>
    <t>05/09/2018</t>
  </si>
  <si>
    <t>28/09/2018</t>
  </si>
  <si>
    <t>31/08/2018</t>
  </si>
  <si>
    <t>7 años 9 meses</t>
  </si>
  <si>
    <t>VAL 0 107 Q00 0154</t>
  </si>
  <si>
    <t>VAL 0 107 Q00 0153</t>
  </si>
  <si>
    <t>TEXTILES Y CONFECCIONES S.A. DE C.V.</t>
  </si>
  <si>
    <t>VAL 0 107 Q00 0100</t>
  </si>
  <si>
    <t>SISTEMA DE GRABACION PORTATIL EN PATRULLA</t>
  </si>
  <si>
    <t>EPCOM</t>
  </si>
  <si>
    <t>XMR400HS</t>
  </si>
  <si>
    <t>WM175150S000517</t>
  </si>
  <si>
    <t>12/09/2018</t>
  </si>
  <si>
    <t>VAL 0 107 Q00 0095</t>
  </si>
  <si>
    <t>AVILES FONSECA JOSE ADRIAN      GARDUÑO FLORES ALBERTO</t>
  </si>
  <si>
    <t>WM175150S000215</t>
  </si>
  <si>
    <t>VAL 0 107 Q00 0076</t>
  </si>
  <si>
    <t>WM175150S000218</t>
  </si>
  <si>
    <t>VAL 0 107 Q00 0082</t>
  </si>
  <si>
    <t>WM175150S000219</t>
  </si>
  <si>
    <t>VAL 0 107 Q00 0094</t>
  </si>
  <si>
    <t>WM175150S000220</t>
  </si>
  <si>
    <t>VAL 0 107 Q00 0096</t>
  </si>
  <si>
    <t>WM175150S000221</t>
  </si>
  <si>
    <t>VAL 0 107 Q00 0097</t>
  </si>
  <si>
    <t>WM175150S000222</t>
  </si>
  <si>
    <t>VAL 0 107 Q00 0098</t>
  </si>
  <si>
    <t>WM175150S000223</t>
  </si>
  <si>
    <t>VAL 0 107 Q00 0099</t>
  </si>
  <si>
    <t>WM175150S000225</t>
  </si>
  <si>
    <t>VAL 0 107 Q00 0019</t>
  </si>
  <si>
    <t>WM18010404S0393</t>
  </si>
  <si>
    <t>VAL 0 107 Q00 0155</t>
  </si>
  <si>
    <t>SANCHEZ ORTEGA OMAR, GUTIERREZ ROSAS LUZ MARIELA  Y  JAVIER FRANCISCO MARIA GUADALUPE</t>
  </si>
  <si>
    <t>MFC-L6900DW</t>
  </si>
  <si>
    <t>U64209C8N712956</t>
  </si>
  <si>
    <t>399 PROJET DEVELOPMENT S.A. DE C. V.</t>
  </si>
  <si>
    <t>2 años 9 meses</t>
  </si>
  <si>
    <t>VAL 0 107 D00 0016</t>
  </si>
  <si>
    <t>PC20-c213la</t>
  </si>
  <si>
    <t>8CC83023WB</t>
  </si>
  <si>
    <t>30/11/2018</t>
  </si>
  <si>
    <t>01/11/2018</t>
  </si>
  <si>
    <t>2 años 11 meses</t>
  </si>
  <si>
    <t>VAL 0 107 D00 0085</t>
  </si>
  <si>
    <t>8CC83024HR</t>
  </si>
  <si>
    <t>VAL 0 107 D00 0082</t>
  </si>
  <si>
    <t>8CC83024ML</t>
  </si>
  <si>
    <t>VAL 0 107 D00 0015</t>
  </si>
  <si>
    <t>8CC83024NV</t>
  </si>
  <si>
    <t>VAL 0 107 D00 0017</t>
  </si>
  <si>
    <t>8CC83024WC</t>
  </si>
  <si>
    <t>VAL 0 107 106 0021</t>
  </si>
  <si>
    <t>BOMBA P/AGUA</t>
  </si>
  <si>
    <t>SIEMENS</t>
  </si>
  <si>
    <t>Q2-L17T3884GME39</t>
  </si>
  <si>
    <t>A-1630</t>
  </si>
  <si>
    <t>11/02/2019</t>
  </si>
  <si>
    <t>01/02/2019</t>
  </si>
  <si>
    <t>12/02/2019</t>
  </si>
  <si>
    <t>8 años 2 meses</t>
  </si>
  <si>
    <t>VAL 0 107 D00 0129</t>
  </si>
  <si>
    <t>WHIRPOOL</t>
  </si>
  <si>
    <t>WS5501D</t>
  </si>
  <si>
    <t>007951206182</t>
  </si>
  <si>
    <t>15/02/2019</t>
  </si>
  <si>
    <t>COMERCIALIZADORA Y PROVEEDORA DE SERVICIOS CETRUFIG MEXICO, S.A. DE C.V.</t>
  </si>
  <si>
    <t>26/02/2019</t>
  </si>
  <si>
    <t>31 años 2 meses</t>
  </si>
  <si>
    <t>VAL 0 107 D00 0128</t>
  </si>
  <si>
    <t>SILLON INDIVIDUAL</t>
  </si>
  <si>
    <t>GAIA</t>
  </si>
  <si>
    <t>ARBAD</t>
  </si>
  <si>
    <t>VAL 0 107 D00 0127</t>
  </si>
  <si>
    <t>COCINETA</t>
  </si>
  <si>
    <t>VAL 0 107 D00 0089</t>
  </si>
  <si>
    <t>VAL 0 107 D00 0097</t>
  </si>
  <si>
    <t>SILLON DOS PLAZAS</t>
  </si>
  <si>
    <t>SANTA CECILIA</t>
  </si>
  <si>
    <t>VAL 0 107 C00 0011</t>
  </si>
  <si>
    <t xml:space="preserve">ESTUFA </t>
  </si>
  <si>
    <t>ACROS</t>
  </si>
  <si>
    <t>NAW100</t>
  </si>
  <si>
    <t>VE90104179</t>
  </si>
  <si>
    <t>22/03/2019</t>
  </si>
  <si>
    <t>JOSE ESTEBAN RUIZ MELO</t>
  </si>
  <si>
    <t>01/03/2019</t>
  </si>
  <si>
    <t>03/04/2019</t>
  </si>
  <si>
    <t>8 años 3 meses</t>
  </si>
  <si>
    <t>VAL 0 107 F00 0003</t>
  </si>
  <si>
    <t>B7025</t>
  </si>
  <si>
    <t>7CX043415</t>
  </si>
  <si>
    <t>GB2723</t>
  </si>
  <si>
    <t>26/03/2019</t>
  </si>
  <si>
    <t>ASESORIA EN COPISISTEMAS Y COMUNICACION, S.A. DE C. V.</t>
  </si>
  <si>
    <t>29/03/2019</t>
  </si>
  <si>
    <t>25/03/2019</t>
  </si>
  <si>
    <t>3 años 3 meses</t>
  </si>
  <si>
    <t>VAL 0 107 I01 0002</t>
  </si>
  <si>
    <t>AUDENCIO HERNANDEZ  ALVARO</t>
  </si>
  <si>
    <t>WC 3335-DNI</t>
  </si>
  <si>
    <t>5BT731241</t>
  </si>
  <si>
    <t>28/03/2019</t>
  </si>
  <si>
    <t>VAL 0 107 J00 0002</t>
  </si>
  <si>
    <t>5BT731256</t>
  </si>
  <si>
    <t>VAL 0 107 D00 0139</t>
  </si>
  <si>
    <t>5BT731310</t>
  </si>
  <si>
    <t>VAL 0 107 101 0013</t>
  </si>
  <si>
    <t>5BT731348</t>
  </si>
  <si>
    <t>VAL 0 107 D00 0130</t>
  </si>
  <si>
    <t>280G3</t>
  </si>
  <si>
    <t>8CG8502NNF</t>
  </si>
  <si>
    <t>04/04/2019</t>
  </si>
  <si>
    <t>01/04/2019</t>
  </si>
  <si>
    <t>11/03/2019</t>
  </si>
  <si>
    <t>3 años 4 meses</t>
  </si>
  <si>
    <t>VAL 0 107 D00 0132</t>
  </si>
  <si>
    <t>W393500LWXG3LCD</t>
  </si>
  <si>
    <t>X4YQ8900275</t>
  </si>
  <si>
    <t>VAL 0 107 D00 0133</t>
  </si>
  <si>
    <t>LINKEPRO</t>
  </si>
  <si>
    <t>SR1916GFP</t>
  </si>
  <si>
    <t>OP23602M</t>
  </si>
  <si>
    <t>8 años 4 meses</t>
  </si>
  <si>
    <t>VAL 0 107 D00 0137</t>
  </si>
  <si>
    <t>TF-RACK</t>
  </si>
  <si>
    <t>UCXK01002</t>
  </si>
  <si>
    <t>VAL 0 107 D00 0135</t>
  </si>
  <si>
    <t>HILOOK</t>
  </si>
  <si>
    <t>PTZ-N24041-DE3</t>
  </si>
  <si>
    <t>VAL 0 107 D00 0138</t>
  </si>
  <si>
    <t>MATTWEISS</t>
  </si>
  <si>
    <t>RF</t>
  </si>
  <si>
    <t>VAL 0 107 D00 0136</t>
  </si>
  <si>
    <t>EQUIPO DE VIDEO</t>
  </si>
  <si>
    <t>EPCOM TITANIUM</t>
  </si>
  <si>
    <t>77501V2.0</t>
  </si>
  <si>
    <t>PTO34598027641</t>
  </si>
  <si>
    <t>VAL 0 107 D00 0131</t>
  </si>
  <si>
    <t xml:space="preserve">CAPTURADOR DE VIDEO </t>
  </si>
  <si>
    <t>AVERMEDIA</t>
  </si>
  <si>
    <t>GL310</t>
  </si>
  <si>
    <t>VAL 0 107 D00 0134</t>
  </si>
  <si>
    <t>VAL 0 107 A00 0041</t>
  </si>
  <si>
    <t>MOT-4520</t>
  </si>
  <si>
    <t>A-1717</t>
  </si>
  <si>
    <t>Maquinaria otros Equipos y Herramientas/Equipo de foto, cine y grabacion</t>
  </si>
  <si>
    <t>VAL 0 107 A00 0002</t>
  </si>
  <si>
    <t>D5600</t>
  </si>
  <si>
    <t>Mobiliario y equipo de Administración/Equipo de ingeniería</t>
  </si>
  <si>
    <t>VAL 0 107 A00 0023</t>
  </si>
  <si>
    <t>GARMIN</t>
  </si>
  <si>
    <t>ETREX 20X</t>
  </si>
  <si>
    <t>470216276</t>
  </si>
  <si>
    <t>30/05/2019</t>
  </si>
  <si>
    <t>01/05/2019</t>
  </si>
  <si>
    <t>03/06/2019</t>
  </si>
  <si>
    <t>8 años 5 meses</t>
  </si>
  <si>
    <t>VAL 0 107 A00 0059</t>
  </si>
  <si>
    <t>470216857</t>
  </si>
  <si>
    <t>VAL 0 107 A00 0081</t>
  </si>
  <si>
    <t>470216869</t>
  </si>
  <si>
    <t>VAL 0 107 149 0001</t>
  </si>
  <si>
    <t>G 2600 SVH</t>
  </si>
  <si>
    <t>AA 1162</t>
  </si>
  <si>
    <t>07/06/2019</t>
  </si>
  <si>
    <t>01/06/2019</t>
  </si>
  <si>
    <t>8 años 6 meses</t>
  </si>
  <si>
    <t>VAL 0 107 H00 0008</t>
  </si>
  <si>
    <t>Mobiliario y equipo de Administración/Mobiliario y equipo de oficina</t>
  </si>
  <si>
    <t>VAL 0 107 E00 0091</t>
  </si>
  <si>
    <t>ACROPRINT</t>
  </si>
  <si>
    <t>150NR4 U-LINE</t>
  </si>
  <si>
    <t>0307684 JZ</t>
  </si>
  <si>
    <t>A-1851</t>
  </si>
  <si>
    <t>17/07/2019</t>
  </si>
  <si>
    <t>01/07/2019</t>
  </si>
  <si>
    <t>19/07/2019</t>
  </si>
  <si>
    <t>31 años 7 meses</t>
  </si>
  <si>
    <t>VAL 0 107 E00 0090</t>
  </si>
  <si>
    <t>ES700</t>
  </si>
  <si>
    <t>VAL 0 107 Q00 0009</t>
  </si>
  <si>
    <t>OLIMPIC</t>
  </si>
  <si>
    <t>22/07/2019</t>
  </si>
  <si>
    <t>24/07/2019</t>
  </si>
  <si>
    <t>8 años 7 meses</t>
  </si>
  <si>
    <t>VAL 0 107 Q00 0013</t>
  </si>
  <si>
    <t>VAL 0 107 Q00 0033</t>
  </si>
  <si>
    <t>VAL 0 107 Q00 0041</t>
  </si>
  <si>
    <t>VAL 0 107 Q00 0044</t>
  </si>
  <si>
    <t>VAL 0 107 Q00 0045</t>
  </si>
  <si>
    <t>VAL 0 107 Q00 0047</t>
  </si>
  <si>
    <t>S7S</t>
  </si>
  <si>
    <t>VAL 0 107 Q00 0062</t>
  </si>
  <si>
    <t>VAL 0 107 Q00 0063</t>
  </si>
  <si>
    <t>VAL 0 107 Q00 0064</t>
  </si>
  <si>
    <t>VAL 0 107 Q00 0067</t>
  </si>
  <si>
    <t>VAL 0 107 Q00 0068</t>
  </si>
  <si>
    <t>VAL 0 107 Q00 0093</t>
  </si>
  <si>
    <t>VAL 0 107 Q00 0109</t>
  </si>
  <si>
    <t>VAL 0 107 Q00 0111</t>
  </si>
  <si>
    <t>VAL 0 107 Q00 0118</t>
  </si>
  <si>
    <t>VAL 0 107 Q00 0121</t>
  </si>
  <si>
    <t>VAL 0 107 Q00 0122</t>
  </si>
  <si>
    <t>VAL 0 107 Q00 0124</t>
  </si>
  <si>
    <t>VAL 0 107 Q00 0125</t>
  </si>
  <si>
    <t>VAL 0 107 Q00 0127</t>
  </si>
  <si>
    <t>VAL 0 107 Q00 0128</t>
  </si>
  <si>
    <t>VAL 0 107 Q00 0129</t>
  </si>
  <si>
    <t>VAL 0 107 Q00 0131</t>
  </si>
  <si>
    <t>Equipo e Instrumental Médico y de Laboratorio/Mobiliario y equipo de clínicas y hospitales</t>
  </si>
  <si>
    <t>VAL 0 107 105 0004</t>
  </si>
  <si>
    <t xml:space="preserve">CARRO CAMILLA AUTOMATICA </t>
  </si>
  <si>
    <t>A-1857</t>
  </si>
  <si>
    <t>25/07/2019</t>
  </si>
  <si>
    <t>Mobiliario y equipo de Administración/Equipo de cómputo y accesorios</t>
  </si>
  <si>
    <t>VAL 0 107 E00 0013</t>
  </si>
  <si>
    <t>HP240G6</t>
  </si>
  <si>
    <t>5CD7508KD9</t>
  </si>
  <si>
    <t>04/07/2019</t>
  </si>
  <si>
    <t>01/08/2019</t>
  </si>
  <si>
    <t>05/07/2019</t>
  </si>
  <si>
    <t>3 años 8 meses</t>
  </si>
  <si>
    <t>VAL 0 107 E00 0081</t>
  </si>
  <si>
    <t>GOMEZ CABALLERO ROCIO</t>
  </si>
  <si>
    <t>5CD7508KST</t>
  </si>
  <si>
    <t>VAL 0 107 E00 0002</t>
  </si>
  <si>
    <t>RODRIGUEZ ESCUTIA EUGENIO</t>
  </si>
  <si>
    <t>5CD7508KXB</t>
  </si>
  <si>
    <t>VAL 0 107 E00 0084</t>
  </si>
  <si>
    <t>5CD7508KY6</t>
  </si>
  <si>
    <t>VAL 0 107 E00 0087</t>
  </si>
  <si>
    <t>5CD750B2S3</t>
  </si>
  <si>
    <t>VAL 0 107 E00 0086</t>
  </si>
  <si>
    <t>MACEDONIO QUINTANA DALET</t>
  </si>
  <si>
    <t>5CD7517YGT</t>
  </si>
  <si>
    <t>VAL 0 107 A00 0010</t>
  </si>
  <si>
    <t>5CD750CVX7</t>
  </si>
  <si>
    <t xml:space="preserve">VAL 0 107 153 0019 </t>
  </si>
  <si>
    <t>A-1892</t>
  </si>
  <si>
    <t>05/08/2019</t>
  </si>
  <si>
    <t>19/08/2019</t>
  </si>
  <si>
    <t>8 años 8 meses</t>
  </si>
  <si>
    <t>VAL 0 107 153 0021</t>
  </si>
  <si>
    <t>VAL 0 107 153 0034</t>
  </si>
  <si>
    <t xml:space="preserve">VAL 0 107 153 0035 </t>
  </si>
  <si>
    <t>VAL 0 107 L00 0011</t>
  </si>
  <si>
    <t xml:space="preserve">IMPRESORA </t>
  </si>
  <si>
    <t>LASER JET PRO M452DW</t>
  </si>
  <si>
    <t>PHBGT23081</t>
  </si>
  <si>
    <t>E 1042</t>
  </si>
  <si>
    <t>14/10/2019</t>
  </si>
  <si>
    <t>ADRIAN ROMERO MARTINEZ</t>
  </si>
  <si>
    <t>31/10/2019</t>
  </si>
  <si>
    <t>17/10/2019</t>
  </si>
  <si>
    <t>3 años 10 meses</t>
  </si>
  <si>
    <t>VAL 0 107 101 0022</t>
  </si>
  <si>
    <t>MPNXS8C20006</t>
  </si>
  <si>
    <t>MP1FCF5K</t>
  </si>
  <si>
    <t>A-1990</t>
  </si>
  <si>
    <t>07/10/2019</t>
  </si>
  <si>
    <t xml:space="preserve">ORLANDO MERCADO GOMEZ </t>
  </si>
  <si>
    <t>01/11/2019</t>
  </si>
  <si>
    <t>08/10/2019</t>
  </si>
  <si>
    <t>3 años 11 meses</t>
  </si>
  <si>
    <t>VAL 0 107 E00 0103</t>
  </si>
  <si>
    <t>HP 205 G3 AIO</t>
  </si>
  <si>
    <t>8CC9384N9Z</t>
  </si>
  <si>
    <t>A-2067</t>
  </si>
  <si>
    <t>22/11/2019</t>
  </si>
  <si>
    <t>02/12/2019</t>
  </si>
  <si>
    <t>VAL 0 107 E00 0100</t>
  </si>
  <si>
    <t>8CC93910P5</t>
  </si>
  <si>
    <t>VAL 0 107 E00 0097</t>
  </si>
  <si>
    <t>8CC93910QM</t>
  </si>
  <si>
    <t>VAL 0 107 A00 0092</t>
  </si>
  <si>
    <t>DS 1630</t>
  </si>
  <si>
    <t>X2VV013364</t>
  </si>
  <si>
    <t>VAL 0 107 E00 0092</t>
  </si>
  <si>
    <t>L6171</t>
  </si>
  <si>
    <t>X4ER037328</t>
  </si>
  <si>
    <t>VAL 0 107 A00 0253</t>
  </si>
  <si>
    <t>X4ER042194</t>
  </si>
  <si>
    <t>VAL 0 107 A00 0254</t>
  </si>
  <si>
    <t>X4ER042367</t>
  </si>
  <si>
    <t>VAL 0 107 E00 0094</t>
  </si>
  <si>
    <t>X4ER059985</t>
  </si>
  <si>
    <t>VAL 0 107 A00 0090</t>
  </si>
  <si>
    <t>X4ER062233</t>
  </si>
  <si>
    <t>VAL 0 107 Q00 0133</t>
  </si>
  <si>
    <t>X4ER062236</t>
  </si>
  <si>
    <t>VAL 0 107 Q00 0141</t>
  </si>
  <si>
    <t>X4ER064785</t>
  </si>
  <si>
    <t>VAL 0 107 M00 0003</t>
  </si>
  <si>
    <t>X4ER062231</t>
  </si>
  <si>
    <t>ORLANOD MERCADO GOMEZ</t>
  </si>
  <si>
    <t>VAL 0 107 N01 0006</t>
  </si>
  <si>
    <t>X4ER064804</t>
  </si>
  <si>
    <t>VAL 0 107 106 0004</t>
  </si>
  <si>
    <t>05/12/2019</t>
  </si>
  <si>
    <t>01/12/2019</t>
  </si>
  <si>
    <t>19/12/2019</t>
  </si>
  <si>
    <t>9 años 0 meses</t>
  </si>
  <si>
    <t>VAL 0 107 H00 0009</t>
  </si>
  <si>
    <t>BF48</t>
  </si>
  <si>
    <t>03/03/2020</t>
  </si>
  <si>
    <t>01/03/2020</t>
  </si>
  <si>
    <t>28/01/2020</t>
  </si>
  <si>
    <t>9 años 3 meses</t>
  </si>
  <si>
    <t>VAL 0 107 E00 0104</t>
  </si>
  <si>
    <t>C631A</t>
  </si>
  <si>
    <t>X4ER065980</t>
  </si>
  <si>
    <t>BF52</t>
  </si>
  <si>
    <t>17/03/2020</t>
  </si>
  <si>
    <t>01/04/2020</t>
  </si>
  <si>
    <t>31/03/2020</t>
  </si>
  <si>
    <t>4 años 4 meses</t>
  </si>
  <si>
    <t>VAL 0 107 106 0026</t>
  </si>
  <si>
    <t>435-18"</t>
  </si>
  <si>
    <t>BF69</t>
  </si>
  <si>
    <t>14/04/2020</t>
  </si>
  <si>
    <t>ORLANDO MERCADO GÓMEZ</t>
  </si>
  <si>
    <t>21/04/2020</t>
  </si>
  <si>
    <t>9 años 4 meses</t>
  </si>
  <si>
    <t>VAL 0 107 106 0027</t>
  </si>
  <si>
    <t>VAL 0 107 106 0005</t>
  </si>
  <si>
    <t xml:space="preserve">ATOMIZADOR </t>
  </si>
  <si>
    <t>STIHL</t>
  </si>
  <si>
    <t>A 8119</t>
  </si>
  <si>
    <t>27/04/2020</t>
  </si>
  <si>
    <t>GRUPO HNOS. FLORES</t>
  </si>
  <si>
    <t>29/04/2020</t>
  </si>
  <si>
    <t>VAL 0 107 106 0012</t>
  </si>
  <si>
    <t>ATOMIZADOR</t>
  </si>
  <si>
    <t>A8119</t>
  </si>
  <si>
    <t>FERRETERIA MATERIALES</t>
  </si>
  <si>
    <t>VAL 0 107 106 0028</t>
  </si>
  <si>
    <t>SR 200</t>
  </si>
  <si>
    <t>A 21566</t>
  </si>
  <si>
    <t>29/05/2020</t>
  </si>
  <si>
    <t>03/06/2020</t>
  </si>
  <si>
    <t>9 años 5 meses</t>
  </si>
  <si>
    <t>VAL 0 107 106 0030</t>
  </si>
  <si>
    <t>SR 430</t>
  </si>
  <si>
    <t>VAL 0 107 105 0010</t>
  </si>
  <si>
    <t>CAPSULA DE TRASLADO</t>
  </si>
  <si>
    <t>B897</t>
  </si>
  <si>
    <t>22/06/2020</t>
  </si>
  <si>
    <t>ALEJANDRO CISNEROS VALDEZ</t>
  </si>
  <si>
    <t>29/06/2020</t>
  </si>
  <si>
    <t>9 años 6 meses</t>
  </si>
  <si>
    <t>Mobiliario y equipo de Administración/Artículos y equipo de biblioteca</t>
  </si>
  <si>
    <t>VAL 0 107 109 0006</t>
  </si>
  <si>
    <t>14-CK0007LA</t>
  </si>
  <si>
    <t>5CG0158K3H</t>
  </si>
  <si>
    <t>B907</t>
  </si>
  <si>
    <t>26/06/2020</t>
  </si>
  <si>
    <t>4 años 6 meses</t>
  </si>
  <si>
    <t>VAL 0 107 D00 0140</t>
  </si>
  <si>
    <t>MOUP</t>
  </si>
  <si>
    <t>MB/13/5878/2020</t>
  </si>
  <si>
    <t>B956</t>
  </si>
  <si>
    <t>9 años 8 meses</t>
  </si>
  <si>
    <t>VAL 0 107 E02 0019</t>
  </si>
  <si>
    <t>VIOS</t>
  </si>
  <si>
    <t>V1-92464</t>
  </si>
  <si>
    <t>00491/18265</t>
  </si>
  <si>
    <t>BF127</t>
  </si>
  <si>
    <t>VAL 0 107 E02 0016</t>
  </si>
  <si>
    <t>GRABADOR</t>
  </si>
  <si>
    <t>DAHUA</t>
  </si>
  <si>
    <t>NVR1B08HS-8P</t>
  </si>
  <si>
    <t>5J0A147PAZ906FC</t>
  </si>
  <si>
    <t>VAL 0 107 E02 0008</t>
  </si>
  <si>
    <t>DH-IPC-EB5531N</t>
  </si>
  <si>
    <t>5K0003DPAGE59A8</t>
  </si>
  <si>
    <t>BF129</t>
  </si>
  <si>
    <t>14/08/2020</t>
  </si>
  <si>
    <t>01/08/2020</t>
  </si>
  <si>
    <t>21/09/2020</t>
  </si>
  <si>
    <t>VAL 0 107 149 0037</t>
  </si>
  <si>
    <t>B980</t>
  </si>
  <si>
    <t>21/08/2020</t>
  </si>
  <si>
    <t>26/08/2020</t>
  </si>
  <si>
    <t>VAL 0 107 149 0038</t>
  </si>
  <si>
    <t>VAL 0 107 J00 0030</t>
  </si>
  <si>
    <t>TUNEL SANITIZANTE</t>
  </si>
  <si>
    <t>JUMPYS</t>
  </si>
  <si>
    <t>R53</t>
  </si>
  <si>
    <t>B998</t>
  </si>
  <si>
    <t>03/09/2020</t>
  </si>
  <si>
    <t>17/09/2020</t>
  </si>
  <si>
    <t>9 años 9 meses</t>
  </si>
  <si>
    <t>VAL 0 107 J00 0020</t>
  </si>
  <si>
    <t>RS3</t>
  </si>
  <si>
    <t xml:space="preserve">VAL 0 107 J00 0024 </t>
  </si>
  <si>
    <t>VAL 0 107 103 0001</t>
  </si>
  <si>
    <t>KIT TRES MICROFONOS</t>
  </si>
  <si>
    <t>SARAMONIC</t>
  </si>
  <si>
    <t>LAVALIER VMICLINK5</t>
  </si>
  <si>
    <t>B992</t>
  </si>
  <si>
    <t>ALEJANDRO CISNEROS VLADEZ</t>
  </si>
  <si>
    <t>VAL 0 107 J00 0004</t>
  </si>
  <si>
    <t>GENERADOR ELECTRICO</t>
  </si>
  <si>
    <t>PRETUL</t>
  </si>
  <si>
    <t>GEN-25P</t>
  </si>
  <si>
    <t>22/09/2020</t>
  </si>
  <si>
    <t xml:space="preserve">VAL 0 107 J00 0006 </t>
  </si>
  <si>
    <t>23/09/2020</t>
  </si>
  <si>
    <t>VAL 0 107 J00 0007</t>
  </si>
  <si>
    <t>VAL 0 107 H00 0023</t>
  </si>
  <si>
    <t>TRAILERS</t>
  </si>
  <si>
    <t>VF3</t>
  </si>
  <si>
    <t>B1016</t>
  </si>
  <si>
    <t>01/10/2020</t>
  </si>
  <si>
    <t>9 años 10 meses</t>
  </si>
  <si>
    <t>VAL 0 107 H00 0024</t>
  </si>
  <si>
    <t>VAL 0 107 H00 0028</t>
  </si>
  <si>
    <t>VAL 0 107 A00 0268</t>
  </si>
  <si>
    <t>NVR GRABADOR DE VIDEO</t>
  </si>
  <si>
    <t>NVR1B08HS-8PEZIP</t>
  </si>
  <si>
    <t>6C0542DPAZ10958</t>
  </si>
  <si>
    <t>BF175</t>
  </si>
  <si>
    <t>09/10/2020</t>
  </si>
  <si>
    <t>20/10/2020</t>
  </si>
  <si>
    <t>VAL 0 107 A00 0270</t>
  </si>
  <si>
    <t>TV3219S-H(HR19066DK)</t>
  </si>
  <si>
    <t>B0190660532N06221</t>
  </si>
  <si>
    <t>VAL 0 107 122 0007</t>
  </si>
  <si>
    <t>CAMPUTADORA</t>
  </si>
  <si>
    <t xml:space="preserve">V530-241CBA10 </t>
  </si>
  <si>
    <t>MP1N7TD8</t>
  </si>
  <si>
    <t>B1031</t>
  </si>
  <si>
    <t>18/10/2020</t>
  </si>
  <si>
    <t>27/10/2020</t>
  </si>
  <si>
    <t>4 años 10 meses</t>
  </si>
  <si>
    <t>VAL 0 107 F00 0001</t>
  </si>
  <si>
    <t>SG02K1101R</t>
  </si>
  <si>
    <t>B1035</t>
  </si>
  <si>
    <t>19/10/2020</t>
  </si>
  <si>
    <t>VAL 0 107 115 0002</t>
  </si>
  <si>
    <t>PANTALLA DISPLAY</t>
  </si>
  <si>
    <t>LUMTEC</t>
  </si>
  <si>
    <t>TT30-1</t>
  </si>
  <si>
    <t>B1040</t>
  </si>
  <si>
    <t>VAL 0 107 A00 0267</t>
  </si>
  <si>
    <t>B1041</t>
  </si>
  <si>
    <t>VENTANILLA UNICA DE ATENCION CIUDADANA 112</t>
  </si>
  <si>
    <t>VAL 0 107 F01 0001</t>
  </si>
  <si>
    <t>VAL 0 107 E00 0122</t>
  </si>
  <si>
    <t>SG85I110B5</t>
  </si>
  <si>
    <t>B1045</t>
  </si>
  <si>
    <t>26/10/2020</t>
  </si>
  <si>
    <t>VAL 0 107 D00 0141</t>
  </si>
  <si>
    <t>C405</t>
  </si>
  <si>
    <t>4HX565276</t>
  </si>
  <si>
    <t>B1053</t>
  </si>
  <si>
    <t>09/11/2020</t>
  </si>
  <si>
    <t>ALEJANDRO CISCNEROS VALDEZ</t>
  </si>
  <si>
    <t>01/11/2020</t>
  </si>
  <si>
    <t>11/11/2020</t>
  </si>
  <si>
    <t>4 años 11 meses</t>
  </si>
  <si>
    <t>10S7-S5QU00</t>
  </si>
  <si>
    <t>MJ0CTKRE</t>
  </si>
  <si>
    <t>VAL 0 107  E00 0127</t>
  </si>
  <si>
    <t>B1052</t>
  </si>
  <si>
    <t>08/12/2020</t>
  </si>
  <si>
    <t>9 años 11 meses</t>
  </si>
  <si>
    <t>VAL 0 107 109 0008</t>
  </si>
  <si>
    <t>VAL 0 107 A00 0256</t>
  </si>
  <si>
    <t>HP 200</t>
  </si>
  <si>
    <t>8CC0230H8V</t>
  </si>
  <si>
    <t>B1067</t>
  </si>
  <si>
    <t>17/11/2020</t>
  </si>
  <si>
    <t xml:space="preserve">VAL 0 107 A00 0257 </t>
  </si>
  <si>
    <t>8CC0230HBJ</t>
  </si>
  <si>
    <t xml:space="preserve">VAL 0 107 A00 0258 </t>
  </si>
  <si>
    <t>THINK PAD</t>
  </si>
  <si>
    <t>PFOU6NC4</t>
  </si>
  <si>
    <t>VAL 0 107 A00 0259</t>
  </si>
  <si>
    <t>H571A</t>
  </si>
  <si>
    <t>U3LK4700083</t>
  </si>
  <si>
    <t>VAL 0 107 A00 0255</t>
  </si>
  <si>
    <t>M227FDW</t>
  </si>
  <si>
    <t>VNG3G15131</t>
  </si>
  <si>
    <t>VAL 0 107 A00 0262</t>
  </si>
  <si>
    <t>GAMING</t>
  </si>
  <si>
    <t>PRESIDENCIAL</t>
  </si>
  <si>
    <t>32 años 11 meses</t>
  </si>
  <si>
    <t>VAL 0 107 A00 0263</t>
  </si>
  <si>
    <t>VAL 0 107 A00 0266</t>
  </si>
  <si>
    <t>VAL 0 107 A00 0264</t>
  </si>
  <si>
    <t>MESA DE CENTRO</t>
  </si>
  <si>
    <t>VAL 0 107 A00 0265</t>
  </si>
  <si>
    <t>MUEBLE ESTANTERO</t>
  </si>
  <si>
    <t>VAL 0 107 A00 0260</t>
  </si>
  <si>
    <t>SOFA</t>
  </si>
  <si>
    <t>VAL 0 107 A00 0261</t>
  </si>
  <si>
    <t>VAL 0 107 149 0039</t>
  </si>
  <si>
    <t>FS250</t>
  </si>
  <si>
    <t>B1074</t>
  </si>
  <si>
    <t>21/11/2020</t>
  </si>
  <si>
    <t>09/12/2020</t>
  </si>
  <si>
    <t>VAL 0 107 149 0040</t>
  </si>
  <si>
    <t>FS 250</t>
  </si>
  <si>
    <t>VAL 0 107 Q00 0147</t>
  </si>
  <si>
    <t>B1075</t>
  </si>
  <si>
    <t>VAL 0 107 F01 0010</t>
  </si>
  <si>
    <t>VERSALINK B405</t>
  </si>
  <si>
    <t>9HB927449</t>
  </si>
  <si>
    <t>GB3263</t>
  </si>
  <si>
    <t>18/11/2020</t>
  </si>
  <si>
    <t>27/11/2020</t>
  </si>
  <si>
    <t>VAL 0 107 108 0001</t>
  </si>
  <si>
    <t>B402la</t>
  </si>
  <si>
    <t>8CC0132197</t>
  </si>
  <si>
    <t>B1092</t>
  </si>
  <si>
    <t>02/12/2020</t>
  </si>
  <si>
    <t>01/12/2020</t>
  </si>
  <si>
    <t>14/12/2020</t>
  </si>
  <si>
    <t>5 años 0 meses</t>
  </si>
  <si>
    <t>Equipo de Transporte/Bicicletas</t>
  </si>
  <si>
    <t>VAL 0 107 Q00 0283</t>
  </si>
  <si>
    <t>BICICLETA</t>
  </si>
  <si>
    <t>ELEKTROBIKE</t>
  </si>
  <si>
    <t>2144218A6200525</t>
  </si>
  <si>
    <t>F-100</t>
  </si>
  <si>
    <t>29/12/2020</t>
  </si>
  <si>
    <t>12/01/2021</t>
  </si>
  <si>
    <t>VAL 0 107 Q00 0285</t>
  </si>
  <si>
    <t>DEL ROSAL FLORES VICTOR MANUEL</t>
  </si>
  <si>
    <t>2144218A6200527</t>
  </si>
  <si>
    <t>F-101</t>
  </si>
  <si>
    <t>VAL 0 107 Q00 0289</t>
  </si>
  <si>
    <t>SANTANA PEREZ FACUNDO</t>
  </si>
  <si>
    <t>2144218A6200521</t>
  </si>
  <si>
    <t>F-102</t>
  </si>
  <si>
    <t>VAL 0 107 Q00 0291</t>
  </si>
  <si>
    <t>VENTENO JOSE JULIO</t>
  </si>
  <si>
    <t>2144218A6200522</t>
  </si>
  <si>
    <t>F-103</t>
  </si>
  <si>
    <t>VAL 0 107 Q00 0292</t>
  </si>
  <si>
    <t>SOLORZANO SALAZAR JORGE FELIX</t>
  </si>
  <si>
    <t>2144218A6200523</t>
  </si>
  <si>
    <t>F-104</t>
  </si>
  <si>
    <t>VAL 0 107 Q00 0269</t>
  </si>
  <si>
    <t>RODRIGUEZ REYES FERNADO</t>
  </si>
  <si>
    <t>2144218A6200491</t>
  </si>
  <si>
    <t>F-90</t>
  </si>
  <si>
    <t>VAL 0 107 Q00 0271</t>
  </si>
  <si>
    <t>DOMINGUEZ ALVAREZ HERIBERTO TOMAS</t>
  </si>
  <si>
    <t>2144218A6200362</t>
  </si>
  <si>
    <t>F-93</t>
  </si>
  <si>
    <t>VAL 0 107 Q00 0273</t>
  </si>
  <si>
    <t>FELIPE DOMINGUEZ FRANCISCO FERNANDO</t>
  </si>
  <si>
    <t>2144218A6200471</t>
  </si>
  <si>
    <t>F-94</t>
  </si>
  <si>
    <t>VAL 0 107 Q00 0274</t>
  </si>
  <si>
    <t>RUBIO VAZQUEZ ELIZABETH</t>
  </si>
  <si>
    <t>2144218A6200493</t>
  </si>
  <si>
    <t>F-95</t>
  </si>
  <si>
    <t>VAL 0 107 Q00 0275</t>
  </si>
  <si>
    <t>GARCIA AVILA JOSE JULIAN</t>
  </si>
  <si>
    <t>2144218A6200498</t>
  </si>
  <si>
    <t>F-96</t>
  </si>
  <si>
    <t>VAL 0 107 Q00 0276</t>
  </si>
  <si>
    <t>SANCHEZ VILLAFAÑA SANTOS</t>
  </si>
  <si>
    <t>2144218A6200499</t>
  </si>
  <si>
    <t>F-97</t>
  </si>
  <si>
    <t>VAL 0 107 Q00 0277</t>
  </si>
  <si>
    <t>AVILES AGUILAR JOSE ALFREDO</t>
  </si>
  <si>
    <t>2144218A6200508</t>
  </si>
  <si>
    <t>F-98</t>
  </si>
  <si>
    <t>VAL 0 107 Q00 0278</t>
  </si>
  <si>
    <t>DIAZ GARCIA ARMANDO</t>
  </si>
  <si>
    <t>2144218A6200524</t>
  </si>
  <si>
    <t>F-99</t>
  </si>
  <si>
    <t>VAL 0 107 Q00 0293</t>
  </si>
  <si>
    <t>GARDUÑO FLORES ALBERTO     BENITEZ HERNANDEZ AMANDO</t>
  </si>
  <si>
    <t>POLARIS</t>
  </si>
  <si>
    <t>SPORTMAN 570</t>
  </si>
  <si>
    <t>4XASEA573MA280302</t>
  </si>
  <si>
    <t>F-92</t>
  </si>
  <si>
    <t>21/12/2020</t>
  </si>
  <si>
    <t>MGR TEXTILES Y COFECCIONES S.A. DE C.V.</t>
  </si>
  <si>
    <t>VAL 0 107 Q00 0296</t>
  </si>
  <si>
    <t>SANTANA PEREZ PEDRO    SOLORZANO ZALAZAR MARIA MERCEDES</t>
  </si>
  <si>
    <t>AXASEA572MA288889</t>
  </si>
  <si>
    <t>F-111</t>
  </si>
  <si>
    <t>22/12/2020</t>
  </si>
  <si>
    <t xml:space="preserve">COMISARIA DE SEGURIDAD PUBLICA Q00 </t>
  </si>
  <si>
    <t>VAL 0 107 Q00 0295</t>
  </si>
  <si>
    <t>GONZALEZ GONZALEZ SAMUEL  LOPEZ HERNANDEZ JANETH</t>
  </si>
  <si>
    <t>4XASEA573MA288898</t>
  </si>
  <si>
    <t>F-110</t>
  </si>
  <si>
    <t>VAL 0 107 Q00 0297</t>
  </si>
  <si>
    <t xml:space="preserve">POLARIS </t>
  </si>
  <si>
    <t>4XASEA579MA288890</t>
  </si>
  <si>
    <t>F-112</t>
  </si>
  <si>
    <t>Nota:</t>
  </si>
  <si>
    <t xml:space="preserve">1) </t>
  </si>
  <si>
    <t>El listado de los bienes muebles deberá integrarse en una sola hoja de Excel, de manera consecutiva y sín subtotales.</t>
  </si>
  <si>
    <t>2)</t>
  </si>
  <si>
    <t>El total de la depreciación acumulada deberá coincidir con lo registrado en la cuenta 1263 de la Balanza de Comprobación.</t>
  </si>
  <si>
    <t>Inventario de Bienes Inmuebles</t>
  </si>
  <si>
    <t>MUNICIPIO: VALLE DE BRAVO, MEX.</t>
  </si>
  <si>
    <t xml:space="preserve">    </t>
  </si>
  <si>
    <t>IMCUFIDE</t>
  </si>
  <si>
    <t xml:space="preserve">I N V E N T A R I O    D E    B I E N E S     I N M U E B L E S    </t>
  </si>
  <si>
    <t>NUM.</t>
  </si>
  <si>
    <t>SUBCUENTA</t>
  </si>
  <si>
    <t>NOMBRE</t>
  </si>
  <si>
    <t>UBICACIÓN</t>
  </si>
  <si>
    <t>LOCALIDAD</t>
  </si>
  <si>
    <t>MEDIDAS Y COLINDANCIAS</t>
  </si>
  <si>
    <t xml:space="preserve">SUPERFICIE </t>
  </si>
  <si>
    <t>FECHA DE</t>
  </si>
  <si>
    <t>VALOR DE ADQUISICIÓN</t>
  </si>
  <si>
    <t>USO</t>
  </si>
  <si>
    <t>DOCUMENTO QUE ACREDITA LA POSESIÓN</t>
  </si>
  <si>
    <t>NÚMERO DE ESCRITURA Y/O FECHA DEL CONTRATO</t>
  </si>
  <si>
    <t>NÚMERO DEL REGISTRO PÚBLICO DE LA PROPIEDAD</t>
  </si>
  <si>
    <t xml:space="preserve">CLAVE CATASTRAL </t>
  </si>
  <si>
    <t xml:space="preserve">VALOR  </t>
  </si>
  <si>
    <t>MODALIDAD DE</t>
  </si>
  <si>
    <t>FECHA DE ALTA</t>
  </si>
  <si>
    <t>PROG.</t>
  </si>
  <si>
    <t xml:space="preserve"> DEL INMUEBLE</t>
  </si>
  <si>
    <t>NORTE</t>
  </si>
  <si>
    <t xml:space="preserve">SUR </t>
  </si>
  <si>
    <t>ORIENTE</t>
  </si>
  <si>
    <t>PONIENTE</t>
  </si>
  <si>
    <t>(M2)</t>
  </si>
  <si>
    <t xml:space="preserve"> CONSTRUIDA
  (M2)</t>
  </si>
  <si>
    <t>ADQUISICIÓN</t>
  </si>
  <si>
    <t>CATASTRAL</t>
  </si>
  <si>
    <t xml:space="preserve">TIPO </t>
  </si>
  <si>
    <t>BIENES INMUEBLES/INFRAESTRUCTURA</t>
  </si>
  <si>
    <t>PLAZA Y AUDITORIO</t>
  </si>
  <si>
    <t>CAMINO A RINCON DE ESTRADAS</t>
  </si>
  <si>
    <t>BARRIO DE GUADALUPE</t>
  </si>
  <si>
    <t>59.00 ALBERTO MERCADO CRUZ</t>
  </si>
  <si>
    <t>50.00 Cam Rincón de Estradas</t>
  </si>
  <si>
    <t>104.00 CALLE BARRIO DE GPE.</t>
  </si>
  <si>
    <t>113.60 ALBERTO MERCADO CRUZ</t>
  </si>
  <si>
    <t>5,657 M2</t>
  </si>
  <si>
    <t>MULTIPLE</t>
  </si>
  <si>
    <t>ACTA NUMERO 2861, VOL. LXIV AÑO DE 1986</t>
  </si>
  <si>
    <t>267 vol. 31 Libro 1ro.  Sección Primera</t>
  </si>
  <si>
    <t>PERMUTA</t>
  </si>
  <si>
    <t xml:space="preserve"> AREA DE DONACION</t>
  </si>
  <si>
    <t>CALLE DE LAS ROSAS, SANTA ROSA</t>
  </si>
  <si>
    <t>63.00 CON LOTE 7</t>
  </si>
  <si>
    <t>63.00 CON LOTE 6</t>
  </si>
  <si>
    <t>49.30  CAMINO A LA CANDELARIA</t>
  </si>
  <si>
    <t>49.35 CAMINO A LA CANDELARIA</t>
  </si>
  <si>
    <t>3,019 M2</t>
  </si>
  <si>
    <t>14/II/83</t>
  </si>
  <si>
    <t>Area verde</t>
  </si>
  <si>
    <t>ESCRITURA</t>
  </si>
  <si>
    <t>6,506 VOL. LXIV PAG. 269 A 275</t>
  </si>
  <si>
    <t>DONACION</t>
  </si>
  <si>
    <t>TANQUE 1</t>
  </si>
  <si>
    <t>CALLE EL COLIBRI</t>
  </si>
  <si>
    <t>MONTE ALTO 2DA. SECC.</t>
  </si>
  <si>
    <t>10 GRACIELA BENITEZ</t>
  </si>
  <si>
    <t>10 FERNANDO ESTRADA</t>
  </si>
  <si>
    <t>16 MARGARITA SAAVEDRA HERNANDEZ</t>
  </si>
  <si>
    <t>16 INES RODRIGUEZ</t>
  </si>
  <si>
    <t>179.85 m2</t>
  </si>
  <si>
    <t>27/09/1997</t>
  </si>
  <si>
    <t>TANQUE DE AGUA</t>
  </si>
  <si>
    <t>P 26-29, V 41-BIS-III, L-I, S-I, DE FECHA 23 DE FEBRERO DE 1998</t>
  </si>
  <si>
    <t>DONACIÓN</t>
  </si>
  <si>
    <t>A nombre de APAS</t>
  </si>
  <si>
    <t>TANQUE 2</t>
  </si>
  <si>
    <t>11.90 MTS. CON JOSELUIS MEJIA G.</t>
  </si>
  <si>
    <t>11.75 MTS CON CALLE EL COLIBRI</t>
  </si>
  <si>
    <t>16.75 MTS CON JOSE LUIS MEJIA G.</t>
  </si>
  <si>
    <t>18.12 MTS CON JOSE LUIS MEJIA G.</t>
  </si>
  <si>
    <t>206 M2</t>
  </si>
  <si>
    <t>1372</t>
  </si>
  <si>
    <t>P 2-2, V 41-BIS-III, L-I, S-I, DE FECHA 19 DE ENERO DE 1998</t>
  </si>
  <si>
    <t>TANQUE 3</t>
  </si>
  <si>
    <t>VALLE DE BRAVO</t>
  </si>
  <si>
    <t>14.55 MTS CON CELEDONIO LOZA</t>
  </si>
  <si>
    <t>6 Y 6.40 MTS CON PRIVADA SIN NOMBRE</t>
  </si>
  <si>
    <t>10.80 MTS CON CALLE COLIBRI</t>
  </si>
  <si>
    <t>9 MTS CON CELEDONIO LOZA</t>
  </si>
  <si>
    <t>137.80 m2</t>
  </si>
  <si>
    <t xml:space="preserve"> </t>
  </si>
  <si>
    <t>P 1-1, V 41-BIS-III, L-I, S-I, DE FECHA 19 DE ENERO DE 1998</t>
  </si>
  <si>
    <t>TANQUE 6</t>
  </si>
  <si>
    <t>EL DEPOSITO LA ESCALERA L-62</t>
  </si>
  <si>
    <t>11 MTS CON HPEBLER BLUM WOLFGANG</t>
  </si>
  <si>
    <t>12.83 MTS CON CALLE DEL DEPOSITO</t>
  </si>
  <si>
    <t>14.50 MTS CON FRANCISCO HIGUERA BALLESTEROS</t>
  </si>
  <si>
    <t>12.57 MTS CON HOEBLER BLUM WOLFHANG</t>
  </si>
  <si>
    <t>161.40 m2</t>
  </si>
  <si>
    <t>P 25-28, V 41-BIS-III, L-I, S-I, DE FECHA 23 DE FEBRERO DE 1998</t>
  </si>
  <si>
    <t>TANQUE 7</t>
  </si>
  <si>
    <t xml:space="preserve"> CALLE DEL ARTISTA</t>
  </si>
  <si>
    <t>16 Y 9 RAFAEL GONZALEZ OSES</t>
  </si>
  <si>
    <t>23.20 Y 1 CALLE DEL ARTISTA Y ALFONZO GOMEZ OROZCO</t>
  </si>
  <si>
    <t>17.85 Y 2 PROPO PRIVADA</t>
  </si>
  <si>
    <t>19.82 Y 2.60 CALLE DEL ARTISTA</t>
  </si>
  <si>
    <t>497.90 m2</t>
  </si>
  <si>
    <t>1373</t>
  </si>
  <si>
    <t>P 3-3, V 41-BIS-III, L-I, S-I, DE FECHA19 DE ENERO DE 1998</t>
  </si>
  <si>
    <t>TANQUE 8</t>
  </si>
  <si>
    <t>EL PINO, SANTA MARIA AHUACATLAN</t>
  </si>
  <si>
    <t>13.50 BARRANCA</t>
  </si>
  <si>
    <t>1.10 Y 1.90 CALLE PROLOGACION</t>
  </si>
  <si>
    <t>8.35 CALLE PROLONGACIÓN SAN SEBASTIAN</t>
  </si>
  <si>
    <t>10.50 PAULA GOMEZ LUVIANOS</t>
  </si>
  <si>
    <t>125.80 m2</t>
  </si>
  <si>
    <t>1376</t>
  </si>
  <si>
    <t>P 21-24, V 41-BIS-III, L-I, S-I, DE FECHA 23 DE FEBRERO DE 1998</t>
  </si>
  <si>
    <t>TANQUE 9</t>
  </si>
  <si>
    <t>TIERRAS BLANCAS No130</t>
  </si>
  <si>
    <t>18.93 MTS CON CONCEPCIÓN OSORIO DIAZ</t>
  </si>
  <si>
    <t>22.70 MTS CON CARLOS PEDRAZA DIAZ</t>
  </si>
  <si>
    <t>10.25 Y 11.13 MTS CON CALLE TIERRAS BLANCAS</t>
  </si>
  <si>
    <t>20.75MTS CON CARLOS PEDAZA DIAZ</t>
  </si>
  <si>
    <t>440.90 M2</t>
  </si>
  <si>
    <t>26/05/1996</t>
  </si>
  <si>
    <t>CONTRATO DE DONACIÓN</t>
  </si>
  <si>
    <t>EN TRAMITE</t>
  </si>
  <si>
    <t>TANQUE 10</t>
  </si>
  <si>
    <t>FLOR DE LOTO, EL CALVARIO</t>
  </si>
  <si>
    <t>170 M2</t>
  </si>
  <si>
    <t>TANQUE 13</t>
  </si>
  <si>
    <t>PRIV. GIGANTES, COLONIA SANCHEZ</t>
  </si>
  <si>
    <t>7.20 IGNACIO PICHARDO PAGAZA</t>
  </si>
  <si>
    <t>8.20 IGNACIO PICHARDO PAGAZA</t>
  </si>
  <si>
    <t>59.04 M2</t>
  </si>
  <si>
    <t>59 m2</t>
  </si>
  <si>
    <t>1377</t>
  </si>
  <si>
    <t>P 22-25, V 41-BIS-III, L-I, S-I, DE FECHA 23 DE FEBRERO DE 1998</t>
  </si>
  <si>
    <t>TANQUE 14</t>
  </si>
  <si>
    <t>RINCON VILLA DEL VALLE</t>
  </si>
  <si>
    <t>374 M2</t>
  </si>
  <si>
    <t>TANQUE A</t>
  </si>
  <si>
    <t>LA YERBABUENA, CASAS VIEJAS</t>
  </si>
  <si>
    <t>816 M2</t>
  </si>
  <si>
    <t>ESCRITURA EN TRAMITE</t>
  </si>
  <si>
    <t>Sin documentación</t>
  </si>
  <si>
    <t>TANQUE B</t>
  </si>
  <si>
    <t>PEÑA BLANCA</t>
  </si>
  <si>
    <t>28.40 IGNACIO CASTILLO</t>
  </si>
  <si>
    <t>26.25  LUIS GUADARRAMA</t>
  </si>
  <si>
    <t>27.97 SERGIO GUADARRAMA</t>
  </si>
  <si>
    <t>31.80 JORGE SALAZAR</t>
  </si>
  <si>
    <t>807 M2</t>
  </si>
  <si>
    <t>257 m2</t>
  </si>
  <si>
    <t>1379</t>
  </si>
  <si>
    <t>P 24-27, V 41-BIS-III, L-I, S-I, DE FECHA 23 DE FEBRERO DE 1998</t>
  </si>
  <si>
    <t>TANQUE C</t>
  </si>
  <si>
    <t>EL CERRITO, VEGA DE LAS FUENTES (CASA DE GOBIERNO)</t>
  </si>
  <si>
    <t>AVANDARO</t>
  </si>
  <si>
    <t>17.50 CASA DE GOBIERNO</t>
  </si>
  <si>
    <t>12.90 CASA DE GOBIERNO</t>
  </si>
  <si>
    <t>225.75</t>
  </si>
  <si>
    <t>75 m2</t>
  </si>
  <si>
    <t>1374</t>
  </si>
  <si>
    <t>P 4-4, V 41-BIS-III, L-I, S-I, DE FECHA 19 DE ENERO DE 1998</t>
  </si>
  <si>
    <t>TANQUE D</t>
  </si>
  <si>
    <t>VEGA DE LAS FUENTES</t>
  </si>
  <si>
    <t>22.30 PROP PRIVADA</t>
  </si>
  <si>
    <t>22.30 PROPO PRIVADA</t>
  </si>
  <si>
    <t>14.74 PORP PRIVADA</t>
  </si>
  <si>
    <t>14.74 PROP PRIVADA</t>
  </si>
  <si>
    <t>328.70 m2</t>
  </si>
  <si>
    <t>161 m2</t>
  </si>
  <si>
    <t>1378</t>
  </si>
  <si>
    <t>P 23-26, V 41-BIS-III, L-I, S-I, DE FECHA 23 DE FEBRERO DE 1998</t>
  </si>
  <si>
    <t>TANQUE F</t>
  </si>
  <si>
    <t>FONTANA LUZ, RUTA DEL BOSQUE</t>
  </si>
  <si>
    <t>1,200 M2</t>
  </si>
  <si>
    <t>TANQUE I</t>
  </si>
  <si>
    <t>MONTE ALTO 1</t>
  </si>
  <si>
    <t>MONTE ALTO</t>
  </si>
  <si>
    <t>37 M2</t>
  </si>
  <si>
    <t>TANQUE II</t>
  </si>
  <si>
    <t>MONTE ALTO 2</t>
  </si>
  <si>
    <t>301 M2</t>
  </si>
  <si>
    <t>MESA DEL ROBLE</t>
  </si>
  <si>
    <t>RANCHERIA DE CHIHUAHUA</t>
  </si>
  <si>
    <t>85.00 MTS. LOTE 2</t>
  </si>
  <si>
    <t>115.00 LINEA SINUOSA CON CAM. VECINAL</t>
  </si>
  <si>
    <t>25.00 LOTE 2 (MISMO)</t>
  </si>
  <si>
    <t>16.00 Y 6.43 LOTE 1 Y RIO EL ALAMO</t>
  </si>
  <si>
    <t>2,678 M2</t>
  </si>
  <si>
    <t>60476 VOL. 866 PAG. 63 ASIENTO 186</t>
  </si>
  <si>
    <t>PLAZOLETA JOAQUIN ARCADIO PAGAZA</t>
  </si>
  <si>
    <t>BENITO JUAREZ</t>
  </si>
  <si>
    <t>28.00 AGAPITO VARGAS</t>
  </si>
  <si>
    <t>12.90 MTS. ANASTACIO PEÑALOZA</t>
  </si>
  <si>
    <t>21.60 LOTE 11</t>
  </si>
  <si>
    <t>17.20 CON CALLE</t>
  </si>
  <si>
    <t>664 M2</t>
  </si>
  <si>
    <t>JUEGOS INFANTILES</t>
  </si>
  <si>
    <t>6081 VOL. LVII 1982</t>
  </si>
  <si>
    <t>AVE FENIX</t>
  </si>
  <si>
    <t>BARLOVENTO EL COPORITO</t>
  </si>
  <si>
    <t>92.00 BOULEVARD COSTERO</t>
  </si>
  <si>
    <t>92.00 ZONA FEDERAL</t>
  </si>
  <si>
    <t>37.00 LOTE 17</t>
  </si>
  <si>
    <t>35.00 PROP. PRIV.</t>
  </si>
  <si>
    <t>930 M2</t>
  </si>
  <si>
    <t>PRIVADO</t>
  </si>
  <si>
    <t>ESCRITURA 1 PROT. ESP.VOL 1, MARZO 19 DE 1974</t>
  </si>
  <si>
    <t>AREA DE DONACIÓN</t>
  </si>
  <si>
    <t>RUTA DEL BOSQUE</t>
  </si>
  <si>
    <t>414.00 M2</t>
  </si>
  <si>
    <t>AREA VERDE</t>
  </si>
  <si>
    <t>ACTA No 16, VOL 6, 6/07/1982</t>
  </si>
  <si>
    <t>ASIENTO 290 AL 294, VOL. XXIX LIBRO 1 SEC.1 OCTUBRE 1983</t>
  </si>
  <si>
    <t>CLUB CAMPESTRE EL ESCONDRIJO</t>
  </si>
  <si>
    <t>LA PEÑA</t>
  </si>
  <si>
    <t>7,252 M2</t>
  </si>
  <si>
    <t>04/12/1978</t>
  </si>
  <si>
    <t>VIALIDADES</t>
  </si>
  <si>
    <t>39396 LIBRO 1 SECC.1 PART. 348 Y 395 VOL. XXV</t>
  </si>
  <si>
    <t>ASIENTO 726, VOL. XXV LIBRO 1 SEC.11 DICIEMBRE 1978</t>
  </si>
  <si>
    <t>CORNISA COSTERA LA PEÑA</t>
  </si>
  <si>
    <t>23.03, 6.81, 27.11, 16.21 Y 36.00 CON PROPIEDADES PRIVADAS</t>
  </si>
  <si>
    <t xml:space="preserve">36.58, 35.69, 18.25,20.05,21.95 Y 40.09 PROPS. PRIV. </t>
  </si>
  <si>
    <t>42.64,4.50,2.98,1.77,9.77 Y 7.52 P.PRIV. Y CORN.MEDIA</t>
  </si>
  <si>
    <t>4.04 CORNISA COSTERA Y 52 ASOC. COLONOS</t>
  </si>
  <si>
    <t>787 M2</t>
  </si>
  <si>
    <t>AREA VERDE EN EL ESCONDRIJO</t>
  </si>
  <si>
    <t>39397 LIBRO 1 VOL. XXV 17 OCTUBRE 1978</t>
  </si>
  <si>
    <t>ASIENTO 725, VOL. XXV LIBRO 1 SEC.11 DICIEMBRE 1978</t>
  </si>
  <si>
    <t>FONTANA CHICA</t>
  </si>
  <si>
    <t>21.00 MTS. LOTE 3</t>
  </si>
  <si>
    <t>23.85 CALLE FONTANA CHICA</t>
  </si>
  <si>
    <t>22.50 CON ANTONIO GARCIA BARROSO</t>
  </si>
  <si>
    <t>305 M2</t>
  </si>
  <si>
    <t>28/11/1981</t>
  </si>
  <si>
    <t>6033 VOL. LVI AÑO 1981</t>
  </si>
  <si>
    <t>EL RISCO</t>
  </si>
  <si>
    <t>EL RISCO, CORNISA ROCOSA</t>
  </si>
  <si>
    <t>V. DE BRAVO</t>
  </si>
  <si>
    <t>56.00 Y 97.00 CON LOTE I</t>
  </si>
  <si>
    <t>52.00,31.50,14.00,48.00,10.00 Y 46.00 CON P.</t>
  </si>
  <si>
    <t>36.00 Y 81.00 C P. PARTICULAR</t>
  </si>
  <si>
    <t>89.00 CON PROP. PARTIC.</t>
  </si>
  <si>
    <t>20,148 M2</t>
  </si>
  <si>
    <t>5830 VOL LIII, DE 1983</t>
  </si>
  <si>
    <t>ASIENTO 357 LIBRO 1 SECC. 1 VOL. XXVIII  12/AGOSTO/1982</t>
  </si>
  <si>
    <t>AREA DE DONACION</t>
  </si>
  <si>
    <t>CAMINO A LA PEÑA NUMERO 118</t>
  </si>
  <si>
    <t>14.30 CALLE SIN NOMBRE</t>
  </si>
  <si>
    <t>13.40 PROL. 16 DE SEPTIEMBRE</t>
  </si>
  <si>
    <t>29.30 CON JOSE PEÑALOZA</t>
  </si>
  <si>
    <t>26.50 LOTE 5 DE SUBDIVISION</t>
  </si>
  <si>
    <t>898 M2</t>
  </si>
  <si>
    <t>XXXLIBRO 1o. PARTIDA 702 9 DE MARZO 1984</t>
  </si>
  <si>
    <t>8.00 CON RUTA DEL BOSQUE</t>
  </si>
  <si>
    <t>71.90 CON LOTE 6 ©</t>
  </si>
  <si>
    <t>EN 4 LINEAS LOTE 9 DE 21.82, 15.98, 20.50 Y 13.48 MTS.</t>
  </si>
  <si>
    <t>373 M2.</t>
  </si>
  <si>
    <t>12/05/1976</t>
  </si>
  <si>
    <t>BARDEADO POR PARTICULAR</t>
  </si>
  <si>
    <t>ACTA No 5, PROTOCOLO ESPECIAL VOL I</t>
  </si>
  <si>
    <t>P 216, V 23, L-I, S-I, DE FECHA 2 DE DICIEMBRE DE 1976</t>
  </si>
  <si>
    <t>VEGA DE LAS FLORES</t>
  </si>
  <si>
    <t>2,456 M2</t>
  </si>
  <si>
    <t>ACTA 8457 VOL. AÑO 1979 APENDICE DEL VOL. 29, LIBRO 1,SECC.1, PART. 35 A 53 DEL 19 JUNIO 1982</t>
  </si>
  <si>
    <t xml:space="preserve"> PREDIO EN LA LAGARTIJA</t>
  </si>
  <si>
    <t>SANTA MARIA AHUACATLAN</t>
  </si>
  <si>
    <t>72.39 CON CALLE</t>
  </si>
  <si>
    <t>54.13 LOTE 67 DE LA SUBDIVISION Y 54.05 CALLE</t>
  </si>
  <si>
    <t>75.00 LOTE 71 DE LA SUBDIV. Y 73.90 CALLE</t>
  </si>
  <si>
    <t>100 MTS. CON NIVEL DE AGUAS MAXIMAS</t>
  </si>
  <si>
    <t>1,084 M2</t>
  </si>
  <si>
    <t>600 m2</t>
  </si>
  <si>
    <t>ACTA 4433, VOL XXXIII AÑO 1975</t>
  </si>
  <si>
    <t xml:space="preserve">ASIENTO 83 A 254, VOL. XXII, LIBRO 1o. SECC.1, DEL 12/09/76 </t>
  </si>
  <si>
    <t>MERCADO MUNICIPAL</t>
  </si>
  <si>
    <t>INDEPENDENCIA</t>
  </si>
  <si>
    <t>87.30 CON CALLE INDEPENDENCIA</t>
  </si>
  <si>
    <t>84.83 CON CALLE VILLAGRAN</t>
  </si>
  <si>
    <t>35.00 CON CALLE HIDALGO</t>
  </si>
  <si>
    <t>30.10 CON CALLE ORTIGAS</t>
  </si>
  <si>
    <t>2,618 M2</t>
  </si>
  <si>
    <t>15/03/1976</t>
  </si>
  <si>
    <t>MERCADO</t>
  </si>
  <si>
    <t>ACTA NUMERO 2171, VOL XVII</t>
  </si>
  <si>
    <t>PARTIDA 2175, VOL. 8, LIBRO 1o. SECC. 1A. 01/04/67</t>
  </si>
  <si>
    <t>RINCONADA LA PEÑA</t>
  </si>
  <si>
    <t>23.00 Y 66.50 CON COLINDANCIA</t>
  </si>
  <si>
    <t>25.00,12.20,2.70,26.00,21.70 Y 28.00 C.</t>
  </si>
  <si>
    <t>26.80 CON COLINDANCIA</t>
  </si>
  <si>
    <t>62.50 CON COLINDANCIA</t>
  </si>
  <si>
    <t>3161 M2</t>
  </si>
  <si>
    <t>No 13,257 ASIENTO 7.007 DEL LIBRO DE COTEJOS DE 2012 ANTE NOTARIO PUBLICO No 45</t>
  </si>
  <si>
    <t>FOLIO REAL ELECTRONICO No 00010810 DEL 8 DE JUNIO DE 2012</t>
  </si>
  <si>
    <t>AUDITORIO MUNICIPAL</t>
  </si>
  <si>
    <t>PORFIRIO DIAZ ESQUINA CON ZARAGOZA LA CAPILLA</t>
  </si>
  <si>
    <t>51.22 CON TERMINAL DE AUTOBUSES</t>
  </si>
  <si>
    <t>59.53 CON CALLE PORFIRIO DIAZ</t>
  </si>
  <si>
    <t>32.79 CON CALLE ZARAGOZA</t>
  </si>
  <si>
    <t>37.31 CON PROP. PART.</t>
  </si>
  <si>
    <t>2,128 M2</t>
  </si>
  <si>
    <t>4256 m2</t>
  </si>
  <si>
    <t>21/08/1985</t>
  </si>
  <si>
    <t>SALON DE USOS MULTIPLES</t>
  </si>
  <si>
    <t>ESCRITURA 41 VOL. I PROTOCOLO ESPECIAL AGOSTO 1985</t>
  </si>
  <si>
    <t>P 539, V XXXII, L-I, S-I, DE FECHA 30 DE SEPTIEMBRE DE 1985</t>
  </si>
  <si>
    <t>COMPRAVENTA</t>
  </si>
  <si>
    <t>ESC. LERDO DE TEJADA</t>
  </si>
  <si>
    <t>16 DE SEPTIEMBRE</t>
  </si>
  <si>
    <t>13.36 CON CALLE 16 DE SEPTIEMBRE</t>
  </si>
  <si>
    <t>46.26 CON EDMUNDO HERNANDEZ</t>
  </si>
  <si>
    <t>25.27 CON FELICITAS JAIMES FLORES Y JESÚS HERNANDEZ</t>
  </si>
  <si>
    <t>25.80 MARGARITO VARGAS</t>
  </si>
  <si>
    <t>344 M2</t>
  </si>
  <si>
    <t>500 m2</t>
  </si>
  <si>
    <t>02/06/1987</t>
  </si>
  <si>
    <t>ESCUELA</t>
  </si>
  <si>
    <t>ESCRITURA 47 VOL. 1 PROTOCOLO ESPECIAL</t>
  </si>
  <si>
    <t>P 591-567, V XXXIV, L-I, S-I, DE FECHA 2 DE JULIO DE 1987</t>
  </si>
  <si>
    <t>QUINTA PIO</t>
  </si>
  <si>
    <t>CARRETERA EL MANGUITO Y LA JOYA</t>
  </si>
  <si>
    <t>165.70 CON JOSEFINA A. Y M. ELENA A.</t>
  </si>
  <si>
    <t>55.87CON GUSTAVO T. J. Y JAIME</t>
  </si>
  <si>
    <t>102.53 HECTOR ALVARO GOMEZ</t>
  </si>
  <si>
    <t>78.95 ALEJANDRO RASAM BAROUDI</t>
  </si>
  <si>
    <t>1213 m2</t>
  </si>
  <si>
    <t>540 m2</t>
  </si>
  <si>
    <t>28/12/1987</t>
  </si>
  <si>
    <t>ESCUELA, CENTRO DE SALUD Y GUARDERIA DEL DIF</t>
  </si>
  <si>
    <t>52, V-I, PROTOCOLO ESPECIAL</t>
  </si>
  <si>
    <t>P 497-499, V XXXV, L-I, S-I, DE FECHA 8 DE MARZO DE 1988</t>
  </si>
  <si>
    <t xml:space="preserve">PLAZOLETA A FUERA DEL PANTEON </t>
  </si>
  <si>
    <t>15MTS. CALLE 5 DE MAYO</t>
  </si>
  <si>
    <t>28.80 CON CALLE</t>
  </si>
  <si>
    <t>23.00 CON LOTE 18</t>
  </si>
  <si>
    <t>174 M2</t>
  </si>
  <si>
    <t>ESCRITURA 669, VOL.57 DE 1984</t>
  </si>
  <si>
    <t>ESCUELA PRIMARIA NICOLAS BRAVO</t>
  </si>
  <si>
    <t>SAN ANTONIO</t>
  </si>
  <si>
    <t>37.00 CON PROP. PART.</t>
  </si>
  <si>
    <t>55.50 CON CFE.</t>
  </si>
  <si>
    <t>129.00 CON CALLE</t>
  </si>
  <si>
    <t>140.50 CON CALLE</t>
  </si>
  <si>
    <t>4,278 M2</t>
  </si>
  <si>
    <t xml:space="preserve"> ASIENTO 2558, FOJA 102, LIBRO 1o. SECC. 1A. VOL. IX</t>
  </si>
  <si>
    <t>KINDER SILVIA NOVOA VALDEZ</t>
  </si>
  <si>
    <t>DEL ROBLE</t>
  </si>
  <si>
    <t>21.00 CON BARRANCA</t>
  </si>
  <si>
    <t>21.90 CON AVENIDA DEL ROBLE</t>
  </si>
  <si>
    <t>67.50 CON CONCEPCIÓN RODRÍGUEZ</t>
  </si>
  <si>
    <t>67.50 CON FORTINO NAVA LÓPEZ</t>
  </si>
  <si>
    <t>1827 M2</t>
  </si>
  <si>
    <t>JARDIN DE NIÑOS</t>
  </si>
  <si>
    <t>ESCUELA Y CAPILLA</t>
  </si>
  <si>
    <t>AV. DEL ROBLE</t>
  </si>
  <si>
    <t>44.50,13.00 Y 30.00 CON COLINDANCIA</t>
  </si>
  <si>
    <t>26.10,11.00,11.50,19.00 Y 24.00 CON COLINDANCIA</t>
  </si>
  <si>
    <t>18.50 CON BARRANCA Y PROP. PART.</t>
  </si>
  <si>
    <t>19.75 CON CALLE EL FRESNO</t>
  </si>
  <si>
    <t>2,268 M2</t>
  </si>
  <si>
    <t>AMPLIACIÓN DE CARRETERA</t>
  </si>
  <si>
    <t>CARR. A COLORINES FTE. AL SIMULADOR</t>
  </si>
  <si>
    <t>EL ARCO</t>
  </si>
  <si>
    <t>70.00 MTS.</t>
  </si>
  <si>
    <t>3.50 MTS.</t>
  </si>
  <si>
    <t>269 M2</t>
  </si>
  <si>
    <t>26/07/1996</t>
  </si>
  <si>
    <t>AMPLIACION DE CARRETERA</t>
  </si>
  <si>
    <t>CONTRATO</t>
  </si>
  <si>
    <t>CONTRATO DE DONACION DE FECHA 26 DE JULIO DE 1996</t>
  </si>
  <si>
    <t>ESCUELA CONALEP</t>
  </si>
  <si>
    <t>EL DURAZNO</t>
  </si>
  <si>
    <t>EJIDO DE SAN JUAN ATESCAPAN</t>
  </si>
  <si>
    <t>14.28,20.73,41.74,48.66,73.20 MTS CON SR. OLIVARES</t>
  </si>
  <si>
    <t>173.55 MTS CON EJDO DE SANJUAN ATESCAPAN</t>
  </si>
  <si>
    <t>65.57 Y 90.00 MTS EJIDO SAN JUAN ATEZCAPAN</t>
  </si>
  <si>
    <t>186.74 MTS CON JOAQUINA E. OSORIO S</t>
  </si>
  <si>
    <t>30,000.00 M2</t>
  </si>
  <si>
    <t>06/06/2002</t>
  </si>
  <si>
    <t>CONTRATO DE DONACION DE FECHA 6/06/2002</t>
  </si>
  <si>
    <t>EJIDO SAN ANTONIO DE LA LAGUNA</t>
  </si>
  <si>
    <t>35.00 MTS. CON CAMINO</t>
  </si>
  <si>
    <t>16.00 Y 34.00 CON SALOMON VAZQUEZ</t>
  </si>
  <si>
    <t>35, 21 Y 27 MTS.CON SALOMON VAZQUEZ</t>
  </si>
  <si>
    <t>100 MTS. CON BANCO DE REVESTIMIENTO</t>
  </si>
  <si>
    <t>3,406 M2</t>
  </si>
  <si>
    <t>BODEGA DE MATERILAES DE CONSTRUCCIÓN DE GOBIERNO DEL ESTADO</t>
  </si>
  <si>
    <t>ACTA DE CESION DEL 21 DE FEBRERO DE 1985</t>
  </si>
  <si>
    <t>CESION</t>
  </si>
  <si>
    <t>ESCUELA KINDER</t>
  </si>
  <si>
    <t>VALLE VERDE</t>
  </si>
  <si>
    <t>52.00 CON FROILAN SÁNCHEZ ORTEGA</t>
  </si>
  <si>
    <t>52.40 CON DAVID GALVÁN GUADARRAMA</t>
  </si>
  <si>
    <t>12.00  CON VICENTE ESTRADA</t>
  </si>
  <si>
    <t>12.00 CON CALLE</t>
  </si>
  <si>
    <t>626 M2</t>
  </si>
  <si>
    <t>30/07/2009</t>
  </si>
  <si>
    <t>INSTRUMENTO 1650 VOLUMEN 70 ESPECIAL</t>
  </si>
  <si>
    <t>Libro Primero, Sección Primera, 263, Volumen 62</t>
  </si>
  <si>
    <t>CAMPO DE FUT BOL DE SAN ANTONIO</t>
  </si>
  <si>
    <t>81.19 M CON PROPIEDAS QUE ES O FUE DE SEÑOR LUCIO GIL</t>
  </si>
  <si>
    <t>EN TRES LINEAS DE 61.20 M CON PROPIEDAD QUE ES O FUE DEL SEÑOR IGNACIO CASILLAS, 18.62 M CON PROPIEDAD QUE ES O FUE DEL SEÑOR INGENIERO SABAYOA Y 18.10 M CON CALLE SIN NOMBRE</t>
  </si>
  <si>
    <t>EN 110.68 M CON PROPIEDAD QUE ES O FUE DEL SEÑOR ENRIQUE ORDOÑES</t>
  </si>
  <si>
    <t>126.31 CON CALLE SIN NOMBRE</t>
  </si>
  <si>
    <t xml:space="preserve">10,516 </t>
  </si>
  <si>
    <t>19/X/1993</t>
  </si>
  <si>
    <t>CAMPO DE FUTBOL</t>
  </si>
  <si>
    <t>1022, VOL ESP XXXI</t>
  </si>
  <si>
    <t>P 188, V44, L 1, S 1, DE 3 /II/1994</t>
  </si>
  <si>
    <t>Compra</t>
  </si>
  <si>
    <t>ALAMEDA BICENTENARIO</t>
  </si>
  <si>
    <t>RINCONADA SAN VICENTE</t>
  </si>
  <si>
    <t>8866 m2</t>
  </si>
  <si>
    <t>2412 m2</t>
  </si>
  <si>
    <t>16/II/2005</t>
  </si>
  <si>
    <t xml:space="preserve">ALAMEDA </t>
  </si>
  <si>
    <t>19.037, VOL CDLXX</t>
  </si>
  <si>
    <t>P973-974, VOL 57, L 1, S 1, DE FECHA 5/VIII/2005</t>
  </si>
  <si>
    <t>CASA SINDICAL MUNICIPAL</t>
  </si>
  <si>
    <t>LOS TIZATES OTUMBA</t>
  </si>
  <si>
    <t>25 M CON ANTIGUO CAMINO A RINCON DE ESTRADAS AHORA AVENIDA TIZATES</t>
  </si>
  <si>
    <t>17.25 M CON LOTE UNO Y 11 M CON LOTE 30</t>
  </si>
  <si>
    <t>50 M CON LOTE 24</t>
  </si>
  <si>
    <t>34.75 M Y 15 M CON LOTE UNO</t>
  </si>
  <si>
    <t>940 m2</t>
  </si>
  <si>
    <t>01/10/2007</t>
  </si>
  <si>
    <t>CASA SINDICAL</t>
  </si>
  <si>
    <t>VOL 34 PORT ESP No 1,566</t>
  </si>
  <si>
    <t>P372, V 60, L 1, S 1 DE 17/01/2008</t>
  </si>
  <si>
    <t>Donación</t>
  </si>
  <si>
    <t>FRACCIONAMIENTO AVÁNDARO</t>
  </si>
  <si>
    <t>30 M2 con lote 43</t>
  </si>
  <si>
    <t>45 m2 con lote 45</t>
  </si>
  <si>
    <t>15m2 con lote37</t>
  </si>
  <si>
    <t>450 m2</t>
  </si>
  <si>
    <t>Volumen especial 63</t>
  </si>
  <si>
    <t>Folio del 068 al 069</t>
  </si>
  <si>
    <t>Notas:</t>
  </si>
  <si>
    <t>La depreciación se aplicará para la cuenta 1233 Edificios no Habitacionales, por lo que refiere al valor de adquisición y catastral el formato a utilizar sera de número.</t>
  </si>
  <si>
    <t>El total de la depreciación acumulada deberá coincidir con lo registrado en la cuenta 1261 de la Balanza de Comprobación.</t>
  </si>
  <si>
    <t>Hoja de Trabajo para la Conciliación Físico Contable de los Bienes Muebles</t>
  </si>
  <si>
    <r>
      <t xml:space="preserve">NOMBRE DEL ENTE FISCALIZABLE: </t>
    </r>
    <r>
      <rPr>
        <b/>
        <u/>
        <sz val="8"/>
        <color indexed="8"/>
        <rFont val="Arial"/>
        <family val="2"/>
      </rPr>
      <t>AYUNTAMIENTO DE VALLE DE BRAVO, MÉXICO.</t>
    </r>
  </si>
  <si>
    <t>CUENTA:</t>
  </si>
  <si>
    <r>
      <t xml:space="preserve">AL </t>
    </r>
    <r>
      <rPr>
        <b/>
        <u/>
        <sz val="8"/>
        <color indexed="8"/>
        <rFont val="Arial"/>
        <family val="2"/>
      </rPr>
      <t>31</t>
    </r>
    <r>
      <rPr>
        <b/>
        <sz val="8"/>
        <color indexed="8"/>
        <rFont val="Arial"/>
        <family val="2"/>
      </rPr>
      <t xml:space="preserve"> DE </t>
    </r>
    <r>
      <rPr>
        <b/>
        <u/>
        <sz val="8"/>
        <color indexed="8"/>
        <rFont val="Arial"/>
        <family val="2"/>
      </rPr>
      <t>DICIEMBRE</t>
    </r>
    <r>
      <rPr>
        <b/>
        <sz val="8"/>
        <color indexed="8"/>
        <rFont val="Arial"/>
        <family val="2"/>
      </rPr>
      <t xml:space="preserve"> DE </t>
    </r>
    <r>
      <rPr>
        <b/>
        <u/>
        <sz val="8"/>
        <color indexed="8"/>
        <rFont val="Arial"/>
        <family val="2"/>
      </rPr>
      <t>2020.</t>
    </r>
  </si>
  <si>
    <t>HOJA DE TRABAJO PARA LA CONCILIACIÓN FÍSICO-CONTABLE DE BIENES MUEBLES</t>
  </si>
  <si>
    <t>LEVANTAMIENTO FÍSICO</t>
  </si>
  <si>
    <t>REGISTRO CONTABLE</t>
  </si>
  <si>
    <t>DIFERENCIAS</t>
  </si>
  <si>
    <t>SUPUESTOS</t>
  </si>
  <si>
    <t>NÚMERO DE CUENTA</t>
  </si>
  <si>
    <t>NOMBRE 
DEL BIEN O REGISTRO</t>
  </si>
  <si>
    <t>COSTO REGISTRADO EN EL INVENTARIO</t>
  </si>
  <si>
    <t>PÓLIZA O FACTURA</t>
  </si>
  <si>
    <t>SOBRANTE</t>
  </si>
  <si>
    <t>FALTANTE</t>
  </si>
  <si>
    <t>41</t>
  </si>
  <si>
    <t>14</t>
  </si>
  <si>
    <t>202</t>
  </si>
  <si>
    <t>59</t>
  </si>
  <si>
    <t>291</t>
  </si>
  <si>
    <t>9</t>
  </si>
  <si>
    <t>24</t>
  </si>
  <si>
    <t>124</t>
  </si>
  <si>
    <t>75</t>
  </si>
  <si>
    <t>139</t>
  </si>
  <si>
    <t>53</t>
  </si>
  <si>
    <t>138</t>
  </si>
  <si>
    <t>160</t>
  </si>
  <si>
    <t>156</t>
  </si>
  <si>
    <t>13</t>
  </si>
  <si>
    <t>88</t>
  </si>
  <si>
    <t>81</t>
  </si>
  <si>
    <t>19</t>
  </si>
  <si>
    <t>8</t>
  </si>
  <si>
    <t>144</t>
  </si>
  <si>
    <t>36</t>
  </si>
  <si>
    <t>20</t>
  </si>
  <si>
    <t>56</t>
  </si>
  <si>
    <t>57</t>
  </si>
  <si>
    <t>116</t>
  </si>
  <si>
    <t>11</t>
  </si>
  <si>
    <t>47</t>
  </si>
  <si>
    <t>77</t>
  </si>
  <si>
    <t>66</t>
  </si>
  <si>
    <t>42</t>
  </si>
  <si>
    <t>65</t>
  </si>
  <si>
    <t>3</t>
  </si>
  <si>
    <t>17</t>
  </si>
  <si>
    <t>18</t>
  </si>
  <si>
    <t>22</t>
  </si>
  <si>
    <t>10</t>
  </si>
  <si>
    <t>26</t>
  </si>
  <si>
    <t>112</t>
  </si>
  <si>
    <t>38</t>
  </si>
  <si>
    <t>37</t>
  </si>
  <si>
    <t>21</t>
  </si>
  <si>
    <t>51</t>
  </si>
  <si>
    <t>48</t>
  </si>
  <si>
    <t>208</t>
  </si>
  <si>
    <t>249</t>
  </si>
  <si>
    <t>250</t>
  </si>
  <si>
    <t>182</t>
  </si>
  <si>
    <t>183</t>
  </si>
  <si>
    <t>211</t>
  </si>
  <si>
    <t>16</t>
  </si>
  <si>
    <t>136</t>
  </si>
  <si>
    <t>137</t>
  </si>
  <si>
    <t>6</t>
  </si>
  <si>
    <t>61</t>
  </si>
  <si>
    <t>58</t>
  </si>
  <si>
    <t>30</t>
  </si>
  <si>
    <t>34</t>
  </si>
  <si>
    <t>76</t>
  </si>
  <si>
    <t>417</t>
  </si>
  <si>
    <t>1</t>
  </si>
  <si>
    <t>43</t>
  </si>
  <si>
    <t>214</t>
  </si>
  <si>
    <t xml:space="preserve">214 </t>
  </si>
  <si>
    <t>33</t>
  </si>
  <si>
    <t>7</t>
  </si>
  <si>
    <t>32</t>
  </si>
  <si>
    <t>25</t>
  </si>
  <si>
    <t>39</t>
  </si>
  <si>
    <t>15</t>
  </si>
  <si>
    <t>141</t>
  </si>
  <si>
    <t>119</t>
  </si>
  <si>
    <t>216</t>
  </si>
  <si>
    <t>103</t>
  </si>
  <si>
    <t>23</t>
  </si>
  <si>
    <t>5</t>
  </si>
  <si>
    <t>108</t>
  </si>
  <si>
    <t>106</t>
  </si>
  <si>
    <t>4</t>
  </si>
  <si>
    <t>86</t>
  </si>
  <si>
    <t>110</t>
  </si>
  <si>
    <t>12</t>
  </si>
  <si>
    <t>62</t>
  </si>
  <si>
    <t xml:space="preserve">26 </t>
  </si>
  <si>
    <t>64</t>
  </si>
  <si>
    <t>2</t>
  </si>
  <si>
    <t>92</t>
  </si>
  <si>
    <t>91</t>
  </si>
  <si>
    <t>90</t>
  </si>
  <si>
    <t>148</t>
  </si>
  <si>
    <t>159</t>
  </si>
  <si>
    <t>127</t>
  </si>
  <si>
    <t>131</t>
  </si>
  <si>
    <t>153</t>
  </si>
  <si>
    <t>158</t>
  </si>
  <si>
    <t>52</t>
  </si>
  <si>
    <t>69</t>
  </si>
  <si>
    <t>VAL 0 107  109 0006</t>
  </si>
  <si>
    <t>LAPTOP</t>
  </si>
  <si>
    <t>27</t>
  </si>
  <si>
    <t>193</t>
  </si>
  <si>
    <t>270</t>
  </si>
  <si>
    <t>150</t>
  </si>
  <si>
    <t>267</t>
  </si>
  <si>
    <t>111</t>
  </si>
  <si>
    <t>134</t>
  </si>
  <si>
    <t>132</t>
  </si>
  <si>
    <t>133</t>
  </si>
  <si>
    <t>186</t>
  </si>
  <si>
    <t>203</t>
  </si>
  <si>
    <t>101</t>
  </si>
  <si>
    <t>142</t>
  </si>
  <si>
    <t>40</t>
  </si>
  <si>
    <t>67</t>
  </si>
  <si>
    <t>194</t>
  </si>
  <si>
    <t>195</t>
  </si>
  <si>
    <t>29</t>
  </si>
  <si>
    <t>31</t>
  </si>
  <si>
    <t>166</t>
  </si>
  <si>
    <t>63</t>
  </si>
  <si>
    <t>121</t>
  </si>
  <si>
    <t>157</t>
  </si>
  <si>
    <t>155</t>
  </si>
  <si>
    <t>154</t>
  </si>
  <si>
    <t>151</t>
  </si>
  <si>
    <t>DESGROSADORA</t>
  </si>
  <si>
    <t>TOTALES</t>
  </si>
  <si>
    <t>C.P. MARIO ANTONIO CASTILLO BALBUENA</t>
  </si>
  <si>
    <t>C. ALFREDO MENDOZA SALDOVAL</t>
  </si>
  <si>
    <t>TESORERO MUNICIPAL</t>
  </si>
  <si>
    <t>RESPONSABLE DEL CONTROL PATRIMONAL</t>
  </si>
  <si>
    <t>Para el llenado de las columnas 8, 11, 12 y 13, que corresponden a valores, el formato de celdas a utilizar será de número.</t>
  </si>
  <si>
    <t>Para el llenado de la columna 14, se deberán considerar los supuestos siguientes;</t>
  </si>
  <si>
    <t>I. Bienes muebles localizados con registro contable-administrativo.</t>
  </si>
  <si>
    <t>II. Bienes muebles localizados con registro en contabilidad no considerados en el inventario</t>
  </si>
  <si>
    <t>III. Bienes muebles sin registro contable-administrativo.</t>
  </si>
  <si>
    <t>IV. Bienes muebles localizados con registro en el inventario no considerados en contabilidad.</t>
  </si>
  <si>
    <t>V. Bienes muebles no localizados con registro contable-administrativo.</t>
  </si>
  <si>
    <t>VI. Bienes muebles no localizados con registro en el inventario no considerados en contabilidad.</t>
  </si>
  <si>
    <t>VII. Bienes muebles no localizados con registro en contabilidad no considerados en el inventario.</t>
  </si>
  <si>
    <t>VIII. Saldos contables no integrados.</t>
  </si>
  <si>
    <t>IX. Bienes muebles con registro en contabilidad e inventario a un costo menor a 70 UMAS. (a la fecha de su adquisición)</t>
  </si>
  <si>
    <t>X. Bienes registrados en el inventario a un costo mayor que en contabilidad.</t>
  </si>
  <si>
    <t>XI. Bienes registrados en el inventario a un costo menor que en contabilidad.</t>
  </si>
  <si>
    <t>NOMBRE DEL ENTE:</t>
  </si>
  <si>
    <t>AYUNTAMIENTO DE VALLE DE BRAVO, MÉXICO.</t>
  </si>
  <si>
    <t>NÚMERO DE CUENTA:</t>
  </si>
  <si>
    <t>FECHA:</t>
  </si>
  <si>
    <t>NOMBRE DE LA CUENTA:</t>
  </si>
  <si>
    <t>BIENES MUEBLES</t>
  </si>
  <si>
    <t xml:space="preserve">CONCILIACIÓN FÍSICO-CONTABLE DE BIENES MUEBLES </t>
  </si>
  <si>
    <t>FÍSICO</t>
  </si>
  <si>
    <t>CONTABLE</t>
  </si>
  <si>
    <t>COMENTARIOS
(29)</t>
  </si>
  <si>
    <t>CONCEPTO</t>
  </si>
  <si>
    <t>IMPORTE</t>
  </si>
  <si>
    <r>
      <t xml:space="preserve">Saldo al </t>
    </r>
    <r>
      <rPr>
        <b/>
        <u/>
        <sz val="12"/>
        <color indexed="8"/>
        <rFont val="Calibri"/>
        <family val="2"/>
      </rPr>
      <t>31</t>
    </r>
    <r>
      <rPr>
        <b/>
        <sz val="12"/>
        <color indexed="8"/>
        <rFont val="Calibri"/>
        <family val="2"/>
      </rPr>
      <t xml:space="preserve"> de </t>
    </r>
    <r>
      <rPr>
        <b/>
        <u/>
        <sz val="12"/>
        <color indexed="8"/>
        <rFont val="Calibri"/>
        <family val="2"/>
      </rPr>
      <t>DICIEMBRE</t>
    </r>
    <r>
      <rPr>
        <b/>
        <sz val="12"/>
        <color indexed="8"/>
        <rFont val="Calibri"/>
        <family val="2"/>
      </rPr>
      <t xml:space="preserve"> de </t>
    </r>
    <r>
      <rPr>
        <b/>
        <u/>
        <sz val="12"/>
        <color indexed="8"/>
        <rFont val="Calibri"/>
        <family val="2"/>
      </rPr>
      <t>2020.</t>
    </r>
  </si>
  <si>
    <t>(6)</t>
  </si>
  <si>
    <t>(17)</t>
  </si>
  <si>
    <r>
      <rPr>
        <b/>
        <sz val="11"/>
        <color indexed="8"/>
        <rFont val="Calibri"/>
        <family val="2"/>
      </rPr>
      <t xml:space="preserve"> ( + )   </t>
    </r>
    <r>
      <rPr>
        <b/>
        <u/>
        <sz val="11"/>
        <color indexed="8"/>
        <rFont val="Calibri"/>
        <family val="2"/>
      </rPr>
      <t>ALTAS</t>
    </r>
    <r>
      <rPr>
        <b/>
        <sz val="11"/>
        <color indexed="8"/>
        <rFont val="Calibri"/>
        <family val="2"/>
      </rPr>
      <t xml:space="preserve">                (7)</t>
    </r>
  </si>
  <si>
    <r>
      <rPr>
        <b/>
        <sz val="11"/>
        <color indexed="8"/>
        <rFont val="Calibri"/>
        <family val="2"/>
      </rPr>
      <t xml:space="preserve"> ( + )   </t>
    </r>
    <r>
      <rPr>
        <b/>
        <u/>
        <sz val="11"/>
        <color indexed="8"/>
        <rFont val="Calibri"/>
        <family val="2"/>
      </rPr>
      <t>ALTAS</t>
    </r>
    <r>
      <rPr>
        <b/>
        <sz val="11"/>
        <color indexed="8"/>
        <rFont val="Calibri"/>
        <family val="2"/>
      </rPr>
      <t xml:space="preserve">                (18)</t>
    </r>
  </si>
  <si>
    <t>II. Bienes Muebles Con Registro en Contabilidad 
No Considerados en el Inventario</t>
  </si>
  <si>
    <t>(8)</t>
  </si>
  <si>
    <t>III. Bienes Muebles Sin Registro 
Contable-Administrativo</t>
  </si>
  <si>
    <t>(19)</t>
  </si>
  <si>
    <t>(9)</t>
  </si>
  <si>
    <t>IV. Bienes Muebles Con Registro en el Inventario No Considerados en Contabilidad</t>
  </si>
  <si>
    <t>(20)</t>
  </si>
  <si>
    <t>XI. Bienes Registrados en el Inventario a un Costo Menor que en Contabilidad</t>
  </si>
  <si>
    <t>(10)</t>
  </si>
  <si>
    <t>XII. Bienes Registrados en Contabilidad a un Costo Menor que en Inventario</t>
  </si>
  <si>
    <t>(21)</t>
  </si>
  <si>
    <r>
      <rPr>
        <b/>
        <sz val="11"/>
        <color indexed="8"/>
        <rFont val="Calibri"/>
        <family val="2"/>
      </rPr>
      <t xml:space="preserve"> ( - )   </t>
    </r>
    <r>
      <rPr>
        <b/>
        <u/>
        <sz val="11"/>
        <color indexed="8"/>
        <rFont val="Calibri"/>
        <family val="2"/>
      </rPr>
      <t>BAJAS</t>
    </r>
    <r>
      <rPr>
        <b/>
        <sz val="11"/>
        <color indexed="8"/>
        <rFont val="Calibri"/>
        <family val="2"/>
      </rPr>
      <t xml:space="preserve">               (11)</t>
    </r>
  </si>
  <si>
    <r>
      <rPr>
        <b/>
        <sz val="11"/>
        <color indexed="8"/>
        <rFont val="Calibri"/>
        <family val="2"/>
      </rPr>
      <t xml:space="preserve"> ( - )   </t>
    </r>
    <r>
      <rPr>
        <b/>
        <u/>
        <sz val="11"/>
        <color indexed="8"/>
        <rFont val="Calibri"/>
        <family val="2"/>
      </rPr>
      <t>BAJAS</t>
    </r>
    <r>
      <rPr>
        <b/>
        <sz val="11"/>
        <color indexed="8"/>
        <rFont val="Calibri"/>
        <family val="2"/>
      </rPr>
      <t xml:space="preserve">               (22)</t>
    </r>
  </si>
  <si>
    <t>V. Bienes Muebles No Localizados Con Registro Contable-Administrativo</t>
  </si>
  <si>
    <t>(12)</t>
  </si>
  <si>
    <t>(23)</t>
  </si>
  <si>
    <t>VI. Bienes Muebles No Localizados Con Registro en el Inventario No Considerados en Contabilidad</t>
  </si>
  <si>
    <t>(13)</t>
  </si>
  <si>
    <t>VII. Bienes Muebles No Localizados Con Registro en Contabilidad No Considerados en el Inventario</t>
  </si>
  <si>
    <t>(24)</t>
  </si>
  <si>
    <t>IX. Bienes Muebles Con Registro en Contabilidad e Inventario a un Costo Menor de 70 UMAS (a su Fecha de Adquisición)
(a su Fecha de Adquisición)</t>
  </si>
  <si>
    <t>(14)</t>
  </si>
  <si>
    <t>VIII. Saldos Contables No Integrados</t>
  </si>
  <si>
    <t>(25)</t>
  </si>
  <si>
    <t>(26)</t>
  </si>
  <si>
    <t>X. Bienes Registrados en el Inventario a un Costo Mayor que en Contabilidad</t>
  </si>
  <si>
    <t>(15)</t>
  </si>
  <si>
    <t>XIII. Bienes Registrados en Contabilidad a un Costo Mayor que en Inventario</t>
  </si>
  <si>
    <t>(27)</t>
  </si>
  <si>
    <r>
      <t xml:space="preserve">Saldo Conciliado al </t>
    </r>
    <r>
      <rPr>
        <b/>
        <u/>
        <sz val="12"/>
        <color indexed="8"/>
        <rFont val="Calibri"/>
        <family val="2"/>
      </rPr>
      <t>31</t>
    </r>
    <r>
      <rPr>
        <b/>
        <sz val="12"/>
        <color indexed="8"/>
        <rFont val="Calibri"/>
        <family val="2"/>
      </rPr>
      <t xml:space="preserve"> de </t>
    </r>
    <r>
      <rPr>
        <b/>
        <u/>
        <sz val="12"/>
        <color indexed="8"/>
        <rFont val="Calibri"/>
        <family val="2"/>
      </rPr>
      <t>DICIEMBRE</t>
    </r>
    <r>
      <rPr>
        <b/>
        <sz val="12"/>
        <color indexed="8"/>
        <rFont val="Calibri"/>
        <family val="2"/>
      </rPr>
      <t xml:space="preserve"> de </t>
    </r>
    <r>
      <rPr>
        <b/>
        <u/>
        <sz val="12"/>
        <color indexed="8"/>
        <rFont val="Calibri"/>
        <family val="2"/>
      </rPr>
      <t>2020.</t>
    </r>
  </si>
  <si>
    <t>(16)</t>
  </si>
  <si>
    <t>(28)</t>
  </si>
  <si>
    <t xml:space="preserve">C.P. MARIO ANTONIO CASTILLO BALBUENA </t>
  </si>
  <si>
    <t>C. ALFREDO MENDOZA SANDOVAL</t>
  </si>
  <si>
    <t xml:space="preserve">TESORERO MUNICIPAL </t>
  </si>
  <si>
    <t>RESPONSABLE DE CONTROL PATRIMONIAL</t>
  </si>
  <si>
    <t>31 DE DICIEMBRE DE 2020.</t>
  </si>
  <si>
    <t>1243</t>
  </si>
  <si>
    <t>1244</t>
  </si>
  <si>
    <t>1245</t>
  </si>
  <si>
    <t>1246</t>
  </si>
  <si>
    <t>SUPUESTOS ACTUALES</t>
  </si>
  <si>
    <t>SUPUESTOS PROPUESTOS</t>
  </si>
  <si>
    <r>
      <rPr>
        <b/>
        <sz val="12"/>
        <color indexed="8"/>
        <rFont val="Calibri"/>
        <family val="2"/>
      </rPr>
      <t>I.</t>
    </r>
    <r>
      <rPr>
        <sz val="12"/>
        <color indexed="8"/>
        <rFont val="Calibri"/>
        <family val="2"/>
      </rPr>
      <t xml:space="preserve"> BIENES MUEBLES </t>
    </r>
    <r>
      <rPr>
        <b/>
        <sz val="12"/>
        <color indexed="10"/>
        <rFont val="Calibri"/>
        <family val="2"/>
      </rPr>
      <t>LOCALIZADOS</t>
    </r>
    <r>
      <rPr>
        <sz val="12"/>
        <color indexed="8"/>
        <rFont val="Calibri"/>
        <family val="2"/>
      </rPr>
      <t xml:space="preserve"> CON REGISTRO CONTABLE-ADMINISTRATIVO</t>
    </r>
  </si>
  <si>
    <r>
      <rPr>
        <b/>
        <sz val="12"/>
        <color indexed="8"/>
        <rFont val="Calibri"/>
        <family val="2"/>
      </rPr>
      <t>I.</t>
    </r>
    <r>
      <rPr>
        <sz val="12"/>
        <color indexed="8"/>
        <rFont val="Calibri"/>
        <family val="2"/>
      </rPr>
      <t xml:space="preserve"> BIENES MUEBLES CON REGISTRO CONTABLE-ADMINISTRATIVO</t>
    </r>
  </si>
  <si>
    <r>
      <rPr>
        <b/>
        <sz val="12"/>
        <color indexed="8"/>
        <rFont val="Calibri"/>
        <family val="2"/>
      </rPr>
      <t>II.</t>
    </r>
    <r>
      <rPr>
        <sz val="12"/>
        <color indexed="8"/>
        <rFont val="Calibri"/>
        <family val="2"/>
      </rPr>
      <t xml:space="preserve"> BIENES MUEBLES </t>
    </r>
    <r>
      <rPr>
        <b/>
        <sz val="12"/>
        <color indexed="10"/>
        <rFont val="Calibri"/>
        <family val="2"/>
      </rPr>
      <t>LOCALIZADOS</t>
    </r>
    <r>
      <rPr>
        <sz val="12"/>
        <color indexed="8"/>
        <rFont val="Calibri"/>
        <family val="2"/>
      </rPr>
      <t xml:space="preserve"> CON REGISTRO</t>
    </r>
    <r>
      <rPr>
        <b/>
        <sz val="12"/>
        <color indexed="10"/>
        <rFont val="Calibri"/>
        <family val="2"/>
      </rPr>
      <t xml:space="preserve"> CONTABLE</t>
    </r>
    <r>
      <rPr>
        <sz val="12"/>
        <color indexed="8"/>
        <rFont val="Calibri"/>
        <family val="2"/>
      </rPr>
      <t xml:space="preserve"> NO CONSIDERADOS EN EL INVENTARIO</t>
    </r>
  </si>
  <si>
    <r>
      <rPr>
        <b/>
        <sz val="12"/>
        <color indexed="8"/>
        <rFont val="Calibri"/>
        <family val="2"/>
      </rPr>
      <t>II.</t>
    </r>
    <r>
      <rPr>
        <sz val="12"/>
        <color indexed="8"/>
        <rFont val="Calibri"/>
        <family val="2"/>
      </rPr>
      <t xml:space="preserve"> BIENES MUEBLES CON REGISTRO EN CONTABILIDAD NO CONSIDERADOS EN EL INVENTARIO</t>
    </r>
  </si>
  <si>
    <r>
      <rPr>
        <b/>
        <sz val="12"/>
        <color indexed="8"/>
        <rFont val="Calibri"/>
        <family val="2"/>
      </rPr>
      <t>III</t>
    </r>
    <r>
      <rPr>
        <sz val="12"/>
        <color indexed="8"/>
        <rFont val="Calibri"/>
        <family val="2"/>
      </rPr>
      <t xml:space="preserve"> . BIENES MUEBLES SIN REGISTRO CONTABLE-ADMINISTRATIVO</t>
    </r>
  </si>
  <si>
    <r>
      <rPr>
        <b/>
        <sz val="12"/>
        <color indexed="8"/>
        <rFont val="Calibri"/>
        <family val="2"/>
      </rPr>
      <t>IV.</t>
    </r>
    <r>
      <rPr>
        <sz val="12"/>
        <color indexed="8"/>
        <rFont val="Calibri"/>
        <family val="2"/>
      </rPr>
      <t xml:space="preserve"> BIENES MUEBLES </t>
    </r>
    <r>
      <rPr>
        <b/>
        <sz val="12"/>
        <color indexed="10"/>
        <rFont val="Calibri"/>
        <family val="2"/>
      </rPr>
      <t>LOCALIZADOS</t>
    </r>
    <r>
      <rPr>
        <sz val="12"/>
        <color indexed="8"/>
        <rFont val="Calibri"/>
        <family val="2"/>
      </rPr>
      <t xml:space="preserve"> CON REGISTRO EN EL INVENTARIO NO CONSIDERADOS EN CONTABILIDAD</t>
    </r>
  </si>
  <si>
    <r>
      <rPr>
        <b/>
        <sz val="12"/>
        <color indexed="8"/>
        <rFont val="Calibri"/>
        <family val="2"/>
      </rPr>
      <t>IV.</t>
    </r>
    <r>
      <rPr>
        <sz val="12"/>
        <color indexed="8"/>
        <rFont val="Calibri"/>
        <family val="2"/>
      </rPr>
      <t xml:space="preserve"> BIENES MUEBLES CON REGISTRO EN EL INVENTARIO NO CONSIDERADOS EN CONTABILIDAD</t>
    </r>
  </si>
  <si>
    <r>
      <rPr>
        <b/>
        <sz val="12"/>
        <color indexed="8"/>
        <rFont val="Calibri"/>
        <family val="2"/>
      </rPr>
      <t>V.</t>
    </r>
    <r>
      <rPr>
        <sz val="12"/>
        <color indexed="8"/>
        <rFont val="Calibri"/>
        <family val="2"/>
      </rPr>
      <t xml:space="preserve"> BIENES MUEBLES NO LOCALIZADOS CON REGISTRO CONTABLE-ADMINISTRATIVO</t>
    </r>
  </si>
  <si>
    <r>
      <rPr>
        <b/>
        <sz val="12"/>
        <color indexed="8"/>
        <rFont val="Calibri"/>
        <family val="2"/>
      </rPr>
      <t>VI.</t>
    </r>
    <r>
      <rPr>
        <sz val="12"/>
        <color indexed="8"/>
        <rFont val="Calibri"/>
        <family val="2"/>
      </rPr>
      <t xml:space="preserve"> BIENES MUEBLES NO LOCALIZADOS CON REGISTRO EN EL INVENTARIO NO CONSIDERADOS EN CONTABILIDAD</t>
    </r>
  </si>
  <si>
    <r>
      <rPr>
        <b/>
        <sz val="12"/>
        <color indexed="8"/>
        <rFont val="Calibri"/>
        <family val="2"/>
      </rPr>
      <t>VII.</t>
    </r>
    <r>
      <rPr>
        <sz val="12"/>
        <color indexed="8"/>
        <rFont val="Calibri"/>
        <family val="2"/>
      </rPr>
      <t xml:space="preserve"> BIENES MUEBLES NO LOCALIZADOS CON REGISTRO </t>
    </r>
    <r>
      <rPr>
        <b/>
        <sz val="12"/>
        <color indexed="10"/>
        <rFont val="Calibri"/>
        <family val="2"/>
      </rPr>
      <t>CONTABLE</t>
    </r>
    <r>
      <rPr>
        <sz val="12"/>
        <color indexed="8"/>
        <rFont val="Calibri"/>
        <family val="2"/>
      </rPr>
      <t xml:space="preserve"> NO CONSIDERADOS EN EL INVENTARIO</t>
    </r>
  </si>
  <si>
    <r>
      <rPr>
        <b/>
        <sz val="12"/>
        <color indexed="8"/>
        <rFont val="Calibri"/>
        <family val="2"/>
      </rPr>
      <t>VII.</t>
    </r>
    <r>
      <rPr>
        <sz val="12"/>
        <color indexed="8"/>
        <rFont val="Calibri"/>
        <family val="2"/>
      </rPr>
      <t xml:space="preserve"> BIENES MUEBLES NO LOCALIZADOS CON REGISTRO EN CONTABILIDAD NO CONSIDERADOS EN EL INVENTARIO</t>
    </r>
  </si>
  <si>
    <r>
      <rPr>
        <b/>
        <sz val="12"/>
        <color indexed="8"/>
        <rFont val="Calibri"/>
        <family val="2"/>
      </rPr>
      <t>VIII.</t>
    </r>
    <r>
      <rPr>
        <sz val="12"/>
        <color indexed="8"/>
        <rFont val="Calibri"/>
        <family val="2"/>
      </rPr>
      <t xml:space="preserve"> SALDOS CONTABLES NO INTEGRADOS</t>
    </r>
  </si>
  <si>
    <r>
      <rPr>
        <b/>
        <sz val="12"/>
        <color indexed="8"/>
        <rFont val="Calibri"/>
        <family val="2"/>
      </rPr>
      <t>IX.</t>
    </r>
    <r>
      <rPr>
        <sz val="12"/>
        <color indexed="8"/>
        <rFont val="Calibri"/>
        <family val="2"/>
      </rPr>
      <t xml:space="preserve"> BIENES MUEBLES CON REGISTRO CONTABLE-ADMINISTRATIVO CON UN COSTO MENOR A 70 UMAS (A LA FECHA DE SU ADQUISICIÓN)</t>
    </r>
  </si>
  <si>
    <r>
      <rPr>
        <b/>
        <sz val="12"/>
        <color indexed="8"/>
        <rFont val="Calibri"/>
        <family val="2"/>
      </rPr>
      <t>IX.</t>
    </r>
    <r>
      <rPr>
        <sz val="12"/>
        <color indexed="8"/>
        <rFont val="Calibri"/>
        <family val="2"/>
      </rPr>
      <t xml:space="preserve"> BIENES MUEBLES CON REGISTRO EN CONTABILIDAD E INVENTARIO A UN COSTO MENOR DE 70 UMAS (A LA FECHA DE SU ADQUISICIÓN)</t>
    </r>
  </si>
  <si>
    <r>
      <rPr>
        <b/>
        <sz val="12"/>
        <color indexed="8"/>
        <rFont val="Calibri"/>
        <family val="2"/>
      </rPr>
      <t>X.</t>
    </r>
    <r>
      <rPr>
        <sz val="12"/>
        <color indexed="8"/>
        <rFont val="Calibri"/>
        <family val="2"/>
      </rPr>
      <t xml:space="preserve"> BIENES MUEBLES REGISTRADOS EN EL INVENTARIO </t>
    </r>
    <r>
      <rPr>
        <b/>
        <sz val="12"/>
        <color indexed="10"/>
        <rFont val="Calibri"/>
        <family val="2"/>
      </rPr>
      <t>CON</t>
    </r>
    <r>
      <rPr>
        <sz val="12"/>
        <color indexed="8"/>
        <rFont val="Calibri"/>
        <family val="2"/>
      </rPr>
      <t xml:space="preserve"> UN COSTO MAYOR EN CONTABILIDAD.</t>
    </r>
  </si>
  <si>
    <r>
      <rPr>
        <b/>
        <sz val="12"/>
        <color indexed="8"/>
        <rFont val="Calibri"/>
        <family val="2"/>
      </rPr>
      <t>X.</t>
    </r>
    <r>
      <rPr>
        <sz val="12"/>
        <color indexed="8"/>
        <rFont val="Calibri"/>
        <family val="2"/>
      </rPr>
      <t xml:space="preserve"> BIENES MUEBLES REGISTRADOS EN EL INVENTARIO A UN COSTO MAYOR QUE EN CONTABILIDAD.</t>
    </r>
  </si>
  <si>
    <r>
      <rPr>
        <b/>
        <sz val="12"/>
        <color indexed="8"/>
        <rFont val="Calibri"/>
        <family val="2"/>
      </rPr>
      <t>XI.</t>
    </r>
    <r>
      <rPr>
        <sz val="12"/>
        <color indexed="8"/>
        <rFont val="Calibri"/>
        <family val="2"/>
      </rPr>
      <t xml:space="preserve"> BIENES MUEBLES REGISTRADOS EN EL INVENTARIO </t>
    </r>
    <r>
      <rPr>
        <b/>
        <sz val="12"/>
        <color indexed="10"/>
        <rFont val="Calibri"/>
        <family val="2"/>
      </rPr>
      <t>CON</t>
    </r>
    <r>
      <rPr>
        <sz val="12"/>
        <color indexed="8"/>
        <rFont val="Calibri"/>
        <family val="2"/>
      </rPr>
      <t xml:space="preserve"> UN COSTO MENOR EN CONTABILIDAD.</t>
    </r>
  </si>
  <si>
    <r>
      <rPr>
        <b/>
        <sz val="12"/>
        <color indexed="8"/>
        <rFont val="Calibri"/>
        <family val="2"/>
      </rPr>
      <t>XI.</t>
    </r>
    <r>
      <rPr>
        <sz val="12"/>
        <color indexed="8"/>
        <rFont val="Calibri"/>
        <family val="2"/>
      </rPr>
      <t xml:space="preserve"> BIENES MUEBLES REGISTRADOS EN EL INVENTARIO A UN COSTO MENOR QUE EN CONTABILIDAD.</t>
    </r>
  </si>
  <si>
    <t>Cuenta Pública 2020
Reporte de Altas y Bajas de Bienes Inmuebles</t>
  </si>
  <si>
    <t>MUNICIPIO :</t>
  </si>
  <si>
    <t>AYUNTAMIENTO</t>
  </si>
  <si>
    <t>NÚMERO:</t>
  </si>
  <si>
    <t>DEL 01 DE ENERO AL 31 DE DICIEMBRE 2020</t>
  </si>
  <si>
    <r>
      <t xml:space="preserve">Núm. Inventario </t>
    </r>
    <r>
      <rPr>
        <sz val="8"/>
        <rFont val="Arial"/>
        <family val="2"/>
      </rPr>
      <t>(5)</t>
    </r>
  </si>
  <si>
    <t>Núm.  De</t>
  </si>
  <si>
    <t xml:space="preserve">Nombre de la </t>
  </si>
  <si>
    <r>
      <t xml:space="preserve">Nombre del Bien Inmueble 
</t>
    </r>
    <r>
      <rPr>
        <sz val="10"/>
        <rFont val="Arial"/>
        <family val="2"/>
      </rPr>
      <t>(8)</t>
    </r>
  </si>
  <si>
    <r>
      <t xml:space="preserve">Descripción del Bien Inmueble </t>
    </r>
    <r>
      <rPr>
        <sz val="8"/>
        <rFont val="Arial"/>
        <family val="2"/>
      </rPr>
      <t>(9)</t>
    </r>
  </si>
  <si>
    <r>
      <t>Núm. de Escritura</t>
    </r>
    <r>
      <rPr>
        <b/>
        <sz val="8"/>
        <rFont val="Arial"/>
        <family val="2"/>
      </rPr>
      <t xml:space="preserve"> 
</t>
    </r>
    <r>
      <rPr>
        <sz val="8"/>
        <rFont val="Arial"/>
        <family val="2"/>
      </rPr>
      <t>(10)</t>
    </r>
  </si>
  <si>
    <r>
      <t xml:space="preserve">Modo de Adquisición 
</t>
    </r>
    <r>
      <rPr>
        <sz val="8"/>
        <rFont val="Arial"/>
        <family val="2"/>
      </rPr>
      <t>(11)</t>
    </r>
  </si>
  <si>
    <t>Costo
(Pesos)</t>
  </si>
  <si>
    <r>
      <t>Fecha del Movimiento</t>
    </r>
    <r>
      <rPr>
        <b/>
        <sz val="8"/>
        <rFont val="Arial"/>
        <family val="2"/>
      </rPr>
      <t xml:space="preserve"> 
</t>
    </r>
    <r>
      <rPr>
        <sz val="8"/>
        <rFont val="Arial"/>
        <family val="2"/>
      </rPr>
      <t>(14)</t>
    </r>
  </si>
  <si>
    <r>
      <rPr>
        <b/>
        <sz val="10"/>
        <rFont val="Arial"/>
        <family val="2"/>
      </rPr>
      <t xml:space="preserve">Comentarios </t>
    </r>
    <r>
      <rPr>
        <b/>
        <sz val="8"/>
        <rFont val="Arial"/>
        <family val="2"/>
      </rPr>
      <t xml:space="preserve">
</t>
    </r>
    <r>
      <rPr>
        <sz val="8"/>
        <rFont val="Arial"/>
        <family val="2"/>
      </rPr>
      <t>(15)</t>
    </r>
  </si>
  <si>
    <r>
      <t xml:space="preserve">Cuenta </t>
    </r>
    <r>
      <rPr>
        <sz val="8"/>
        <rFont val="Arial"/>
        <family val="2"/>
      </rPr>
      <t>(6)</t>
    </r>
  </si>
  <si>
    <r>
      <t xml:space="preserve">Cuenta </t>
    </r>
    <r>
      <rPr>
        <sz val="8"/>
        <rFont val="Arial"/>
        <family val="2"/>
      </rPr>
      <t>(7)</t>
    </r>
  </si>
  <si>
    <t>Ubicación</t>
  </si>
  <si>
    <t>Núm. de Registro Público de la Propiedad</t>
  </si>
  <si>
    <t>Clave Catastral</t>
  </si>
  <si>
    <r>
      <t xml:space="preserve">Altas 2020
</t>
    </r>
    <r>
      <rPr>
        <sz val="8"/>
        <rFont val="Arial"/>
        <family val="2"/>
      </rPr>
      <t>(12)</t>
    </r>
  </si>
  <si>
    <r>
      <t xml:space="preserve">Bajas 2020
</t>
    </r>
    <r>
      <rPr>
        <sz val="8"/>
        <rFont val="Arial"/>
        <family val="2"/>
      </rPr>
      <t>(13)</t>
    </r>
  </si>
  <si>
    <t>Total  (16)</t>
  </si>
  <si>
    <t>Se deberán resgistrar únicamente los bienes inmuebles que se dieron de alta y baja en el ejercicio 2020</t>
  </si>
  <si>
    <t>Cuenta Pública 2020
Reporte de Altas y Bajas de Bienes Muebles</t>
  </si>
  <si>
    <r>
      <t>MUNICIPIO:</t>
    </r>
    <r>
      <rPr>
        <b/>
        <sz val="10"/>
        <rFont val="Arial"/>
        <family val="2"/>
      </rPr>
      <t xml:space="preserve"> VALLE DE BRAVO 0107.</t>
    </r>
  </si>
  <si>
    <r>
      <t xml:space="preserve">NUMERO: </t>
    </r>
    <r>
      <rPr>
        <u/>
        <sz val="10"/>
        <rFont val="Arial"/>
        <family val="2"/>
      </rPr>
      <t>107</t>
    </r>
  </si>
  <si>
    <r>
      <rPr>
        <b/>
        <sz val="8"/>
        <rFont val="Arial"/>
        <family val="2"/>
      </rPr>
      <t xml:space="preserve">Nombre del Bien Mueble 
</t>
    </r>
    <r>
      <rPr>
        <sz val="8"/>
        <rFont val="Arial"/>
        <family val="2"/>
      </rPr>
      <t>(8)</t>
    </r>
  </si>
  <si>
    <t xml:space="preserve">Características </t>
  </si>
  <si>
    <r>
      <t>Núm. de Factura</t>
    </r>
    <r>
      <rPr>
        <b/>
        <sz val="8"/>
        <rFont val="Arial"/>
        <family val="2"/>
      </rPr>
      <t xml:space="preserve"> 
</t>
    </r>
    <r>
      <rPr>
        <sz val="8"/>
        <rFont val="Arial"/>
        <family val="2"/>
      </rPr>
      <t>(13)</t>
    </r>
  </si>
  <si>
    <t xml:space="preserve">Costo 
(Pesos) </t>
  </si>
  <si>
    <r>
      <t>Fecha del Movimiento</t>
    </r>
    <r>
      <rPr>
        <b/>
        <sz val="8"/>
        <rFont val="Arial"/>
        <family val="2"/>
      </rPr>
      <t xml:space="preserve"> 
</t>
    </r>
    <r>
      <rPr>
        <sz val="8"/>
        <rFont val="Arial"/>
        <family val="2"/>
      </rPr>
      <t>(16)</t>
    </r>
  </si>
  <si>
    <r>
      <rPr>
        <b/>
        <sz val="10"/>
        <rFont val="Arial"/>
        <family val="2"/>
      </rPr>
      <t xml:space="preserve">Comentarios </t>
    </r>
    <r>
      <rPr>
        <b/>
        <sz val="8"/>
        <rFont val="Arial"/>
        <family val="2"/>
      </rPr>
      <t xml:space="preserve">
</t>
    </r>
    <r>
      <rPr>
        <sz val="8"/>
        <rFont val="Arial"/>
        <family val="2"/>
      </rPr>
      <t>(17)</t>
    </r>
  </si>
  <si>
    <r>
      <t xml:space="preserve">Marca </t>
    </r>
    <r>
      <rPr>
        <sz val="8"/>
        <rFont val="Arial"/>
        <family val="2"/>
      </rPr>
      <t>(9)</t>
    </r>
  </si>
  <si>
    <r>
      <t xml:space="preserve">Modelo </t>
    </r>
    <r>
      <rPr>
        <sz val="8"/>
        <rFont val="Arial"/>
        <family val="2"/>
      </rPr>
      <t>(10)</t>
    </r>
  </si>
  <si>
    <r>
      <t xml:space="preserve">Número de Serie </t>
    </r>
    <r>
      <rPr>
        <sz val="8"/>
        <rFont val="Arial"/>
        <family val="2"/>
      </rPr>
      <t>(11)</t>
    </r>
  </si>
  <si>
    <r>
      <t>Estado de Uso del Bien</t>
    </r>
    <r>
      <rPr>
        <sz val="8"/>
        <rFont val="Arial"/>
        <family val="2"/>
      </rPr>
      <t xml:space="preserve"> (12)</t>
    </r>
  </si>
  <si>
    <r>
      <t xml:space="preserve">Altas 2020
</t>
    </r>
    <r>
      <rPr>
        <sz val="8"/>
        <rFont val="Arial"/>
        <family val="2"/>
      </rPr>
      <t>(14)</t>
    </r>
  </si>
  <si>
    <r>
      <t xml:space="preserve">Bajas 2020
</t>
    </r>
    <r>
      <rPr>
        <sz val="8"/>
        <rFont val="Arial"/>
        <family val="2"/>
      </rPr>
      <t>(15)</t>
    </r>
  </si>
  <si>
    <t>Bueno</t>
  </si>
  <si>
    <r>
      <t xml:space="preserve">Total </t>
    </r>
    <r>
      <rPr>
        <sz val="8"/>
        <color indexed="8"/>
        <rFont val="Arial"/>
        <family val="2"/>
      </rPr>
      <t xml:space="preserve"> (18)</t>
    </r>
  </si>
  <si>
    <t>Únicamente se resgistrarán los bienes muebles que se dieron de alta y baja en el ejercicio 2020</t>
  </si>
  <si>
    <r>
      <t xml:space="preserve">Cuenta Pública 2020
Depreciación
</t>
    </r>
    <r>
      <rPr>
        <sz val="12"/>
        <rFont val="Arial"/>
        <family val="2"/>
      </rPr>
      <t xml:space="preserve"> (Pesos)</t>
    </r>
  </si>
  <si>
    <t>Municipio: MUNIPIO DE VALLE DE BRAVO 0107</t>
  </si>
  <si>
    <t>AL 31 DE DICIEMBRE 2020</t>
  </si>
  <si>
    <t>Nombre de la Cuenta (3)</t>
  </si>
  <si>
    <t>Importe (4)</t>
  </si>
  <si>
    <r>
      <t xml:space="preserve">% Depreciación (5)  </t>
    </r>
    <r>
      <rPr>
        <sz val="8"/>
        <rFont val="Arial"/>
        <family val="2"/>
      </rPr>
      <t xml:space="preserve"> </t>
    </r>
  </si>
  <si>
    <t>Depreciación 
Anual (6)</t>
  </si>
  <si>
    <t>Depreciación 
Acumulada (7)</t>
  </si>
  <si>
    <t xml:space="preserve">ACTIVO </t>
  </si>
  <si>
    <t>Bienes Inmuebles</t>
  </si>
  <si>
    <t>Edificios no Habitacionales</t>
  </si>
  <si>
    <t>Bienes Muebles</t>
  </si>
  <si>
    <t>Mobiliario y equipo de Administración</t>
  </si>
  <si>
    <t>ArtÍculos y equipo de biblioteca</t>
  </si>
  <si>
    <t>Equipo de cómputo y accesorios</t>
  </si>
  <si>
    <t>Equipo de ingeniería</t>
  </si>
  <si>
    <t>Mobiliario y equipo de oficina</t>
  </si>
  <si>
    <t>Equipo e Instrumental Medico y de Laboratorio</t>
  </si>
  <si>
    <t>Mobiliario y equipo de clInicas y hospitales</t>
  </si>
  <si>
    <t>Equipo de Transporte</t>
  </si>
  <si>
    <t>VehIculos</t>
  </si>
  <si>
    <t>Vehiculos</t>
  </si>
  <si>
    <t>Motocicletas</t>
  </si>
  <si>
    <t>Bicicletas</t>
  </si>
  <si>
    <t>Equipo de Defensa y Seguridad</t>
  </si>
  <si>
    <t>Equipo de Seguridad Pública y Armas</t>
  </si>
  <si>
    <t>Maquinaria otros Equipos y Herramientas</t>
  </si>
  <si>
    <t>Maquinaria y accesorios</t>
  </si>
  <si>
    <t>Equipo hidráulico</t>
  </si>
  <si>
    <t>Equipo de radio y comunicación</t>
  </si>
  <si>
    <t>Equipo de Foto Cine y Grabación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</si>
</sst>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0_ ;\-#,##0.00\ "/>
    <numFmt numFmtId="165" formatCode="dd/mm/yyyy;@"/>
    <numFmt numFmtId="166" formatCode="\(#\)"/>
  </numFmts>
  <fonts count="90">
    <font>
      <sz val="10"/>
      <name val="Arial"/>
    </font>
    <font>
      <sz val="11"/>
      <color theme="1"/>
      <name val="Calibri"/>
      <family val="2"/>
      <scheme val="minor"/>
    </font>
    <font>
      <b/>
      <sz val="11"/>
      <color theme="1"/>
      <name val="Calibri"/>
      <family val="2"/>
      <scheme val="minor"/>
    </font>
    <font>
      <sz val="10"/>
      <name val="Arial"/>
    </font>
    <font>
      <b/>
      <sz val="14"/>
      <name val="Arial"/>
      <family val="2"/>
    </font>
    <font>
      <sz val="10"/>
      <name val="Arial"/>
      <family val="2"/>
    </font>
    <font>
      <b/>
      <sz val="10"/>
      <name val="Arial"/>
      <family val="2"/>
    </font>
    <font>
      <b/>
      <sz val="10"/>
      <color indexed="8"/>
      <name val="Arial"/>
      <family val="2"/>
    </font>
    <font>
      <b/>
      <sz val="5"/>
      <name val="Arial"/>
      <family val="2"/>
    </font>
    <font>
      <b/>
      <sz val="3"/>
      <name val="Arial"/>
      <family val="2"/>
    </font>
    <font>
      <sz val="5"/>
      <name val="Arial"/>
      <family val="2"/>
    </font>
    <font>
      <sz val="8"/>
      <name val="Arial"/>
      <family val="2"/>
    </font>
    <font>
      <b/>
      <sz val="8"/>
      <name val="Arial"/>
    </font>
    <font>
      <sz val="8"/>
      <name val="Arial"/>
    </font>
    <font>
      <b/>
      <sz val="12"/>
      <name val="Univers"/>
      <family val="2"/>
    </font>
    <font>
      <b/>
      <sz val="12"/>
      <name val="Arial"/>
      <family val="2"/>
    </font>
    <font>
      <b/>
      <sz val="9"/>
      <name val="Arial"/>
      <family val="2"/>
    </font>
    <font>
      <sz val="10"/>
      <name val="Times New Roman"/>
      <family val="1"/>
    </font>
    <font>
      <sz val="11"/>
      <color indexed="8"/>
      <name val="Calibri"/>
      <family val="2"/>
    </font>
    <font>
      <sz val="12"/>
      <name val="CG Omega"/>
      <family val="2"/>
    </font>
    <font>
      <sz val="12"/>
      <name val="Arial"/>
      <family val="2"/>
    </font>
    <font>
      <sz val="6"/>
      <name val="Arial"/>
      <family val="2"/>
    </font>
    <font>
      <sz val="8"/>
      <name val="Consolas"/>
    </font>
    <font>
      <b/>
      <sz val="8"/>
      <name val="Arial"/>
      <family val="2"/>
    </font>
    <font>
      <b/>
      <sz val="11"/>
      <name val="Arial"/>
      <family val="2"/>
    </font>
    <font>
      <b/>
      <sz val="11"/>
      <color indexed="8"/>
      <name val="Calibri"/>
      <family val="2"/>
    </font>
    <font>
      <sz val="8"/>
      <color indexed="8"/>
      <name val="Calibri"/>
      <family val="2"/>
    </font>
    <font>
      <sz val="7"/>
      <name val="Arial"/>
      <family val="2"/>
    </font>
    <font>
      <sz val="9"/>
      <name val="Arial"/>
      <family val="2"/>
    </font>
    <font>
      <b/>
      <sz val="8"/>
      <color indexed="8"/>
      <name val="Arial"/>
      <family val="2"/>
    </font>
    <font>
      <sz val="8"/>
      <color indexed="8"/>
      <name val="Arial"/>
      <family val="2"/>
    </font>
    <font>
      <b/>
      <sz val="16"/>
      <name val="Arial"/>
      <family val="2"/>
    </font>
    <font>
      <sz val="16"/>
      <name val="Arial"/>
      <family val="2"/>
    </font>
    <font>
      <sz val="11"/>
      <name val="Arial"/>
      <family val="2"/>
    </font>
    <font>
      <sz val="11"/>
      <color indexed="35"/>
      <name val="Arial"/>
      <family val="2"/>
    </font>
    <font>
      <sz val="10"/>
      <color indexed="35"/>
      <name val="Arial"/>
      <family val="2"/>
    </font>
    <font>
      <sz val="10"/>
      <color indexed="9"/>
      <name val="Arial"/>
      <family val="2"/>
    </font>
    <font>
      <b/>
      <sz val="7"/>
      <name val="Arial"/>
      <family val="2"/>
    </font>
    <font>
      <b/>
      <sz val="11"/>
      <color indexed="9"/>
      <name val="Arial"/>
      <family val="2"/>
    </font>
    <font>
      <b/>
      <sz val="11"/>
      <color indexed="35"/>
      <name val="Arial"/>
      <family val="2"/>
    </font>
    <font>
      <b/>
      <sz val="20"/>
      <color indexed="8"/>
      <name val="Arial"/>
      <family val="2"/>
    </font>
    <font>
      <sz val="8"/>
      <color indexed="35"/>
      <name val="Arial"/>
      <family val="2"/>
    </font>
    <font>
      <sz val="9"/>
      <color indexed="9"/>
      <name val="Arial"/>
      <family val="2"/>
    </font>
    <font>
      <b/>
      <sz val="11"/>
      <color indexed="8"/>
      <name val="Arial Rounded MT Bold"/>
      <family val="2"/>
    </font>
    <font>
      <b/>
      <sz val="11"/>
      <name val="Arial Rounded MT Bold"/>
      <family val="2"/>
    </font>
    <font>
      <b/>
      <sz val="7"/>
      <color indexed="8"/>
      <name val="Arial"/>
      <family val="2"/>
    </font>
    <font>
      <sz val="10"/>
      <color indexed="8"/>
      <name val="Arial"/>
      <family val="2"/>
    </font>
    <font>
      <i/>
      <sz val="10"/>
      <color indexed="8"/>
      <name val="Arial"/>
      <family val="2"/>
    </font>
    <font>
      <sz val="6"/>
      <color indexed="8"/>
      <name val="Arial"/>
      <family val="2"/>
    </font>
    <font>
      <sz val="6"/>
      <color rgb="FF000000"/>
      <name val="Arial"/>
      <family val="2"/>
    </font>
    <font>
      <sz val="6"/>
      <color theme="1"/>
      <name val="Arial"/>
      <family val="2"/>
    </font>
    <font>
      <b/>
      <sz val="6"/>
      <color indexed="9"/>
      <name val="Arial"/>
      <family val="2"/>
    </font>
    <font>
      <sz val="9"/>
      <color indexed="8"/>
      <name val="Lato"/>
      <family val="2"/>
    </font>
    <font>
      <b/>
      <sz val="9"/>
      <color indexed="8"/>
      <name val="Lato"/>
      <family val="2"/>
    </font>
    <font>
      <sz val="9"/>
      <color indexed="35"/>
      <name val="Arial"/>
      <family val="2"/>
    </font>
    <font>
      <b/>
      <sz val="10"/>
      <color indexed="10"/>
      <name val="Arial"/>
      <family val="2"/>
    </font>
    <font>
      <sz val="10"/>
      <color indexed="10"/>
      <name val="Arial"/>
      <family val="2"/>
    </font>
    <font>
      <b/>
      <sz val="11"/>
      <color indexed="8"/>
      <name val="Arial"/>
      <family val="2"/>
    </font>
    <font>
      <sz val="9"/>
      <color indexed="8"/>
      <name val="Arial"/>
      <family val="2"/>
    </font>
    <font>
      <b/>
      <sz val="5"/>
      <color indexed="8"/>
      <name val="Arial"/>
      <family val="2"/>
    </font>
    <font>
      <sz val="5"/>
      <color indexed="8"/>
      <name val="Arial"/>
      <family val="2"/>
    </font>
    <font>
      <b/>
      <sz val="6"/>
      <name val="Arial"/>
      <family val="2"/>
    </font>
    <font>
      <sz val="7"/>
      <color indexed="8"/>
      <name val="Arial"/>
      <family val="2"/>
    </font>
    <font>
      <sz val="4"/>
      <name val="Arial"/>
      <family val="2"/>
    </font>
    <font>
      <sz val="4"/>
      <color indexed="8"/>
      <name val="Arial"/>
      <family val="2"/>
    </font>
    <font>
      <sz val="4"/>
      <color theme="1"/>
      <name val="Arial"/>
      <family val="2"/>
    </font>
    <font>
      <sz val="4"/>
      <color theme="1"/>
      <name val="Calibri"/>
      <family val="2"/>
      <scheme val="minor"/>
    </font>
    <font>
      <b/>
      <u/>
      <sz val="8"/>
      <color indexed="8"/>
      <name val="Arial"/>
      <family val="2"/>
    </font>
    <font>
      <sz val="5"/>
      <color theme="1"/>
      <name val="Arial"/>
      <family val="2"/>
    </font>
    <font>
      <b/>
      <u/>
      <sz val="11"/>
      <color indexed="8"/>
      <name val="Calibri"/>
      <family val="2"/>
    </font>
    <font>
      <b/>
      <sz val="11"/>
      <name val="Calibri"/>
      <family val="2"/>
    </font>
    <font>
      <b/>
      <sz val="12"/>
      <name val="Calibri"/>
      <family val="2"/>
    </font>
    <font>
      <b/>
      <sz val="11"/>
      <color indexed="9"/>
      <name val="Calibri"/>
      <family val="2"/>
    </font>
    <font>
      <b/>
      <sz val="12"/>
      <color indexed="8"/>
      <name val="Calibri"/>
      <family val="2"/>
    </font>
    <font>
      <b/>
      <u/>
      <sz val="12"/>
      <color indexed="8"/>
      <name val="Calibri"/>
      <family val="2"/>
    </font>
    <font>
      <b/>
      <sz val="10"/>
      <color indexed="8"/>
      <name val="Calibri"/>
      <family val="2"/>
    </font>
    <font>
      <sz val="9"/>
      <color indexed="8"/>
      <name val="Calibri"/>
      <family val="2"/>
    </font>
    <font>
      <sz val="10"/>
      <color indexed="8"/>
      <name val="Calibri"/>
      <family val="2"/>
    </font>
    <font>
      <sz val="12"/>
      <color indexed="8"/>
      <name val="Calibri"/>
      <family val="2"/>
    </font>
    <font>
      <b/>
      <sz val="12"/>
      <color indexed="10"/>
      <name val="Calibri"/>
      <family val="2"/>
    </font>
    <font>
      <u/>
      <sz val="10"/>
      <name val="Arial"/>
      <family val="2"/>
    </font>
    <font>
      <sz val="11"/>
      <color indexed="8"/>
      <name val="Arial"/>
      <family val="2"/>
    </font>
    <font>
      <sz val="8"/>
      <color theme="1"/>
      <name val="Arial"/>
      <family val="2"/>
    </font>
    <font>
      <sz val="9"/>
      <color theme="1"/>
      <name val="Arial"/>
      <family val="2"/>
    </font>
    <font>
      <b/>
      <sz val="9"/>
      <color theme="1"/>
      <name val="Arial"/>
      <family val="2"/>
    </font>
    <font>
      <b/>
      <sz val="9"/>
      <color theme="1"/>
      <name val="Calibri"/>
      <family val="2"/>
      <scheme val="minor"/>
    </font>
    <font>
      <sz val="9"/>
      <color rgb="FF000000"/>
      <name val="Arial"/>
      <family val="2"/>
    </font>
    <font>
      <sz val="9"/>
      <name val="Calibri"/>
      <family val="2"/>
      <scheme val="minor"/>
    </font>
    <font>
      <b/>
      <sz val="9"/>
      <name val="Calibri"/>
      <family val="2"/>
      <scheme val="minor"/>
    </font>
    <font>
      <sz val="9"/>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55"/>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bottom style="double">
        <color indexed="64"/>
      </bottom>
      <diagonal/>
    </border>
    <border>
      <left/>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9"/>
      </right>
      <top style="medium">
        <color indexed="64"/>
      </top>
      <bottom style="thin">
        <color indexed="64"/>
      </bottom>
      <diagonal/>
    </border>
    <border>
      <left style="medium">
        <color indexed="9"/>
      </left>
      <right style="medium">
        <color indexed="9"/>
      </right>
      <top style="medium">
        <color indexed="64"/>
      </top>
      <bottom style="thin">
        <color indexed="64"/>
      </bottom>
      <diagonal/>
    </border>
    <border>
      <left style="medium">
        <color indexed="9"/>
      </left>
      <right style="thin">
        <color indexed="64"/>
      </right>
      <top style="medium">
        <color indexed="64"/>
      </top>
      <bottom style="thin">
        <color indexed="64"/>
      </bottom>
      <diagonal/>
    </border>
    <border>
      <left style="thin">
        <color indexed="64"/>
      </left>
      <right style="medium">
        <color indexed="9"/>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medium">
        <color indexed="9"/>
      </bottom>
      <diagonal/>
    </border>
    <border>
      <left style="medium">
        <color indexed="64"/>
      </left>
      <right style="thin">
        <color indexed="64"/>
      </right>
      <top style="thin">
        <color indexed="64"/>
      </top>
      <bottom style="medium">
        <color indexed="9"/>
      </bottom>
      <diagonal/>
    </border>
    <border>
      <left style="thin">
        <color indexed="64"/>
      </left>
      <right style="thin">
        <color indexed="64"/>
      </right>
      <top style="thin">
        <color indexed="64"/>
      </top>
      <bottom style="medium">
        <color indexed="9"/>
      </bottom>
      <diagonal/>
    </border>
    <border>
      <left/>
      <right style="thin">
        <color indexed="64"/>
      </right>
      <top style="thin">
        <color indexed="64"/>
      </top>
      <bottom style="medium">
        <color indexed="9"/>
      </bottom>
      <diagonal/>
    </border>
    <border>
      <left/>
      <right style="medium">
        <color indexed="9"/>
      </right>
      <top style="thin">
        <color indexed="64"/>
      </top>
      <bottom style="thin">
        <color indexed="64"/>
      </bottom>
      <diagonal/>
    </border>
    <border>
      <left style="medium">
        <color indexed="9"/>
      </left>
      <right style="medium">
        <color indexed="9"/>
      </right>
      <top style="thin">
        <color indexed="64"/>
      </top>
      <bottom style="thin">
        <color indexed="64"/>
      </bottom>
      <diagonal/>
    </border>
    <border>
      <left style="medium">
        <color indexed="9"/>
      </left>
      <right style="thin">
        <color indexed="64"/>
      </right>
      <top style="thin">
        <color indexed="64"/>
      </top>
      <bottom style="thin">
        <color indexed="64"/>
      </bottom>
      <diagonal/>
    </border>
    <border>
      <left style="thin">
        <color indexed="64"/>
      </left>
      <right style="medium">
        <color indexed="64"/>
      </right>
      <top style="medium">
        <color indexed="9"/>
      </top>
      <bottom style="medium">
        <color indexed="9"/>
      </bottom>
      <diagonal/>
    </border>
    <border>
      <left style="medium">
        <color indexed="64"/>
      </left>
      <right style="thin">
        <color indexed="64"/>
      </right>
      <top style="medium">
        <color indexed="9"/>
      </top>
      <bottom style="thin">
        <color indexed="64"/>
      </bottom>
      <diagonal/>
    </border>
    <border>
      <left style="thin">
        <color indexed="64"/>
      </left>
      <right style="thin">
        <color indexed="64"/>
      </right>
      <top style="medium">
        <color indexed="9"/>
      </top>
      <bottom style="thin">
        <color indexed="64"/>
      </bottom>
      <diagonal/>
    </border>
    <border>
      <left/>
      <right style="thin">
        <color indexed="64"/>
      </right>
      <top style="medium">
        <color indexed="9"/>
      </top>
      <bottom style="thin">
        <color indexed="64"/>
      </bottom>
      <diagonal/>
    </border>
    <border>
      <left style="thin">
        <color indexed="64"/>
      </left>
      <right style="medium">
        <color indexed="64"/>
      </right>
      <top style="medium">
        <color indexed="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bottom/>
      <diagonal/>
    </border>
  </borders>
  <cellStyleXfs count="18">
    <xf numFmtId="0" fontId="0"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0" fontId="5" fillId="0" borderId="0"/>
    <xf numFmtId="0" fontId="1" fillId="0" borderId="0"/>
    <xf numFmtId="0" fontId="5" fillId="0" borderId="0"/>
    <xf numFmtId="0" fontId="46" fillId="0" borderId="0"/>
    <xf numFmtId="0" fontId="46" fillId="0" borderId="0"/>
    <xf numFmtId="0" fontId="1" fillId="0" borderId="0"/>
    <xf numFmtId="0" fontId="46" fillId="0" borderId="0"/>
    <xf numFmtId="0" fontId="1" fillId="0" borderId="0"/>
    <xf numFmtId="44" fontId="5" fillId="0" borderId="0" applyFont="0" applyFill="0" applyBorder="0" applyAlignment="0" applyProtection="0"/>
    <xf numFmtId="43" fontId="5" fillId="0" borderId="0" applyFont="0" applyFill="0" applyBorder="0" applyAlignment="0" applyProtection="0"/>
    <xf numFmtId="0" fontId="1" fillId="0" borderId="0"/>
    <xf numFmtId="0" fontId="5" fillId="0" borderId="0"/>
    <xf numFmtId="0" fontId="5" fillId="0" borderId="0"/>
    <xf numFmtId="43" fontId="18" fillId="0" borderId="0" applyFont="0" applyFill="0" applyBorder="0" applyAlignment="0" applyProtection="0"/>
  </cellStyleXfs>
  <cellXfs count="930">
    <xf numFmtId="0" fontId="0" fillId="0" borderId="0" xfId="0"/>
    <xf numFmtId="0" fontId="0" fillId="0" borderId="0" xfId="0" applyAlignment="1">
      <alignment wrapText="1"/>
    </xf>
    <xf numFmtId="0" fontId="4" fillId="2" borderId="0" xfId="0" applyFont="1" applyFill="1"/>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Alignment="1">
      <alignment horizontal="center" vertical="top"/>
    </xf>
    <xf numFmtId="0" fontId="5" fillId="2" borderId="4" xfId="0" applyFont="1" applyFill="1" applyBorder="1" applyAlignment="1">
      <alignment horizontal="center"/>
    </xf>
    <xf numFmtId="0" fontId="5" fillId="2" borderId="0" xfId="0" applyFont="1" applyFill="1" applyAlignment="1">
      <alignment horizontal="center"/>
    </xf>
    <xf numFmtId="0" fontId="5" fillId="2" borderId="5" xfId="0" applyFont="1" applyFill="1" applyBorder="1" applyAlignment="1">
      <alignment horizontal="center"/>
    </xf>
    <xf numFmtId="0" fontId="6" fillId="2" borderId="0" xfId="0" applyFont="1" applyFill="1" applyAlignment="1">
      <alignment horizontal="left" vertical="top"/>
    </xf>
    <xf numFmtId="0" fontId="7" fillId="0" borderId="4" xfId="3" applyFont="1" applyBorder="1"/>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6" fillId="2" borderId="0" xfId="0" applyFont="1" applyFill="1" applyAlignment="1">
      <alignment horizontal="right" vertical="top"/>
    </xf>
    <xf numFmtId="0" fontId="0" fillId="0" borderId="5" xfId="0" applyBorder="1"/>
    <xf numFmtId="0" fontId="9" fillId="2" borderId="0" xfId="0" applyFont="1" applyFill="1" applyAlignment="1">
      <alignment horizontal="center" vertical="top"/>
    </xf>
    <xf numFmtId="0" fontId="6" fillId="2" borderId="6" xfId="0" applyFont="1" applyFill="1" applyBorder="1" applyAlignment="1">
      <alignment horizontal="left" vertical="top"/>
    </xf>
    <xf numFmtId="0" fontId="9" fillId="2" borderId="7" xfId="0" applyFont="1" applyFill="1" applyBorder="1" applyAlignment="1">
      <alignment horizontal="center" vertical="top"/>
    </xf>
    <xf numFmtId="0" fontId="9" fillId="2" borderId="7" xfId="0" applyFont="1" applyFill="1" applyBorder="1" applyAlignment="1">
      <alignment horizontal="center" vertical="top" wrapText="1"/>
    </xf>
    <xf numFmtId="0" fontId="6" fillId="2" borderId="5" xfId="0" applyFont="1" applyFill="1" applyBorder="1" applyAlignment="1">
      <alignment horizontal="right" vertical="top"/>
    </xf>
    <xf numFmtId="0" fontId="9" fillId="2" borderId="8" xfId="0" applyFont="1" applyFill="1" applyBorder="1" applyAlignment="1">
      <alignment horizontal="center" vertical="top"/>
    </xf>
    <xf numFmtId="0" fontId="9" fillId="2" borderId="9" xfId="0" applyFont="1" applyFill="1" applyBorder="1" applyAlignment="1">
      <alignment horizontal="center" vertical="top"/>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xf>
    <xf numFmtId="0" fontId="6" fillId="2" borderId="0" xfId="0" applyFont="1" applyFill="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4" fontId="12" fillId="0" borderId="14" xfId="0" applyNumberFormat="1" applyFont="1" applyBorder="1" applyAlignment="1">
      <alignment horizontal="left" wrapText="1"/>
    </xf>
    <xf numFmtId="4" fontId="12" fillId="0" borderId="14" xfId="0" applyNumberFormat="1" applyFont="1" applyBorder="1" applyAlignment="1">
      <alignment horizontal="right" wrapText="1"/>
    </xf>
    <xf numFmtId="4" fontId="13" fillId="0" borderId="14" xfId="0" applyNumberFormat="1" applyFont="1" applyBorder="1" applyAlignment="1">
      <alignment wrapText="1"/>
    </xf>
    <xf numFmtId="4" fontId="12" fillId="0" borderId="15" xfId="0" applyNumberFormat="1" applyFont="1" applyBorder="1" applyAlignment="1">
      <alignment horizontal="right"/>
    </xf>
    <xf numFmtId="4" fontId="12" fillId="0" borderId="16" xfId="0" applyNumberFormat="1" applyFont="1" applyBorder="1" applyAlignment="1">
      <alignment horizontal="right"/>
    </xf>
    <xf numFmtId="4" fontId="12" fillId="0" borderId="17" xfId="0" applyNumberFormat="1" applyFont="1" applyBorder="1" applyAlignment="1">
      <alignment horizontal="right" wrapText="1"/>
    </xf>
    <xf numFmtId="4" fontId="0" fillId="0" borderId="0" xfId="0" applyNumberFormat="1"/>
    <xf numFmtId="0" fontId="12" fillId="0" borderId="0" xfId="0" applyFont="1" applyAlignment="1">
      <alignment horizontal="center"/>
    </xf>
    <xf numFmtId="0" fontId="0" fillId="0" borderId="0" xfId="0"/>
    <xf numFmtId="0" fontId="0" fillId="0" borderId="0" xfId="0" applyAlignment="1">
      <alignment wrapText="1"/>
    </xf>
    <xf numFmtId="4" fontId="0" fillId="0" borderId="0" xfId="0" applyNumberFormat="1"/>
    <xf numFmtId="0" fontId="0" fillId="0" borderId="0" xfId="0" applyProtection="1">
      <protection locked="0"/>
    </xf>
    <xf numFmtId="0" fontId="0" fillId="0" borderId="0" xfId="0" applyAlignment="1" applyProtection="1">
      <alignment wrapText="1"/>
      <protection locked="0"/>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0" fontId="16" fillId="0" borderId="0" xfId="0" applyFont="1" applyAlignment="1" applyProtection="1">
      <alignment horizontal="left"/>
      <protection locked="0"/>
    </xf>
    <xf numFmtId="0" fontId="15" fillId="2" borderId="1" xfId="0" applyFont="1" applyFill="1" applyBorder="1" applyAlignment="1">
      <alignment horizontal="center" wrapText="1"/>
    </xf>
    <xf numFmtId="0" fontId="15" fillId="2" borderId="2" xfId="0" applyFont="1" applyFill="1" applyBorder="1" applyAlignment="1">
      <alignment horizontal="center"/>
    </xf>
    <xf numFmtId="0" fontId="15" fillId="2" borderId="3" xfId="0" applyFont="1" applyFill="1" applyBorder="1" applyAlignment="1">
      <alignment horizontal="center"/>
    </xf>
    <xf numFmtId="0" fontId="17" fillId="0" borderId="0" xfId="0" applyFont="1"/>
    <xf numFmtId="0" fontId="4" fillId="2" borderId="4" xfId="0" applyFont="1" applyFill="1" applyBorder="1" applyAlignment="1">
      <alignment horizontal="center" vertical="top"/>
    </xf>
    <xf numFmtId="0" fontId="5" fillId="2" borderId="0" xfId="0" applyFont="1" applyFill="1" applyAlignment="1">
      <alignment horizontal="center" wrapText="1"/>
    </xf>
    <xf numFmtId="0" fontId="5" fillId="2" borderId="0" xfId="0" applyFont="1" applyFill="1" applyAlignment="1">
      <alignment horizontal="center"/>
    </xf>
    <xf numFmtId="0" fontId="4" fillId="2" borderId="5" xfId="0" applyFont="1" applyFill="1" applyBorder="1" applyAlignment="1">
      <alignment horizontal="center" vertical="top"/>
    </xf>
    <xf numFmtId="0" fontId="18" fillId="0" borderId="6" xfId="3" applyFont="1" applyBorder="1"/>
    <xf numFmtId="49" fontId="11" fillId="2" borderId="7" xfId="0" applyNumberFormat="1" applyFont="1" applyFill="1" applyBorder="1" applyAlignment="1">
      <alignment horizontal="left" vertical="top" wrapText="1"/>
    </xf>
    <xf numFmtId="0" fontId="8" fillId="2" borderId="7" xfId="0" applyFont="1" applyFill="1" applyBorder="1" applyAlignment="1">
      <alignment horizontal="center" vertical="top"/>
    </xf>
    <xf numFmtId="0" fontId="6" fillId="2" borderId="7" xfId="0" applyFont="1" applyFill="1" applyBorder="1" applyAlignment="1">
      <alignment horizontal="right" vertical="top"/>
    </xf>
    <xf numFmtId="0" fontId="0" fillId="0" borderId="7" xfId="0" applyBorder="1"/>
    <xf numFmtId="0" fontId="6" fillId="0" borderId="12" xfId="0" applyFont="1" applyBorder="1" applyAlignment="1">
      <alignment horizontal="right"/>
    </xf>
    <xf numFmtId="0" fontId="9" fillId="2" borderId="0" xfId="0" applyFont="1" applyFill="1" applyAlignment="1">
      <alignment horizontal="center" vertical="top" wrapText="1"/>
    </xf>
    <xf numFmtId="0" fontId="5" fillId="0" borderId="0" xfId="0" applyFont="1" applyAlignment="1">
      <alignment vertical="center"/>
    </xf>
    <xf numFmtId="0" fontId="6" fillId="2" borderId="3" xfId="0" applyFont="1" applyFill="1" applyBorder="1" applyAlignment="1">
      <alignment horizontal="center" vertical="center" wrapText="1"/>
    </xf>
    <xf numFmtId="0" fontId="17" fillId="0" borderId="0" xfId="0" applyFont="1" applyAlignment="1">
      <alignment vertical="center"/>
    </xf>
    <xf numFmtId="0" fontId="6" fillId="2" borderId="13" xfId="0" applyFont="1" applyFill="1" applyBorder="1" applyAlignment="1">
      <alignment horizontal="center" vertical="center"/>
    </xf>
    <xf numFmtId="0" fontId="5" fillId="0" borderId="0" xfId="0" applyFont="1"/>
    <xf numFmtId="4" fontId="12" fillId="0" borderId="14" xfId="0" applyNumberFormat="1" applyFont="1" applyBorder="1" applyAlignment="1">
      <alignment horizontal="center" wrapText="1"/>
    </xf>
    <xf numFmtId="0" fontId="5" fillId="0" borderId="0" xfId="0" applyFont="1" applyAlignment="1">
      <alignment vertical="top"/>
    </xf>
    <xf numFmtId="0" fontId="19" fillId="0" borderId="0" xfId="0" applyFont="1"/>
    <xf numFmtId="4" fontId="13" fillId="0" borderId="14" xfId="0" applyNumberFormat="1" applyFont="1" applyBorder="1" applyAlignment="1">
      <alignment horizontal="center" wrapText="1"/>
    </xf>
    <xf numFmtId="0" fontId="20" fillId="0" borderId="0" xfId="0" applyFont="1"/>
    <xf numFmtId="0" fontId="8" fillId="0" borderId="0" xfId="0" applyFont="1" applyAlignment="1">
      <alignment horizontal="right" vertical="top"/>
    </xf>
    <xf numFmtId="0" fontId="21" fillId="0" borderId="0" xfId="0" applyFont="1" applyAlignment="1">
      <alignment vertical="top"/>
    </xf>
    <xf numFmtId="49" fontId="5" fillId="0" borderId="0" xfId="0" applyNumberFormat="1" applyFont="1" applyAlignment="1">
      <alignment horizontal="right"/>
    </xf>
    <xf numFmtId="49" fontId="5" fillId="0" borderId="0" xfId="0" applyNumberFormat="1" applyFont="1" applyAlignment="1">
      <alignment horizontal="left" wrapText="1"/>
    </xf>
    <xf numFmtId="4" fontId="5" fillId="0" borderId="0" xfId="0" applyNumberFormat="1" applyFont="1" applyAlignment="1">
      <alignment horizontal="right"/>
    </xf>
    <xf numFmtId="49" fontId="5" fillId="0" borderId="0" xfId="0" applyNumberFormat="1" applyFont="1" applyAlignment="1">
      <alignment horizontal="left" wrapText="1"/>
    </xf>
    <xf numFmtId="4" fontId="5" fillId="0" borderId="0" xfId="0" applyNumberFormat="1" applyFont="1" applyAlignment="1">
      <alignment horizontal="right"/>
    </xf>
    <xf numFmtId="0" fontId="22" fillId="0" borderId="0" xfId="0" applyFont="1" applyAlignment="1">
      <alignment horizontal="center" vertical="top"/>
    </xf>
    <xf numFmtId="0" fontId="3" fillId="0" borderId="0" xfId="0" applyFont="1" applyAlignment="1">
      <alignment horizontal="left"/>
    </xf>
    <xf numFmtId="49" fontId="5" fillId="0" borderId="0" xfId="0" applyNumberFormat="1" applyFont="1" applyAlignment="1">
      <alignment wrapText="1"/>
    </xf>
    <xf numFmtId="0" fontId="5" fillId="0" borderId="0" xfId="0" applyFont="1" applyAlignment="1">
      <alignment wrapText="1"/>
    </xf>
    <xf numFmtId="4" fontId="5" fillId="0" borderId="0" xfId="0" applyNumberFormat="1" applyFont="1"/>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2" xfId="0" applyFont="1" applyBorder="1" applyAlignment="1">
      <alignment horizontal="center"/>
    </xf>
    <xf numFmtId="0" fontId="7" fillId="0" borderId="3" xfId="0" applyFont="1" applyBorder="1" applyAlignment="1">
      <alignment horizontal="center"/>
    </xf>
    <xf numFmtId="0" fontId="4" fillId="2" borderId="4" xfId="0" applyFont="1" applyFill="1" applyBorder="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center" vertical="top" wrapText="1"/>
    </xf>
    <xf numFmtId="0" fontId="5" fillId="2" borderId="0" xfId="0" applyFont="1" applyFill="1"/>
    <xf numFmtId="0" fontId="18" fillId="0" borderId="4" xfId="3" applyFont="1" applyBorder="1"/>
    <xf numFmtId="0" fontId="9" fillId="2" borderId="6" xfId="0" applyFont="1" applyFill="1" applyBorder="1" applyAlignment="1">
      <alignment horizontal="center" vertical="top"/>
    </xf>
    <xf numFmtId="0" fontId="9" fillId="2" borderId="12" xfId="0" applyFont="1" applyFill="1" applyBorder="1" applyAlignment="1">
      <alignment horizontal="center" vertical="top"/>
    </xf>
    <xf numFmtId="0" fontId="6" fillId="2" borderId="1"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6" fillId="0" borderId="18" xfId="0" applyFont="1" applyBorder="1" applyAlignment="1">
      <alignment horizontal="center" wrapText="1"/>
    </xf>
    <xf numFmtId="0" fontId="6" fillId="0" borderId="13" xfId="0" applyFont="1" applyBorder="1" applyAlignment="1">
      <alignment horizontal="center" wrapText="1"/>
    </xf>
    <xf numFmtId="0" fontId="5" fillId="3" borderId="0" xfId="0" applyFont="1" applyFill="1" applyAlignment="1">
      <alignment horizontal="center"/>
    </xf>
    <xf numFmtId="0" fontId="5" fillId="0" borderId="0" xfId="0" applyFont="1" applyAlignment="1">
      <alignment horizontal="center"/>
    </xf>
    <xf numFmtId="0" fontId="5" fillId="0" borderId="0" xfId="0" applyFont="1" applyAlignment="1">
      <alignment horizontal="center" vertical="center"/>
    </xf>
    <xf numFmtId="4" fontId="13" fillId="0" borderId="0" xfId="0" applyNumberFormat="1" applyFont="1"/>
    <xf numFmtId="0" fontId="5" fillId="0" borderId="0" xfId="0" applyFont="1" applyAlignment="1">
      <alignment vertical="center" wrapText="1"/>
    </xf>
    <xf numFmtId="0" fontId="5" fillId="0" borderId="0" xfId="0" applyFont="1" applyProtection="1">
      <protection locked="0"/>
    </xf>
    <xf numFmtId="0" fontId="5" fillId="0" borderId="0" xfId="0" applyFont="1" applyAlignment="1" applyProtection="1">
      <alignment vertical="center" wrapText="1"/>
      <protection locked="0"/>
    </xf>
    <xf numFmtId="0" fontId="6" fillId="0" borderId="0" xfId="0" applyFont="1"/>
    <xf numFmtId="0" fontId="6" fillId="0" borderId="0" xfId="0" applyFont="1" applyAlignment="1">
      <alignment horizontal="left"/>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6" fillId="2" borderId="0" xfId="0" applyFont="1" applyFill="1" applyAlignment="1">
      <alignment horizontal="center" vertical="center" wrapText="1"/>
    </xf>
    <xf numFmtId="0" fontId="6" fillId="2" borderId="0" xfId="0" applyFont="1" applyFill="1" applyAlignment="1">
      <alignment horizontal="center" vertical="top"/>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top"/>
    </xf>
    <xf numFmtId="0" fontId="6" fillId="2" borderId="12" xfId="0" applyFont="1" applyFill="1" applyBorder="1" applyAlignment="1">
      <alignment horizontal="right" vertical="top"/>
    </xf>
    <xf numFmtId="0" fontId="6" fillId="2" borderId="8" xfId="0" applyFont="1" applyFill="1" applyBorder="1" applyAlignment="1">
      <alignment horizontal="center" vertical="top"/>
    </xf>
    <xf numFmtId="0" fontId="6" fillId="2" borderId="10"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2" borderId="18"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3" xfId="0" applyFont="1" applyBorder="1" applyAlignment="1">
      <alignment horizontal="center" vertical="center"/>
    </xf>
    <xf numFmtId="49" fontId="5" fillId="0" borderId="0" xfId="0" applyNumberFormat="1" applyFont="1" applyAlignment="1">
      <alignment horizontal="left" vertical="center" wrapText="1"/>
    </xf>
    <xf numFmtId="0" fontId="5" fillId="0" borderId="0" xfId="0" applyFont="1" applyAlignment="1">
      <alignment horizontal="right"/>
    </xf>
    <xf numFmtId="0" fontId="5" fillId="0" borderId="0" xfId="4"/>
    <xf numFmtId="0" fontId="5" fillId="0" borderId="0" xfId="4" applyAlignment="1">
      <alignment wrapText="1"/>
    </xf>
    <xf numFmtId="0" fontId="5" fillId="0" borderId="0" xfId="4" applyProtection="1">
      <protection locked="0"/>
    </xf>
    <xf numFmtId="0" fontId="5" fillId="0" borderId="0" xfId="4" applyAlignment="1" applyProtection="1">
      <alignment wrapText="1"/>
      <protection locked="0"/>
    </xf>
    <xf numFmtId="0" fontId="15" fillId="0" borderId="0" xfId="4" applyFont="1" applyAlignment="1" applyProtection="1">
      <alignment horizontal="left" wrapText="1"/>
      <protection locked="0"/>
    </xf>
    <xf numFmtId="0" fontId="15" fillId="0" borderId="0" xfId="4" applyFont="1" applyAlignment="1" applyProtection="1">
      <alignment horizontal="left"/>
      <protection locked="0"/>
    </xf>
    <xf numFmtId="0" fontId="16" fillId="0" borderId="0" xfId="4" applyFont="1" applyAlignment="1" applyProtection="1">
      <alignment horizontal="left" wrapText="1"/>
      <protection locked="0"/>
    </xf>
    <xf numFmtId="0" fontId="16" fillId="0" borderId="0" xfId="4" applyFont="1" applyAlignment="1" applyProtection="1">
      <alignment horizontal="left"/>
      <protection locked="0"/>
    </xf>
    <xf numFmtId="0" fontId="23" fillId="0" borderId="0" xfId="4" applyFont="1" applyAlignment="1" applyProtection="1">
      <alignment horizontal="left" wrapText="1"/>
      <protection locked="0"/>
    </xf>
    <xf numFmtId="0" fontId="23" fillId="0" borderId="0" xfId="4" applyFont="1" applyAlignment="1" applyProtection="1">
      <alignment horizontal="left"/>
      <protection locked="0"/>
    </xf>
    <xf numFmtId="0" fontId="5" fillId="0" borderId="0" xfId="4" applyAlignment="1">
      <alignment vertical="top"/>
    </xf>
    <xf numFmtId="0" fontId="5" fillId="0" borderId="0" xfId="4" applyAlignment="1">
      <alignment vertical="top" wrapText="1"/>
    </xf>
    <xf numFmtId="44" fontId="16" fillId="2" borderId="1" xfId="2" applyFont="1" applyFill="1" applyBorder="1" applyAlignment="1">
      <alignment horizontal="center" vertical="center" wrapText="1"/>
    </xf>
    <xf numFmtId="44" fontId="4" fillId="2" borderId="2" xfId="2" applyFont="1" applyFill="1" applyBorder="1" applyAlignment="1">
      <alignment horizontal="center" vertical="center"/>
    </xf>
    <xf numFmtId="44" fontId="4" fillId="2" borderId="3" xfId="2" applyFont="1" applyFill="1" applyBorder="1" applyAlignment="1">
      <alignment horizontal="center" vertical="center"/>
    </xf>
    <xf numFmtId="0" fontId="4" fillId="2" borderId="4" xfId="4" applyFont="1" applyFill="1" applyBorder="1" applyAlignment="1">
      <alignment horizontal="center" vertical="top"/>
    </xf>
    <xf numFmtId="0" fontId="4" fillId="2" borderId="0" xfId="4" applyFont="1" applyFill="1" applyAlignment="1">
      <alignment horizontal="center" vertical="top"/>
    </xf>
    <xf numFmtId="0" fontId="4" fillId="2" borderId="0" xfId="4" applyFont="1" applyFill="1" applyAlignment="1">
      <alignment horizontal="center" vertical="top" wrapText="1"/>
    </xf>
    <xf numFmtId="0" fontId="4" fillId="2" borderId="5" xfId="4" applyFont="1" applyFill="1" applyBorder="1" applyAlignment="1">
      <alignment horizontal="center" vertical="top"/>
    </xf>
    <xf numFmtId="0" fontId="6" fillId="2" borderId="4" xfId="4" applyFont="1" applyFill="1" applyBorder="1" applyAlignment="1">
      <alignment horizontal="left" vertical="top"/>
    </xf>
    <xf numFmtId="49" fontId="11" fillId="2" borderId="0" xfId="4" applyNumberFormat="1" applyFont="1" applyFill="1" applyAlignment="1">
      <alignment horizontal="left" vertical="top"/>
    </xf>
    <xf numFmtId="0" fontId="6" fillId="2" borderId="0" xfId="4" applyFont="1" applyFill="1" applyAlignment="1">
      <alignment horizontal="right" vertical="top"/>
    </xf>
    <xf numFmtId="0" fontId="6" fillId="2" borderId="5" xfId="4" applyFont="1" applyFill="1" applyBorder="1" applyAlignment="1">
      <alignment horizontal="right" vertical="top"/>
    </xf>
    <xf numFmtId="0" fontId="9" fillId="2" borderId="6" xfId="4" applyFont="1" applyFill="1" applyBorder="1" applyAlignment="1">
      <alignment horizontal="center" vertical="top"/>
    </xf>
    <xf numFmtId="0" fontId="9" fillId="2" borderId="7" xfId="4" applyFont="1" applyFill="1" applyBorder="1" applyAlignment="1">
      <alignment horizontal="center" vertical="top"/>
    </xf>
    <xf numFmtId="0" fontId="9" fillId="2" borderId="7" xfId="4" applyFont="1" applyFill="1" applyBorder="1" applyAlignment="1">
      <alignment horizontal="center" vertical="top" wrapText="1"/>
    </xf>
    <xf numFmtId="0" fontId="9" fillId="2" borderId="12" xfId="4" applyFont="1" applyFill="1" applyBorder="1" applyAlignment="1">
      <alignment horizontal="center" vertical="top"/>
    </xf>
    <xf numFmtId="0" fontId="9" fillId="2" borderId="0" xfId="4" applyFont="1" applyFill="1" applyAlignment="1">
      <alignment horizontal="center" vertical="top"/>
    </xf>
    <xf numFmtId="0" fontId="9" fillId="2" borderId="0" xfId="4" applyFont="1" applyFill="1" applyAlignment="1">
      <alignment horizontal="center" vertical="top" wrapText="1"/>
    </xf>
    <xf numFmtId="0" fontId="5" fillId="0" borderId="0" xfId="4" applyAlignment="1">
      <alignment vertical="center" wrapText="1"/>
    </xf>
    <xf numFmtId="0" fontId="6" fillId="2" borderId="18" xfId="4" applyFont="1" applyFill="1" applyBorder="1" applyAlignment="1">
      <alignment horizontal="center" vertical="center" wrapText="1"/>
    </xf>
    <xf numFmtId="0" fontId="24" fillId="2" borderId="18" xfId="4" applyFont="1" applyFill="1" applyBorder="1" applyAlignment="1">
      <alignment horizontal="center" vertical="center" wrapText="1"/>
    </xf>
    <xf numFmtId="0" fontId="6" fillId="2" borderId="18" xfId="4" applyFont="1" applyFill="1" applyBorder="1" applyAlignment="1">
      <alignment horizontal="center" vertical="center" wrapText="1"/>
    </xf>
    <xf numFmtId="0" fontId="5" fillId="0" borderId="22" xfId="4" applyBorder="1"/>
    <xf numFmtId="4" fontId="5" fillId="0" borderId="22" xfId="4" applyNumberFormat="1" applyBorder="1"/>
    <xf numFmtId="4" fontId="5" fillId="0" borderId="5" xfId="4" applyNumberFormat="1" applyBorder="1"/>
    <xf numFmtId="0" fontId="6" fillId="0" borderId="22" xfId="4" applyFont="1" applyBorder="1" applyAlignment="1">
      <alignment horizontal="left" vertical="top"/>
    </xf>
    <xf numFmtId="4" fontId="5" fillId="0" borderId="22" xfId="4" applyNumberFormat="1" applyBorder="1" applyAlignment="1">
      <alignment horizontal="right" vertical="top"/>
    </xf>
    <xf numFmtId="4" fontId="5" fillId="0" borderId="22" xfId="1" applyNumberFormat="1" applyBorder="1" applyAlignment="1">
      <alignment horizontal="right" vertical="top"/>
    </xf>
    <xf numFmtId="4" fontId="5" fillId="0" borderId="4" xfId="1" applyNumberFormat="1" applyBorder="1" applyAlignment="1">
      <alignment horizontal="right" vertical="top"/>
    </xf>
    <xf numFmtId="0" fontId="6" fillId="0" borderId="22" xfId="4" applyFont="1" applyBorder="1" applyAlignment="1">
      <alignment horizontal="left" vertical="top" wrapText="1"/>
    </xf>
    <xf numFmtId="0" fontId="25" fillId="0" borderId="22" xfId="0" applyFont="1" applyBorder="1" applyAlignment="1">
      <alignment vertical="center"/>
    </xf>
    <xf numFmtId="0" fontId="6" fillId="0" borderId="22" xfId="4" applyFont="1" applyBorder="1" applyAlignment="1">
      <alignment horizontal="right" vertical="top"/>
    </xf>
    <xf numFmtId="4" fontId="5" fillId="0" borderId="22" xfId="1" applyNumberFormat="1" applyBorder="1" applyAlignment="1">
      <alignment horizontal="right" vertical="top" wrapText="1"/>
    </xf>
    <xf numFmtId="4" fontId="5" fillId="0" borderId="4" xfId="1" applyNumberFormat="1" applyBorder="1" applyAlignment="1">
      <alignment horizontal="right" vertical="top" wrapText="1"/>
    </xf>
    <xf numFmtId="0" fontId="15" fillId="0" borderId="22" xfId="4" applyFont="1" applyBorder="1" applyAlignment="1">
      <alignment vertical="top"/>
    </xf>
    <xf numFmtId="0" fontId="17" fillId="0" borderId="22" xfId="4" applyFont="1" applyBorder="1"/>
    <xf numFmtId="4" fontId="17" fillId="0" borderId="22" xfId="4" applyNumberFormat="1" applyFont="1" applyBorder="1" applyAlignment="1">
      <alignment horizontal="right"/>
    </xf>
    <xf numFmtId="4" fontId="17" fillId="0" borderId="22" xfId="1" applyNumberFormat="1" applyFont="1" applyBorder="1" applyAlignment="1">
      <alignment horizontal="right" wrapText="1"/>
    </xf>
    <xf numFmtId="4" fontId="17" fillId="0" borderId="4" xfId="1" applyNumberFormat="1" applyFont="1" applyBorder="1" applyAlignment="1">
      <alignment horizontal="right" wrapText="1"/>
    </xf>
    <xf numFmtId="0" fontId="6" fillId="0" borderId="18" xfId="4" applyFont="1" applyBorder="1" applyAlignment="1">
      <alignment horizontal="right"/>
    </xf>
    <xf numFmtId="4" fontId="5" fillId="0" borderId="18" xfId="4" applyNumberFormat="1" applyBorder="1" applyAlignment="1">
      <alignment horizontal="right"/>
    </xf>
    <xf numFmtId="0" fontId="20" fillId="0" borderId="0" xfId="4" applyFont="1"/>
    <xf numFmtId="0" fontId="23" fillId="0" borderId="0" xfId="4" applyFont="1" applyAlignment="1">
      <alignment horizontal="center"/>
    </xf>
    <xf numFmtId="0" fontId="27" fillId="0" borderId="0" xfId="4" applyFont="1" applyAlignment="1">
      <alignment horizontal="center" vertical="top"/>
    </xf>
    <xf numFmtId="0" fontId="27" fillId="0" borderId="0" xfId="4" applyFont="1" applyAlignment="1">
      <alignment horizontal="center" vertical="top" wrapText="1"/>
    </xf>
    <xf numFmtId="0" fontId="8" fillId="0" borderId="0" xfId="4" applyFont="1" applyAlignment="1">
      <alignment horizontal="right" vertical="top"/>
    </xf>
    <xf numFmtId="0" fontId="11" fillId="0" borderId="0" xfId="4" applyFont="1"/>
    <xf numFmtId="0" fontId="21" fillId="0" borderId="0" xfId="4" applyFont="1" applyAlignment="1">
      <alignment horizontal="right"/>
    </xf>
    <xf numFmtId="49" fontId="5" fillId="0" borderId="0" xfId="4" applyNumberFormat="1" applyAlignment="1">
      <alignment horizontal="justify" wrapText="1"/>
    </xf>
    <xf numFmtId="4" fontId="5" fillId="0" borderId="0" xfId="4" applyNumberFormat="1" applyAlignment="1">
      <alignment horizontal="justify" wrapText="1"/>
    </xf>
    <xf numFmtId="0" fontId="28" fillId="0" borderId="0" xfId="4" applyFont="1"/>
    <xf numFmtId="49" fontId="28" fillId="0" borderId="0" xfId="4" applyNumberFormat="1" applyFont="1"/>
    <xf numFmtId="49" fontId="28" fillId="0" borderId="0" xfId="4" applyNumberFormat="1" applyFont="1" applyAlignment="1">
      <alignment wrapText="1"/>
    </xf>
    <xf numFmtId="4" fontId="28" fillId="0" borderId="0" xfId="4" applyNumberFormat="1" applyFont="1"/>
    <xf numFmtId="0" fontId="16" fillId="2" borderId="1" xfId="4" applyFont="1" applyFill="1" applyBorder="1" applyAlignment="1">
      <alignment horizontal="center" vertical="center" wrapText="1"/>
    </xf>
    <xf numFmtId="0" fontId="16" fillId="2" borderId="2" xfId="4" applyFont="1" applyFill="1" applyBorder="1" applyAlignment="1">
      <alignment horizontal="center" vertical="center"/>
    </xf>
    <xf numFmtId="0" fontId="16" fillId="2" borderId="3" xfId="4" applyFont="1" applyFill="1" applyBorder="1" applyAlignment="1">
      <alignment horizontal="center" vertical="center"/>
    </xf>
    <xf numFmtId="0" fontId="16" fillId="2" borderId="4"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5" xfId="4" applyFont="1" applyFill="1" applyBorder="1" applyAlignment="1">
      <alignment horizontal="center" vertical="center" wrapText="1"/>
    </xf>
    <xf numFmtId="0" fontId="16" fillId="2" borderId="6" xfId="4" applyFont="1" applyFill="1" applyBorder="1" applyAlignment="1">
      <alignment vertical="center"/>
    </xf>
    <xf numFmtId="0" fontId="16" fillId="2" borderId="7" xfId="4" applyFont="1" applyFill="1" applyBorder="1" applyAlignment="1">
      <alignment vertical="center"/>
    </xf>
    <xf numFmtId="0" fontId="16" fillId="2" borderId="12" xfId="4" applyFont="1" applyFill="1" applyBorder="1" applyAlignment="1">
      <alignment horizontal="right" vertical="center"/>
    </xf>
    <xf numFmtId="49" fontId="28" fillId="2" borderId="0" xfId="4" applyNumberFormat="1" applyFont="1" applyFill="1"/>
    <xf numFmtId="49" fontId="28" fillId="2" borderId="0" xfId="4" applyNumberFormat="1" applyFont="1" applyFill="1" applyAlignment="1">
      <alignment wrapText="1"/>
    </xf>
    <xf numFmtId="4" fontId="28" fillId="2" borderId="0" xfId="4" applyNumberFormat="1" applyFont="1" applyFill="1"/>
    <xf numFmtId="49" fontId="16" fillId="2" borderId="1" xfId="4" applyNumberFormat="1" applyFont="1" applyFill="1" applyBorder="1" applyAlignment="1">
      <alignment horizontal="center" vertical="center" wrapText="1"/>
    </xf>
    <xf numFmtId="49" fontId="16" fillId="2" borderId="3" xfId="4" applyNumberFormat="1" applyFont="1" applyFill="1" applyBorder="1" applyAlignment="1">
      <alignment horizontal="center" vertical="center" wrapText="1"/>
    </xf>
    <xf numFmtId="0" fontId="16" fillId="2" borderId="11" xfId="4" applyFont="1" applyFill="1" applyBorder="1" applyAlignment="1">
      <alignment horizontal="center" vertical="center" wrapText="1"/>
    </xf>
    <xf numFmtId="4" fontId="16" fillId="2" borderId="11" xfId="4" applyNumberFormat="1" applyFont="1" applyFill="1" applyBorder="1" applyAlignment="1">
      <alignment horizontal="center" vertical="center" wrapText="1"/>
    </xf>
    <xf numFmtId="49" fontId="16" fillId="2" borderId="4" xfId="4" applyNumberFormat="1" applyFont="1" applyFill="1" applyBorder="1" applyAlignment="1">
      <alignment horizontal="center" vertical="center" wrapText="1"/>
    </xf>
    <xf numFmtId="49" fontId="16" fillId="2" borderId="5" xfId="4" applyNumberFormat="1" applyFont="1" applyFill="1" applyBorder="1" applyAlignment="1">
      <alignment horizontal="center" vertical="center" wrapText="1"/>
    </xf>
    <xf numFmtId="0" fontId="16" fillId="2" borderId="22" xfId="4" applyFont="1" applyFill="1" applyBorder="1" applyAlignment="1">
      <alignment horizontal="center" vertical="center" wrapText="1"/>
    </xf>
    <xf numFmtId="4" fontId="16" fillId="2" borderId="22" xfId="4" applyNumberFormat="1" applyFont="1" applyFill="1" applyBorder="1" applyAlignment="1">
      <alignment horizontal="center" vertical="center" wrapText="1"/>
    </xf>
    <xf numFmtId="49" fontId="16" fillId="2" borderId="6" xfId="4" applyNumberFormat="1" applyFont="1" applyFill="1" applyBorder="1" applyAlignment="1">
      <alignment horizontal="center" vertical="center" wrapText="1"/>
    </xf>
    <xf numFmtId="49" fontId="16" fillId="2" borderId="12" xfId="4" applyNumberFormat="1" applyFont="1" applyFill="1" applyBorder="1" applyAlignment="1">
      <alignment horizontal="center" vertical="center" wrapText="1"/>
    </xf>
    <xf numFmtId="0" fontId="16" fillId="2" borderId="13" xfId="4" applyFont="1" applyFill="1" applyBorder="1" applyAlignment="1">
      <alignment horizontal="center" vertical="center" wrapText="1"/>
    </xf>
    <xf numFmtId="4" fontId="16" fillId="2" borderId="13" xfId="4" applyNumberFormat="1" applyFont="1" applyFill="1" applyBorder="1" applyAlignment="1">
      <alignment horizontal="center" vertical="center" wrapText="1"/>
    </xf>
    <xf numFmtId="4" fontId="13" fillId="0" borderId="0" xfId="0" applyNumberFormat="1" applyFont="1" applyAlignment="1">
      <alignment wrapText="1"/>
    </xf>
    <xf numFmtId="0" fontId="28" fillId="0" borderId="0" xfId="0" applyFont="1" applyAlignment="1">
      <alignment vertical="center"/>
    </xf>
    <xf numFmtId="0" fontId="28" fillId="3" borderId="0" xfId="0" applyFont="1" applyFill="1" applyAlignment="1">
      <alignment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vertical="center"/>
    </xf>
    <xf numFmtId="0" fontId="16" fillId="2" borderId="7" xfId="0" applyFont="1" applyFill="1" applyBorder="1" applyAlignment="1">
      <alignment vertical="center"/>
    </xf>
    <xf numFmtId="0" fontId="16" fillId="2" borderId="12" xfId="0" applyFont="1" applyFill="1" applyBorder="1" applyAlignment="1">
      <alignment horizontal="right" vertical="center"/>
    </xf>
    <xf numFmtId="0" fontId="28" fillId="2" borderId="0" xfId="0" applyFont="1" applyFill="1" applyAlignment="1">
      <alignment vertical="center"/>
    </xf>
    <xf numFmtId="0" fontId="16" fillId="2" borderId="3" xfId="0" applyFont="1" applyFill="1" applyBorder="1" applyAlignment="1">
      <alignment horizontal="center" vertical="center" wrapText="1"/>
    </xf>
    <xf numFmtId="0" fontId="16" fillId="2" borderId="11" xfId="0" applyFont="1" applyFill="1" applyBorder="1" applyAlignment="1">
      <alignment horizontal="center" vertical="center" wrapText="1"/>
    </xf>
    <xf numFmtId="49" fontId="16" fillId="2" borderId="11" xfId="0" applyNumberFormat="1" applyFont="1" applyFill="1" applyBorder="1" applyAlignment="1">
      <alignment horizontal="center" vertical="center" wrapText="1"/>
    </xf>
    <xf numFmtId="0" fontId="16" fillId="2" borderId="22" xfId="0" applyFont="1" applyFill="1" applyBorder="1" applyAlignment="1">
      <alignment horizontal="center" vertical="center" wrapText="1"/>
    </xf>
    <xf numFmtId="49" fontId="16" fillId="2" borderId="22"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49" fontId="29" fillId="2" borderId="8" xfId="5" applyNumberFormat="1" applyFont="1" applyFill="1" applyBorder="1" applyAlignment="1">
      <alignment horizontal="center" vertical="center"/>
    </xf>
    <xf numFmtId="49" fontId="29" fillId="2" borderId="18" xfId="5" applyNumberFormat="1" applyFont="1" applyFill="1" applyBorder="1" applyAlignment="1">
      <alignment horizontal="left" vertical="center"/>
    </xf>
    <xf numFmtId="4" fontId="12" fillId="0" borderId="14" xfId="0" applyNumberFormat="1" applyFont="1" applyBorder="1" applyAlignment="1">
      <alignment horizontal="right" vertical="center" wrapText="1"/>
    </xf>
    <xf numFmtId="49" fontId="30" fillId="2" borderId="6" xfId="5" applyNumberFormat="1" applyFont="1" applyFill="1" applyBorder="1" applyAlignment="1">
      <alignment horizontal="right" vertical="center"/>
    </xf>
    <xf numFmtId="49" fontId="30" fillId="2" borderId="13" xfId="5" applyNumberFormat="1" applyFont="1" applyFill="1" applyBorder="1" applyAlignment="1">
      <alignment horizontal="left" vertical="center"/>
    </xf>
    <xf numFmtId="4" fontId="13" fillId="0" borderId="14" xfId="0" applyNumberFormat="1" applyFont="1" applyBorder="1" applyAlignment="1">
      <alignment horizontal="right" vertical="center" wrapText="1"/>
    </xf>
    <xf numFmtId="49" fontId="30" fillId="2" borderId="8" xfId="5" applyNumberFormat="1" applyFont="1" applyFill="1" applyBorder="1" applyAlignment="1">
      <alignment horizontal="right" vertical="center"/>
    </xf>
    <xf numFmtId="49" fontId="30" fillId="2" borderId="18" xfId="5" applyNumberFormat="1" applyFont="1" applyFill="1" applyBorder="1" applyAlignment="1">
      <alignment horizontal="left" vertical="center" wrapText="1"/>
    </xf>
    <xf numFmtId="49" fontId="29" fillId="2" borderId="18" xfId="5" applyNumberFormat="1" applyFont="1" applyFill="1" applyBorder="1" applyAlignment="1">
      <alignment horizontal="left" vertical="center" wrapText="1"/>
    </xf>
    <xf numFmtId="0" fontId="28" fillId="0" borderId="13" xfId="0" applyFont="1" applyBorder="1" applyAlignment="1">
      <alignment horizontal="left" vertical="center"/>
    </xf>
    <xf numFmtId="0" fontId="28" fillId="0" borderId="22" xfId="0" applyFont="1" applyBorder="1" applyAlignment="1">
      <alignment horizontal="left" vertical="center"/>
    </xf>
    <xf numFmtId="0" fontId="28" fillId="0" borderId="22" xfId="0" applyFont="1" applyBorder="1" applyAlignment="1" applyProtection="1">
      <alignment vertical="center"/>
      <protection locked="0"/>
    </xf>
    <xf numFmtId="0" fontId="28" fillId="0" borderId="4" xfId="0" applyFont="1" applyBorder="1" applyAlignment="1" applyProtection="1">
      <alignment vertical="center"/>
      <protection locked="0"/>
    </xf>
    <xf numFmtId="0" fontId="16" fillId="2" borderId="18" xfId="0" applyFont="1" applyFill="1" applyBorder="1" applyAlignment="1" applyProtection="1">
      <alignment horizontal="center" vertical="center"/>
      <protection locked="0"/>
    </xf>
    <xf numFmtId="0" fontId="23" fillId="0" borderId="0" xfId="0" applyFont="1" applyAlignment="1">
      <alignment horizontal="center" vertical="center"/>
    </xf>
    <xf numFmtId="0" fontId="28" fillId="4" borderId="0" xfId="0" applyFont="1" applyFill="1" applyAlignment="1">
      <alignment vertical="center"/>
    </xf>
    <xf numFmtId="0" fontId="31" fillId="0" borderId="0" xfId="6" applyFont="1" applyAlignment="1">
      <alignment horizontal="center" vertical="center"/>
    </xf>
    <xf numFmtId="0" fontId="5" fillId="0" borderId="0" xfId="6" applyFill="1" applyBorder="1"/>
    <xf numFmtId="0" fontId="32" fillId="0" borderId="0" xfId="6" applyFont="1" applyAlignment="1">
      <alignment horizontal="center"/>
    </xf>
    <xf numFmtId="0" fontId="33" fillId="0" borderId="0" xfId="6" applyFont="1"/>
    <xf numFmtId="0" fontId="34" fillId="0" borderId="0" xfId="6" applyFont="1"/>
    <xf numFmtId="0" fontId="5" fillId="0" borderId="0" xfId="6"/>
    <xf numFmtId="0" fontId="35" fillId="0" borderId="0" xfId="6" applyFont="1"/>
    <xf numFmtId="0" fontId="6" fillId="0" borderId="0" xfId="6" applyFont="1" applyAlignment="1">
      <alignment horizontal="center"/>
    </xf>
    <xf numFmtId="0" fontId="5" fillId="0" borderId="0" xfId="6" applyBorder="1"/>
    <xf numFmtId="0" fontId="6" fillId="0" borderId="0" xfId="6" applyFont="1" applyBorder="1" applyAlignment="1">
      <alignment horizontal="center"/>
    </xf>
    <xf numFmtId="0" fontId="24" fillId="0" borderId="0" xfId="6" applyFont="1" applyBorder="1" applyAlignment="1">
      <alignment horizontal="right"/>
    </xf>
    <xf numFmtId="0" fontId="36" fillId="2" borderId="0" xfId="6" applyFont="1" applyFill="1" applyBorder="1" applyAlignment="1">
      <alignment horizontal="center"/>
    </xf>
    <xf numFmtId="0" fontId="27" fillId="0" borderId="0" xfId="6" applyFont="1" applyAlignment="1">
      <alignment horizontal="left"/>
    </xf>
    <xf numFmtId="0" fontId="5" fillId="0" borderId="18" xfId="6" applyBorder="1" applyAlignment="1">
      <alignment horizontal="center"/>
    </xf>
    <xf numFmtId="0" fontId="6" fillId="0" borderId="0" xfId="6" applyFont="1" applyAlignment="1">
      <alignment horizontal="right"/>
    </xf>
    <xf numFmtId="0" fontId="24" fillId="0" borderId="0" xfId="6" applyFont="1" applyBorder="1" applyAlignment="1">
      <alignment horizontal="left"/>
    </xf>
    <xf numFmtId="0" fontId="5" fillId="0" borderId="18" xfId="6" applyBorder="1"/>
    <xf numFmtId="0" fontId="23" fillId="0" borderId="0" xfId="6" applyFont="1" applyBorder="1" applyAlignment="1">
      <alignment horizontal="right"/>
    </xf>
    <xf numFmtId="0" fontId="11" fillId="0" borderId="0" xfId="6" applyFont="1" applyBorder="1" applyAlignment="1">
      <alignment horizontal="left" vertical="center" shrinkToFit="1"/>
    </xf>
    <xf numFmtId="0" fontId="6" fillId="0" borderId="0" xfId="6" applyFont="1" applyAlignment="1">
      <alignment horizontal="right" shrinkToFit="1"/>
    </xf>
    <xf numFmtId="0" fontId="24" fillId="0" borderId="0" xfId="6" applyFont="1" applyAlignment="1">
      <alignment horizontal="left"/>
    </xf>
    <xf numFmtId="0" fontId="6" fillId="0" borderId="0" xfId="6" applyFont="1"/>
    <xf numFmtId="0" fontId="6" fillId="0" borderId="0" xfId="6" applyFont="1" applyBorder="1"/>
    <xf numFmtId="0" fontId="6" fillId="0" borderId="0" xfId="6" applyFont="1" applyAlignment="1">
      <alignment horizontal="left"/>
    </xf>
    <xf numFmtId="0" fontId="6" fillId="0" borderId="18" xfId="6" applyFont="1" applyBorder="1"/>
    <xf numFmtId="0" fontId="7" fillId="0" borderId="0" xfId="6" applyFont="1"/>
    <xf numFmtId="0" fontId="5" fillId="0" borderId="0" xfId="6" applyFont="1" applyBorder="1" applyAlignment="1">
      <alignment horizontal="left"/>
    </xf>
    <xf numFmtId="0" fontId="36" fillId="2" borderId="0" xfId="6" applyFont="1" applyFill="1" applyBorder="1" applyAlignment="1">
      <alignment horizontal="center"/>
    </xf>
    <xf numFmtId="0" fontId="6" fillId="0" borderId="0" xfId="6" applyFont="1" applyAlignment="1">
      <alignment horizontal="right"/>
    </xf>
    <xf numFmtId="0" fontId="6" fillId="0" borderId="0" xfId="6" applyFont="1" applyAlignment="1"/>
    <xf numFmtId="0" fontId="16" fillId="0" borderId="0" xfId="6" applyFont="1" applyAlignment="1"/>
    <xf numFmtId="0" fontId="23" fillId="0" borderId="0" xfId="6" applyFont="1" applyBorder="1" applyAlignment="1">
      <alignment horizontal="left"/>
    </xf>
    <xf numFmtId="0" fontId="5" fillId="0" borderId="18" xfId="6" applyFont="1" applyBorder="1" applyAlignment="1">
      <alignment shrinkToFit="1"/>
    </xf>
    <xf numFmtId="0" fontId="37" fillId="0" borderId="0" xfId="6" applyFont="1" applyBorder="1" applyAlignment="1">
      <alignment horizontal="left"/>
    </xf>
    <xf numFmtId="0" fontId="6" fillId="0" borderId="0" xfId="6" applyFont="1" applyBorder="1" applyAlignment="1">
      <alignment horizontal="left"/>
    </xf>
    <xf numFmtId="0" fontId="24" fillId="0" borderId="0" xfId="6" applyFont="1" applyAlignment="1">
      <alignment horizontal="right" shrinkToFit="1"/>
    </xf>
    <xf numFmtId="0" fontId="23" fillId="0" borderId="0" xfId="6" applyFont="1" applyAlignment="1">
      <alignment horizontal="left" shrinkToFit="1"/>
    </xf>
    <xf numFmtId="0" fontId="23" fillId="0" borderId="18" xfId="6" applyFont="1" applyBorder="1" applyAlignment="1">
      <alignment horizontal="center"/>
    </xf>
    <xf numFmtId="0" fontId="5" fillId="0" borderId="0" xfId="6" applyFont="1" applyBorder="1" applyAlignment="1">
      <alignment vertical="top" wrapText="1" shrinkToFit="1"/>
    </xf>
    <xf numFmtId="0" fontId="36" fillId="2" borderId="0" xfId="6" applyFont="1" applyFill="1" applyBorder="1" applyAlignment="1">
      <alignment shrinkToFit="1"/>
    </xf>
    <xf numFmtId="0" fontId="24" fillId="0" borderId="0" xfId="6" applyFont="1"/>
    <xf numFmtId="0" fontId="23" fillId="0" borderId="0" xfId="6" applyFont="1" applyAlignment="1"/>
    <xf numFmtId="0" fontId="23" fillId="0" borderId="0" xfId="6" applyFont="1" applyBorder="1" applyAlignment="1">
      <alignment horizontal="right" vertical="center" shrinkToFit="1"/>
    </xf>
    <xf numFmtId="0" fontId="5" fillId="0" borderId="0" xfId="6" applyFont="1" applyFill="1" applyBorder="1" applyAlignment="1">
      <alignment vertical="top" wrapText="1"/>
    </xf>
    <xf numFmtId="0" fontId="38" fillId="2" borderId="0" xfId="6" applyFont="1" applyFill="1" applyBorder="1" applyAlignment="1">
      <alignment vertical="top" wrapText="1"/>
    </xf>
    <xf numFmtId="0" fontId="5" fillId="0" borderId="0" xfId="6" applyFont="1" applyFill="1" applyBorder="1" applyAlignment="1">
      <alignment horizontal="center" shrinkToFit="1"/>
    </xf>
    <xf numFmtId="0" fontId="6" fillId="0" borderId="0" xfId="6" applyFont="1" applyFill="1" applyBorder="1" applyAlignment="1">
      <alignment horizontal="left"/>
    </xf>
    <xf numFmtId="0" fontId="39" fillId="0" borderId="0" xfId="6" applyFont="1"/>
    <xf numFmtId="0" fontId="23" fillId="0" borderId="0" xfId="6" applyFont="1"/>
    <xf numFmtId="0" fontId="23" fillId="0" borderId="0" xfId="6" applyFont="1" applyBorder="1"/>
    <xf numFmtId="0" fontId="5" fillId="0" borderId="0" xfId="6" applyFont="1" applyBorder="1"/>
    <xf numFmtId="0" fontId="5" fillId="0" borderId="0" xfId="6" applyFont="1" applyFill="1" applyBorder="1"/>
    <xf numFmtId="0" fontId="40" fillId="0" borderId="23" xfId="6" applyFont="1" applyFill="1" applyBorder="1" applyAlignment="1">
      <alignment horizontal="center" vertical="center"/>
    </xf>
    <xf numFmtId="0" fontId="40" fillId="0" borderId="24" xfId="6" applyFont="1" applyFill="1" applyBorder="1" applyAlignment="1">
      <alignment horizontal="center" vertical="center"/>
    </xf>
    <xf numFmtId="0" fontId="40" fillId="0" borderId="25" xfId="6" applyFont="1" applyFill="1" applyBorder="1" applyAlignment="1">
      <alignment horizontal="center" vertical="center"/>
    </xf>
    <xf numFmtId="39" fontId="11" fillId="0" borderId="0" xfId="6" applyNumberFormat="1" applyFont="1" applyFill="1"/>
    <xf numFmtId="39" fontId="41" fillId="0" borderId="0" xfId="6" applyNumberFormat="1" applyFont="1" applyFill="1"/>
    <xf numFmtId="39" fontId="23" fillId="0" borderId="0" xfId="6" applyNumberFormat="1" applyFont="1" applyFill="1" applyAlignment="1">
      <alignment horizontal="right"/>
    </xf>
    <xf numFmtId="164" fontId="23" fillId="0" borderId="0" xfId="6" applyNumberFormat="1" applyFont="1" applyFill="1" applyAlignment="1">
      <alignment horizontal="right"/>
    </xf>
    <xf numFmtId="39" fontId="23" fillId="0" borderId="0" xfId="6" applyNumberFormat="1" applyFont="1" applyFill="1" applyAlignment="1">
      <alignment horizontal="center"/>
    </xf>
    <xf numFmtId="39" fontId="11" fillId="0" borderId="0" xfId="6" applyNumberFormat="1" applyFont="1" applyFill="1" applyAlignment="1">
      <alignment horizontal="center"/>
    </xf>
    <xf numFmtId="39" fontId="23" fillId="0" borderId="0" xfId="6" applyNumberFormat="1" applyFont="1" applyFill="1" applyBorder="1" applyAlignment="1">
      <alignment horizontal="right"/>
    </xf>
    <xf numFmtId="0" fontId="42" fillId="0" borderId="0" xfId="6" applyFont="1" applyFill="1" applyBorder="1"/>
    <xf numFmtId="0" fontId="43" fillId="0" borderId="26" xfId="6" applyFont="1" applyFill="1" applyBorder="1" applyAlignment="1">
      <alignment horizontal="center" vertical="center" shrinkToFit="1"/>
    </xf>
    <xf numFmtId="0" fontId="43" fillId="0" borderId="27" xfId="6" applyFont="1" applyFill="1" applyBorder="1" applyAlignment="1">
      <alignment horizontal="center" vertical="center" shrinkToFit="1"/>
    </xf>
    <xf numFmtId="0" fontId="43" fillId="0" borderId="28" xfId="6" applyFont="1" applyFill="1" applyBorder="1" applyAlignment="1">
      <alignment horizontal="center" vertical="center" shrinkToFit="1"/>
    </xf>
    <xf numFmtId="0" fontId="43" fillId="0" borderId="27" xfId="6" applyFont="1" applyFill="1" applyBorder="1" applyAlignment="1">
      <alignment horizontal="center" vertical="center" wrapText="1" shrinkToFit="1"/>
    </xf>
    <xf numFmtId="0" fontId="43" fillId="0" borderId="29" xfId="6" applyFont="1" applyFill="1" applyBorder="1" applyAlignment="1">
      <alignment horizontal="center" vertical="center" shrinkToFit="1"/>
    </xf>
    <xf numFmtId="0" fontId="43" fillId="0" borderId="27" xfId="6" applyFont="1" applyFill="1" applyBorder="1" applyAlignment="1">
      <alignment horizontal="center" vertical="center" wrapText="1"/>
    </xf>
    <xf numFmtId="0" fontId="43" fillId="0" borderId="30" xfId="6" applyFont="1" applyFill="1" applyBorder="1" applyAlignment="1">
      <alignment horizontal="center" vertical="center" wrapText="1"/>
    </xf>
    <xf numFmtId="0" fontId="43" fillId="0" borderId="28" xfId="6" applyFont="1" applyFill="1" applyBorder="1" applyAlignment="1">
      <alignment horizontal="center" vertical="center" wrapText="1"/>
    </xf>
    <xf numFmtId="0" fontId="43" fillId="0" borderId="28" xfId="6" applyFont="1" applyFill="1" applyBorder="1" applyAlignment="1">
      <alignment horizontal="center" vertical="center" wrapText="1"/>
    </xf>
    <xf numFmtId="0" fontId="43" fillId="0" borderId="27" xfId="6" applyFont="1" applyFill="1" applyBorder="1" applyAlignment="1">
      <alignment horizontal="center" vertical="center" wrapText="1" shrinkToFit="1"/>
    </xf>
    <xf numFmtId="0" fontId="43" fillId="0" borderId="30" xfId="6" applyFont="1" applyFill="1" applyBorder="1" applyAlignment="1">
      <alignment horizontal="center" vertical="center" wrapText="1" shrinkToFit="1"/>
    </xf>
    <xf numFmtId="0" fontId="43" fillId="0" borderId="31" xfId="6" applyFont="1" applyFill="1" applyBorder="1" applyAlignment="1">
      <alignment horizontal="center" vertical="center" wrapText="1" shrinkToFit="1"/>
    </xf>
    <xf numFmtId="0" fontId="44" fillId="0" borderId="31" xfId="6" applyFont="1" applyFill="1" applyBorder="1" applyAlignment="1">
      <alignment horizontal="center" vertical="center" wrapText="1" shrinkToFit="1"/>
    </xf>
    <xf numFmtId="0" fontId="28" fillId="0" borderId="0" xfId="6" applyFont="1" applyFill="1" applyBorder="1"/>
    <xf numFmtId="0" fontId="45" fillId="0" borderId="32" xfId="6" applyFont="1" applyFill="1" applyBorder="1" applyAlignment="1">
      <alignment horizontal="center" vertical="center" wrapText="1" shrinkToFit="1"/>
    </xf>
    <xf numFmtId="0" fontId="45" fillId="0" borderId="19" xfId="6" applyFont="1" applyFill="1" applyBorder="1" applyAlignment="1">
      <alignment horizontal="center" vertical="center" wrapText="1" shrinkToFit="1"/>
    </xf>
    <xf numFmtId="0" fontId="45" fillId="0" borderId="19" xfId="6" applyFont="1" applyFill="1" applyBorder="1" applyAlignment="1">
      <alignment horizontal="center" vertical="center" wrapText="1"/>
    </xf>
    <xf numFmtId="0" fontId="7" fillId="0" borderId="33" xfId="6" applyFont="1" applyFill="1" applyBorder="1" applyAlignment="1">
      <alignment horizontal="center" vertical="center" wrapText="1"/>
    </xf>
    <xf numFmtId="0" fontId="7" fillId="0" borderId="34" xfId="6" applyFont="1" applyFill="1" applyBorder="1" applyAlignment="1">
      <alignment horizontal="center" vertical="center" wrapText="1"/>
    </xf>
    <xf numFmtId="0" fontId="7" fillId="0" borderId="35" xfId="6" applyFont="1" applyFill="1" applyBorder="1" applyAlignment="1">
      <alignment horizontal="center" vertical="center" wrapText="1"/>
    </xf>
    <xf numFmtId="0" fontId="45" fillId="0" borderId="36" xfId="6" applyFont="1" applyFill="1" applyBorder="1" applyAlignment="1">
      <alignment horizontal="center" vertical="center" wrapText="1"/>
    </xf>
    <xf numFmtId="0" fontId="45" fillId="0" borderId="37" xfId="6" applyFont="1" applyFill="1" applyBorder="1" applyAlignment="1">
      <alignment horizontal="center" vertical="center" wrapText="1" shrinkToFit="1"/>
    </xf>
    <xf numFmtId="0" fontId="45" fillId="0" borderId="34" xfId="6" applyFont="1" applyFill="1" applyBorder="1" applyAlignment="1">
      <alignment horizontal="center" vertical="center" wrapText="1" shrinkToFit="1"/>
    </xf>
    <xf numFmtId="0" fontId="45" fillId="0" borderId="38" xfId="6" applyFont="1" applyFill="1" applyBorder="1" applyAlignment="1">
      <alignment horizontal="center" vertical="center" wrapText="1" shrinkToFit="1"/>
    </xf>
    <xf numFmtId="0" fontId="37" fillId="0" borderId="39" xfId="6" applyFont="1" applyFill="1" applyBorder="1" applyAlignment="1">
      <alignment horizontal="center" vertical="center" wrapText="1" shrinkToFit="1"/>
    </xf>
    <xf numFmtId="0" fontId="45" fillId="0" borderId="40" xfId="6" applyFont="1" applyFill="1" applyBorder="1" applyAlignment="1">
      <alignment horizontal="center" vertical="center" wrapText="1" shrinkToFit="1"/>
    </xf>
    <xf numFmtId="0" fontId="45" fillId="0" borderId="21" xfId="6" applyFont="1" applyFill="1" applyBorder="1" applyAlignment="1">
      <alignment horizontal="center" vertical="center" wrapText="1" shrinkToFit="1"/>
    </xf>
    <xf numFmtId="0" fontId="45" fillId="0" borderId="21" xfId="6" applyFont="1" applyFill="1" applyBorder="1" applyAlignment="1">
      <alignment horizontal="center" vertical="center" wrapText="1"/>
    </xf>
    <xf numFmtId="0" fontId="45" fillId="0" borderId="11" xfId="6" applyFont="1" applyFill="1" applyBorder="1" applyAlignment="1">
      <alignment horizontal="center" vertical="center" shrinkToFit="1"/>
    </xf>
    <xf numFmtId="0" fontId="45" fillId="0" borderId="11" xfId="6" applyFont="1" applyFill="1" applyBorder="1" applyAlignment="1">
      <alignment horizontal="center" vertical="center" wrapText="1"/>
    </xf>
    <xf numFmtId="0" fontId="45" fillId="0" borderId="41" xfId="6" applyFont="1" applyFill="1" applyBorder="1" applyAlignment="1">
      <alignment horizontal="center" vertical="center" wrapText="1"/>
    </xf>
    <xf numFmtId="0" fontId="37" fillId="0" borderId="42" xfId="6" applyFont="1" applyFill="1" applyBorder="1" applyAlignment="1">
      <alignment horizontal="center" vertical="center" wrapText="1" shrinkToFit="1"/>
    </xf>
    <xf numFmtId="0" fontId="23" fillId="0" borderId="43" xfId="6" applyFont="1" applyFill="1" applyBorder="1" applyAlignment="1">
      <alignment horizontal="center" vertical="center" wrapText="1" shrinkToFit="1"/>
    </xf>
    <xf numFmtId="0" fontId="37" fillId="0" borderId="43" xfId="6" applyFont="1" applyFill="1" applyBorder="1" applyAlignment="1">
      <alignment horizontal="center" vertical="center" wrapText="1" shrinkToFit="1"/>
    </xf>
    <xf numFmtId="0" fontId="45" fillId="0" borderId="44" xfId="6" applyFont="1" applyFill="1" applyBorder="1" applyAlignment="1">
      <alignment horizontal="center" vertical="center" wrapText="1" shrinkToFit="1"/>
    </xf>
    <xf numFmtId="0" fontId="37" fillId="0" borderId="44" xfId="6" applyFont="1" applyFill="1" applyBorder="1" applyAlignment="1">
      <alignment horizontal="center" vertical="center" wrapText="1" shrinkToFit="1"/>
    </xf>
    <xf numFmtId="0" fontId="5" fillId="2" borderId="0" xfId="6" applyFill="1" applyBorder="1"/>
    <xf numFmtId="0" fontId="46" fillId="2" borderId="45" xfId="6" applyFont="1" applyFill="1" applyBorder="1"/>
    <xf numFmtId="0" fontId="46" fillId="2" borderId="30" xfId="6" applyFont="1" applyFill="1" applyBorder="1"/>
    <xf numFmtId="0" fontId="30" fillId="2" borderId="30" xfId="6" applyFont="1" applyFill="1" applyBorder="1"/>
    <xf numFmtId="0" fontId="47" fillId="2" borderId="46" xfId="6" applyFont="1" applyFill="1" applyBorder="1"/>
    <xf numFmtId="0" fontId="47" fillId="2" borderId="30" xfId="6" applyFont="1" applyFill="1" applyBorder="1"/>
    <xf numFmtId="0" fontId="47" fillId="2" borderId="47" xfId="6" applyFont="1" applyFill="1" applyBorder="1"/>
    <xf numFmtId="0" fontId="46" fillId="2" borderId="30" xfId="6" applyFont="1" applyFill="1" applyBorder="1" applyAlignment="1">
      <alignment horizontal="center" vertical="center" shrinkToFit="1"/>
    </xf>
    <xf numFmtId="0" fontId="48" fillId="0" borderId="48" xfId="7" applyFont="1" applyFill="1" applyBorder="1" applyAlignment="1">
      <alignment horizontal="center" vertical="center" wrapText="1"/>
    </xf>
    <xf numFmtId="0" fontId="48" fillId="0" borderId="18" xfId="7" applyNumberFormat="1" applyFont="1" applyFill="1" applyBorder="1" applyAlignment="1">
      <alignment horizontal="center" vertical="center" wrapText="1"/>
    </xf>
    <xf numFmtId="0" fontId="48" fillId="0" borderId="18" xfId="7" applyFont="1" applyFill="1" applyBorder="1" applyAlignment="1">
      <alignment vertical="center" wrapText="1"/>
    </xf>
    <xf numFmtId="0" fontId="48" fillId="0" borderId="18" xfId="7" applyFont="1" applyFill="1" applyBorder="1" applyAlignment="1">
      <alignment horizontal="center" vertical="center" wrapText="1"/>
    </xf>
    <xf numFmtId="14" fontId="48" fillId="0" borderId="18" xfId="7" applyNumberFormat="1" applyFont="1" applyFill="1" applyBorder="1" applyAlignment="1">
      <alignment horizontal="center" vertical="center" wrapText="1"/>
    </xf>
    <xf numFmtId="4" fontId="48" fillId="0" borderId="18" xfId="7" applyNumberFormat="1" applyFont="1" applyFill="1" applyBorder="1" applyAlignment="1">
      <alignment horizontal="right" vertical="center" wrapText="1"/>
    </xf>
    <xf numFmtId="0" fontId="49" fillId="0" borderId="18" xfId="0" applyFont="1" applyFill="1" applyBorder="1" applyAlignment="1">
      <alignment horizontal="center" vertical="center"/>
    </xf>
    <xf numFmtId="10" fontId="50" fillId="0" borderId="18" xfId="0" applyNumberFormat="1" applyFont="1" applyFill="1" applyBorder="1" applyAlignment="1">
      <alignment horizontal="center" vertical="center"/>
    </xf>
    <xf numFmtId="4" fontId="10" fillId="0" borderId="20" xfId="0" applyNumberFormat="1" applyFont="1" applyBorder="1" applyAlignment="1">
      <alignment horizontal="right" vertical="center"/>
    </xf>
    <xf numFmtId="4" fontId="49" fillId="0" borderId="18" xfId="0" applyNumberFormat="1" applyFont="1" applyFill="1" applyBorder="1" applyAlignment="1">
      <alignment horizontal="right" vertical="center"/>
    </xf>
    <xf numFmtId="0" fontId="50" fillId="0" borderId="49" xfId="0" applyFont="1" applyFill="1" applyBorder="1" applyAlignment="1">
      <alignment horizontal="center" vertical="center"/>
    </xf>
    <xf numFmtId="0" fontId="48" fillId="0" borderId="50" xfId="7" applyFont="1" applyFill="1" applyBorder="1" applyAlignment="1">
      <alignment horizontal="center" vertical="center" wrapText="1"/>
    </xf>
    <xf numFmtId="1" fontId="48" fillId="0" borderId="18" xfId="7" applyNumberFormat="1" applyFont="1" applyFill="1" applyBorder="1" applyAlignment="1">
      <alignment horizontal="center" vertical="center" wrapText="1"/>
    </xf>
    <xf numFmtId="0" fontId="10" fillId="0" borderId="18" xfId="0" applyFont="1" applyBorder="1" applyAlignment="1">
      <alignment horizontal="right" vertical="center"/>
    </xf>
    <xf numFmtId="0" fontId="50" fillId="0" borderId="51" xfId="0" applyFont="1" applyFill="1" applyBorder="1" applyAlignment="1">
      <alignment horizontal="center" vertical="center"/>
    </xf>
    <xf numFmtId="4" fontId="49" fillId="0" borderId="18" xfId="0" applyNumberFormat="1" applyFont="1" applyFill="1" applyBorder="1" applyAlignment="1">
      <alignment horizontal="right" vertical="center" wrapText="1"/>
    </xf>
    <xf numFmtId="165" fontId="48" fillId="0" borderId="18" xfId="7" applyNumberFormat="1" applyFont="1" applyFill="1" applyBorder="1" applyAlignment="1">
      <alignment horizontal="center" vertical="center" wrapText="1"/>
    </xf>
    <xf numFmtId="4" fontId="10" fillId="0" borderId="18" xfId="0" applyNumberFormat="1" applyFont="1" applyBorder="1" applyAlignment="1">
      <alignment horizontal="right" vertical="center"/>
    </xf>
    <xf numFmtId="0" fontId="51" fillId="0" borderId="51" xfId="0" applyFont="1" applyFill="1" applyBorder="1" applyAlignment="1">
      <alignment vertical="center" wrapText="1" shrinkToFit="1"/>
    </xf>
    <xf numFmtId="0" fontId="21" fillId="0" borderId="18" xfId="8" applyFont="1" applyFill="1" applyBorder="1" applyAlignment="1">
      <alignment horizontal="center" vertical="center" wrapText="1"/>
    </xf>
    <xf numFmtId="4" fontId="21" fillId="0" borderId="18" xfId="8" applyNumberFormat="1" applyFont="1" applyFill="1" applyBorder="1" applyAlignment="1">
      <alignment horizontal="right" vertical="center" wrapText="1"/>
    </xf>
    <xf numFmtId="14" fontId="50" fillId="0" borderId="18" xfId="0" applyNumberFormat="1" applyFont="1" applyFill="1" applyBorder="1" applyAlignment="1">
      <alignment horizontal="center" vertical="center"/>
    </xf>
    <xf numFmtId="4" fontId="5" fillId="0" borderId="45" xfId="6" applyNumberFormat="1" applyBorder="1" applyAlignment="1">
      <alignment horizontal="center" wrapText="1"/>
    </xf>
    <xf numFmtId="0" fontId="5" fillId="0" borderId="30" xfId="6" applyBorder="1" applyAlignment="1">
      <alignment horizontal="center" wrapText="1"/>
    </xf>
    <xf numFmtId="0" fontId="5" fillId="0" borderId="31" xfId="6" applyBorder="1" applyAlignment="1">
      <alignment horizontal="center" wrapText="1"/>
    </xf>
    <xf numFmtId="0" fontId="24" fillId="0" borderId="52" xfId="6" applyFont="1" applyBorder="1" applyAlignment="1">
      <alignment horizontal="center"/>
    </xf>
    <xf numFmtId="0" fontId="5" fillId="0" borderId="45" xfId="6" applyBorder="1" applyAlignment="1">
      <alignment horizontal="center"/>
    </xf>
    <xf numFmtId="0" fontId="5" fillId="0" borderId="30" xfId="6" applyBorder="1" applyAlignment="1">
      <alignment horizontal="center"/>
    </xf>
    <xf numFmtId="0" fontId="5" fillId="0" borderId="31" xfId="6" applyBorder="1" applyAlignment="1">
      <alignment horizontal="center"/>
    </xf>
    <xf numFmtId="0" fontId="35" fillId="0" borderId="0" xfId="6" applyFont="1" applyBorder="1"/>
    <xf numFmtId="4" fontId="11" fillId="0" borderId="0" xfId="6" applyNumberFormat="1" applyFont="1" applyBorder="1"/>
    <xf numFmtId="0" fontId="52" fillId="0" borderId="0" xfId="9" applyFont="1" applyBorder="1"/>
    <xf numFmtId="0" fontId="53" fillId="0" borderId="0" xfId="9" applyFont="1" applyBorder="1" applyAlignment="1">
      <alignment horizontal="left" vertical="center"/>
    </xf>
    <xf numFmtId="0" fontId="16" fillId="0" borderId="0" xfId="6" applyFont="1"/>
    <xf numFmtId="0" fontId="28" fillId="0" borderId="0" xfId="6" applyFont="1"/>
    <xf numFmtId="0" fontId="54" fillId="0" borderId="0" xfId="6" applyFont="1"/>
    <xf numFmtId="0" fontId="55" fillId="0" borderId="0" xfId="6" applyFont="1"/>
    <xf numFmtId="0" fontId="6" fillId="0" borderId="0" xfId="6" applyFont="1" applyAlignment="1">
      <alignment horizontal="center" vertical="center"/>
    </xf>
    <xf numFmtId="0" fontId="5" fillId="0" borderId="0" xfId="6" applyAlignment="1">
      <alignment horizontal="center" vertical="center"/>
    </xf>
    <xf numFmtId="0" fontId="11" fillId="0" borderId="0" xfId="6" applyFont="1"/>
    <xf numFmtId="0" fontId="27" fillId="0" borderId="0" xfId="6" applyFont="1" applyBorder="1" applyAlignment="1"/>
    <xf numFmtId="0" fontId="5" fillId="0" borderId="18" xfId="6" applyBorder="1" applyAlignment="1">
      <alignment horizontal="center" vertical="center"/>
    </xf>
    <xf numFmtId="0" fontId="24" fillId="0" borderId="0" xfId="6" applyFont="1" applyAlignment="1">
      <alignment horizontal="left"/>
    </xf>
    <xf numFmtId="0" fontId="27" fillId="0" borderId="0" xfId="6" applyFont="1" applyBorder="1" applyAlignment="1">
      <alignment horizontal="left"/>
    </xf>
    <xf numFmtId="0" fontId="11" fillId="0" borderId="0" xfId="6" applyFont="1" applyBorder="1" applyAlignment="1">
      <alignment horizontal="left"/>
    </xf>
    <xf numFmtId="0" fontId="56" fillId="2" borderId="0" xfId="6" applyFont="1" applyFill="1" applyBorder="1"/>
    <xf numFmtId="0" fontId="11" fillId="0" borderId="0" xfId="6" applyFont="1" applyBorder="1" applyAlignment="1">
      <alignment horizontal="right"/>
    </xf>
    <xf numFmtId="0" fontId="5" fillId="0" borderId="0" xfId="6" applyAlignment="1">
      <alignment horizontal="left" vertical="center" shrinkToFit="1"/>
    </xf>
    <xf numFmtId="15" fontId="23" fillId="0" borderId="0" xfId="6" applyNumberFormat="1" applyFont="1" applyBorder="1" applyAlignment="1">
      <alignment horizontal="left"/>
    </xf>
    <xf numFmtId="0" fontId="11" fillId="0" borderId="0" xfId="6" applyFont="1" applyAlignment="1">
      <alignment horizontal="right"/>
    </xf>
    <xf numFmtId="0" fontId="23" fillId="0" borderId="18" xfId="6" applyFont="1" applyBorder="1" applyAlignment="1">
      <alignment vertical="center" wrapText="1" shrinkToFit="1"/>
    </xf>
    <xf numFmtId="0" fontId="5" fillId="2" borderId="0" xfId="6" applyFont="1" applyFill="1" applyBorder="1"/>
    <xf numFmtId="0" fontId="11" fillId="0" borderId="0" xfId="6" applyFont="1" applyAlignment="1">
      <alignment horizontal="center" vertical="center" shrinkToFit="1"/>
    </xf>
    <xf numFmtId="0" fontId="11" fillId="0" borderId="0" xfId="6" applyFont="1" applyAlignment="1">
      <alignment horizontal="left" vertical="center" shrinkToFit="1"/>
    </xf>
    <xf numFmtId="0" fontId="5" fillId="0" borderId="0" xfId="6" applyFont="1" applyAlignment="1">
      <alignment wrapText="1" shrinkToFit="1"/>
    </xf>
    <xf numFmtId="0" fontId="11" fillId="0" borderId="0" xfId="6" applyFont="1" applyAlignment="1">
      <alignment horizontal="right" shrinkToFit="1"/>
    </xf>
    <xf numFmtId="0" fontId="11" fillId="0" borderId="0" xfId="6" applyFont="1" applyAlignment="1"/>
    <xf numFmtId="0" fontId="11" fillId="0" borderId="0" xfId="6" applyFont="1" applyAlignment="1">
      <alignment horizontal="left" wrapText="1"/>
    </xf>
    <xf numFmtId="0" fontId="11" fillId="0" borderId="0" xfId="6" applyFont="1" applyAlignment="1">
      <alignment wrapText="1"/>
    </xf>
    <xf numFmtId="0" fontId="11" fillId="0" borderId="18" xfId="6" applyFont="1" applyBorder="1" applyAlignment="1">
      <alignment vertical="center" wrapText="1"/>
    </xf>
    <xf numFmtId="0" fontId="5" fillId="0" borderId="0" xfId="6" applyAlignment="1">
      <alignment wrapText="1"/>
    </xf>
    <xf numFmtId="0" fontId="23" fillId="0" borderId="0" xfId="6" applyFont="1" applyBorder="1" applyAlignment="1">
      <alignment horizontal="right" vertical="center" wrapText="1"/>
    </xf>
    <xf numFmtId="0" fontId="23" fillId="0" borderId="18" xfId="6" applyFont="1" applyBorder="1" applyAlignment="1">
      <alignment horizontal="right"/>
    </xf>
    <xf numFmtId="0" fontId="30" fillId="0" borderId="0" xfId="6" applyFont="1" applyAlignment="1">
      <alignment horizontal="left"/>
    </xf>
    <xf numFmtId="0" fontId="33" fillId="2" borderId="0" xfId="6" applyFont="1" applyFill="1" applyBorder="1"/>
    <xf numFmtId="0" fontId="24" fillId="0" borderId="0" xfId="6" applyFont="1" applyBorder="1"/>
    <xf numFmtId="0" fontId="24" fillId="2" borderId="0" xfId="6" applyFont="1" applyFill="1" applyBorder="1" applyAlignment="1">
      <alignment horizontal="right"/>
    </xf>
    <xf numFmtId="0" fontId="11" fillId="2" borderId="0" xfId="6" applyFont="1" applyFill="1" applyBorder="1" applyAlignment="1">
      <alignment horizontal="left"/>
    </xf>
    <xf numFmtId="0" fontId="38" fillId="2" borderId="0" xfId="6" applyFont="1" applyFill="1" applyBorder="1" applyAlignment="1"/>
    <xf numFmtId="0" fontId="5" fillId="0" borderId="0" xfId="6" applyFont="1"/>
    <xf numFmtId="0" fontId="57" fillId="2" borderId="45" xfId="6" applyFont="1" applyFill="1" applyBorder="1" applyAlignment="1">
      <alignment horizontal="center" vertical="center"/>
    </xf>
    <xf numFmtId="0" fontId="57" fillId="2" borderId="30" xfId="6" applyFont="1" applyFill="1" applyBorder="1" applyAlignment="1">
      <alignment horizontal="center" vertical="center"/>
    </xf>
    <xf numFmtId="0" fontId="57" fillId="2" borderId="31" xfId="6" applyFont="1" applyFill="1" applyBorder="1" applyAlignment="1">
      <alignment horizontal="center" vertical="center"/>
    </xf>
    <xf numFmtId="0" fontId="46" fillId="2" borderId="0" xfId="6" applyFont="1" applyFill="1" applyBorder="1"/>
    <xf numFmtId="39" fontId="30" fillId="2" borderId="0" xfId="6" applyNumberFormat="1" applyFont="1" applyFill="1"/>
    <xf numFmtId="39" fontId="29" fillId="2" borderId="0" xfId="6" applyNumberFormat="1" applyFont="1" applyFill="1" applyAlignment="1">
      <alignment horizontal="right"/>
    </xf>
    <xf numFmtId="164" fontId="29" fillId="2" borderId="0" xfId="6" applyNumberFormat="1" applyFont="1" applyFill="1" applyAlignment="1">
      <alignment horizontal="right"/>
    </xf>
    <xf numFmtId="39" fontId="29" fillId="2" borderId="0" xfId="6" applyNumberFormat="1" applyFont="1" applyFill="1" applyAlignment="1">
      <alignment horizontal="centerContinuous"/>
    </xf>
    <xf numFmtId="0" fontId="46" fillId="0" borderId="26" xfId="6" applyFont="1" applyFill="1" applyBorder="1" applyAlignment="1">
      <alignment horizontal="center" vertical="center" shrinkToFit="1"/>
    </xf>
    <xf numFmtId="0" fontId="30" fillId="0" borderId="27" xfId="6" applyFont="1" applyFill="1" applyBorder="1" applyAlignment="1">
      <alignment horizontal="center" vertical="center" wrapText="1" shrinkToFit="1"/>
    </xf>
    <xf numFmtId="0" fontId="30" fillId="0" borderId="30" xfId="6" applyFont="1" applyFill="1" applyBorder="1" applyAlignment="1">
      <alignment horizontal="center" vertical="center" wrapText="1" shrinkToFit="1"/>
    </xf>
    <xf numFmtId="0" fontId="30" fillId="0" borderId="29" xfId="6" applyFont="1" applyFill="1" applyBorder="1" applyAlignment="1">
      <alignment horizontal="center" vertical="center" shrinkToFit="1"/>
    </xf>
    <xf numFmtId="0" fontId="30" fillId="0" borderId="29" xfId="6" applyFont="1" applyFill="1" applyBorder="1" applyAlignment="1">
      <alignment horizontal="center" vertical="center" shrinkToFit="1"/>
    </xf>
    <xf numFmtId="0" fontId="30" fillId="0" borderId="29" xfId="6" applyFont="1" applyFill="1" applyBorder="1" applyAlignment="1">
      <alignment horizontal="center" vertical="center" wrapText="1"/>
    </xf>
    <xf numFmtId="0" fontId="30" fillId="0" borderId="28" xfId="6" applyFont="1" applyFill="1" applyBorder="1" applyAlignment="1">
      <alignment horizontal="center" vertical="center" shrinkToFit="1"/>
    </xf>
    <xf numFmtId="0" fontId="30" fillId="0" borderId="28" xfId="6" applyFont="1" applyFill="1" applyBorder="1" applyAlignment="1">
      <alignment horizontal="center" vertical="center" wrapText="1" shrinkToFit="1"/>
    </xf>
    <xf numFmtId="0" fontId="30" fillId="0" borderId="28" xfId="6" applyFont="1" applyFill="1" applyBorder="1" applyAlignment="1">
      <alignment horizontal="center" vertical="center" wrapText="1" shrinkToFit="1"/>
    </xf>
    <xf numFmtId="0" fontId="11" fillId="2" borderId="30" xfId="6" applyFont="1" applyFill="1" applyBorder="1" applyAlignment="1">
      <alignment horizontal="center" vertical="center" wrapText="1" shrinkToFit="1"/>
    </xf>
    <xf numFmtId="0" fontId="11" fillId="2" borderId="31" xfId="6" applyFont="1" applyFill="1" applyBorder="1" applyAlignment="1">
      <alignment horizontal="center" vertical="center" wrapText="1" shrinkToFit="1"/>
    </xf>
    <xf numFmtId="0" fontId="11" fillId="2" borderId="31" xfId="6" applyFont="1" applyFill="1" applyBorder="1" applyAlignment="1">
      <alignment horizontal="center" vertical="center" wrapText="1" shrinkToFit="1"/>
    </xf>
    <xf numFmtId="0" fontId="58" fillId="0" borderId="0" xfId="6" applyFont="1" applyFill="1" applyBorder="1"/>
    <xf numFmtId="0" fontId="59" fillId="0" borderId="32" xfId="6" applyFont="1" applyFill="1" applyBorder="1" applyAlignment="1">
      <alignment horizontal="center" vertical="center" shrinkToFit="1"/>
    </xf>
    <xf numFmtId="0" fontId="59" fillId="0" borderId="19" xfId="6" applyFont="1" applyFill="1" applyBorder="1" applyAlignment="1">
      <alignment horizontal="center" vertical="center" shrinkToFit="1"/>
    </xf>
    <xf numFmtId="0" fontId="59" fillId="0" borderId="19" xfId="6" applyFont="1" applyFill="1" applyBorder="1" applyAlignment="1">
      <alignment horizontal="center" vertical="center" shrinkToFit="1"/>
    </xf>
    <xf numFmtId="0" fontId="59" fillId="0" borderId="19" xfId="6" applyFont="1" applyFill="1" applyBorder="1" applyAlignment="1">
      <alignment horizontal="center" vertical="center" wrapText="1" shrinkToFit="1"/>
    </xf>
    <xf numFmtId="0" fontId="59" fillId="0" borderId="20" xfId="6" applyFont="1" applyFill="1" applyBorder="1" applyAlignment="1">
      <alignment horizontal="center" vertical="center" shrinkToFit="1"/>
    </xf>
    <xf numFmtId="0" fontId="59" fillId="0" borderId="20" xfId="6" applyFont="1" applyFill="1" applyBorder="1" applyAlignment="1">
      <alignment horizontal="center" vertical="center" wrapText="1" shrinkToFit="1"/>
    </xf>
    <xf numFmtId="0" fontId="59" fillId="0" borderId="20" xfId="6" applyFont="1" applyFill="1" applyBorder="1" applyAlignment="1">
      <alignment horizontal="center" vertical="center" wrapText="1"/>
    </xf>
    <xf numFmtId="0" fontId="59" fillId="0" borderId="19" xfId="6" applyFont="1" applyFill="1" applyBorder="1" applyAlignment="1">
      <alignment horizontal="center" vertical="center" wrapText="1"/>
    </xf>
    <xf numFmtId="0" fontId="59" fillId="0" borderId="33" xfId="6" applyFont="1" applyFill="1" applyBorder="1" applyAlignment="1">
      <alignment horizontal="center" vertical="center" shrinkToFit="1"/>
    </xf>
    <xf numFmtId="0" fontId="59" fillId="0" borderId="34" xfId="6" applyFont="1" applyFill="1" applyBorder="1" applyAlignment="1">
      <alignment vertical="center" shrinkToFit="1"/>
    </xf>
    <xf numFmtId="0" fontId="59" fillId="0" borderId="35" xfId="6" applyFont="1" applyFill="1" applyBorder="1" applyAlignment="1">
      <alignment vertical="center" shrinkToFit="1"/>
    </xf>
    <xf numFmtId="0" fontId="8" fillId="2" borderId="33" xfId="6" applyFont="1" applyFill="1" applyBorder="1" applyAlignment="1">
      <alignment horizontal="center" vertical="center" wrapText="1" shrinkToFit="1"/>
    </xf>
    <xf numFmtId="0" fontId="8" fillId="2" borderId="34" xfId="6" applyFont="1" applyFill="1" applyBorder="1" applyAlignment="1">
      <alignment horizontal="center" vertical="center" wrapText="1" shrinkToFit="1"/>
    </xf>
    <xf numFmtId="0" fontId="8" fillId="2" borderId="38" xfId="6" applyFont="1" applyFill="1" applyBorder="1" applyAlignment="1">
      <alignment horizontal="center" vertical="center" wrapText="1" shrinkToFit="1"/>
    </xf>
    <xf numFmtId="0" fontId="8" fillId="2" borderId="39" xfId="6" applyFont="1" applyFill="1" applyBorder="1" applyAlignment="1">
      <alignment horizontal="center" vertical="center" wrapText="1" shrinkToFit="1"/>
    </xf>
    <xf numFmtId="0" fontId="59" fillId="0" borderId="40" xfId="6" applyFont="1" applyFill="1" applyBorder="1" applyAlignment="1">
      <alignment horizontal="center" vertical="center" shrinkToFit="1"/>
    </xf>
    <xf numFmtId="0" fontId="59" fillId="0" borderId="21" xfId="6" applyFont="1" applyFill="1" applyBorder="1" applyAlignment="1">
      <alignment horizontal="center" vertical="center" shrinkToFit="1"/>
    </xf>
    <xf numFmtId="0" fontId="59" fillId="0" borderId="21" xfId="6" applyFont="1" applyFill="1" applyBorder="1" applyAlignment="1">
      <alignment horizontal="center" vertical="center" shrinkToFit="1"/>
    </xf>
    <xf numFmtId="0" fontId="60" fillId="0" borderId="21" xfId="6" applyFont="1" applyFill="1" applyBorder="1" applyAlignment="1">
      <alignment horizontal="center" vertical="center" wrapText="1" shrinkToFit="1"/>
    </xf>
    <xf numFmtId="0" fontId="59" fillId="0" borderId="53" xfId="6" applyFont="1" applyFill="1" applyBorder="1" applyAlignment="1">
      <alignment horizontal="center" vertical="center" shrinkToFit="1"/>
    </xf>
    <xf numFmtId="0" fontId="59" fillId="0" borderId="53" xfId="6" applyFont="1" applyFill="1" applyBorder="1" applyAlignment="1">
      <alignment horizontal="center" vertical="center" shrinkToFit="1"/>
    </xf>
    <xf numFmtId="0" fontId="59" fillId="0" borderId="21" xfId="6" applyFont="1" applyFill="1" applyBorder="1" applyAlignment="1">
      <alignment horizontal="center" vertical="center" wrapText="1" shrinkToFit="1"/>
    </xf>
    <xf numFmtId="0" fontId="59" fillId="0" borderId="53" xfId="6" applyFont="1" applyFill="1" applyBorder="1" applyAlignment="1">
      <alignment horizontal="center" vertical="center" wrapText="1" shrinkToFit="1"/>
    </xf>
    <xf numFmtId="0" fontId="59" fillId="0" borderId="53" xfId="6" applyFont="1" applyFill="1" applyBorder="1" applyAlignment="1">
      <alignment horizontal="center" vertical="center" wrapText="1"/>
    </xf>
    <xf numFmtId="0" fontId="59" fillId="0" borderId="21" xfId="6" applyFont="1" applyFill="1" applyBorder="1" applyAlignment="1">
      <alignment horizontal="center" vertical="center" wrapText="1" shrinkToFit="1"/>
    </xf>
    <xf numFmtId="0" fontId="60" fillId="0" borderId="21" xfId="6" applyFont="1" applyFill="1" applyBorder="1"/>
    <xf numFmtId="0" fontId="60" fillId="0" borderId="53" xfId="6" applyFont="1" applyFill="1" applyBorder="1" applyAlignment="1">
      <alignment horizontal="center" vertical="center" wrapText="1"/>
    </xf>
    <xf numFmtId="0" fontId="59" fillId="0" borderId="53" xfId="6" applyFont="1" applyFill="1" applyBorder="1" applyAlignment="1">
      <alignment horizontal="center" vertical="center" wrapText="1"/>
    </xf>
    <xf numFmtId="0" fontId="8" fillId="2" borderId="54" xfId="6" applyFont="1" applyFill="1" applyBorder="1" applyAlignment="1">
      <alignment horizontal="center" vertical="center" wrapText="1" shrinkToFit="1"/>
    </xf>
    <xf numFmtId="0" fontId="61" fillId="2" borderId="54" xfId="6" applyFont="1" applyFill="1" applyBorder="1" applyAlignment="1">
      <alignment horizontal="center" vertical="center" wrapText="1" shrinkToFit="1"/>
    </xf>
    <xf numFmtId="0" fontId="8" fillId="2" borderId="53" xfId="6" applyFont="1" applyFill="1" applyBorder="1" applyAlignment="1">
      <alignment horizontal="center" vertical="center" wrapText="1" shrinkToFit="1"/>
    </xf>
    <xf numFmtId="0" fontId="8" fillId="2" borderId="55" xfId="6" applyFont="1" applyFill="1" applyBorder="1" applyAlignment="1">
      <alignment horizontal="center" vertical="center" wrapText="1" shrinkToFit="1"/>
    </xf>
    <xf numFmtId="0" fontId="8" fillId="2" borderId="44" xfId="6" applyFont="1" applyFill="1" applyBorder="1" applyAlignment="1">
      <alignment horizontal="center" vertical="center" wrapText="1" shrinkToFit="1"/>
    </xf>
    <xf numFmtId="0" fontId="46" fillId="0" borderId="0" xfId="6" applyFont="1" applyFill="1" applyBorder="1"/>
    <xf numFmtId="0" fontId="30" fillId="0" borderId="0" xfId="6" applyFont="1" applyFill="1" applyBorder="1" applyAlignment="1">
      <alignment horizontal="center" vertical="center" shrinkToFit="1"/>
    </xf>
    <xf numFmtId="0" fontId="62" fillId="0" borderId="0" xfId="6" applyFont="1" applyFill="1" applyBorder="1" applyAlignment="1">
      <alignment horizontal="center" vertical="center" shrinkToFit="1"/>
    </xf>
    <xf numFmtId="0" fontId="62" fillId="0" borderId="0" xfId="6" applyFont="1" applyFill="1" applyBorder="1" applyAlignment="1">
      <alignment vertical="center" wrapText="1"/>
    </xf>
    <xf numFmtId="0" fontId="46" fillId="0" borderId="0" xfId="6" applyFont="1" applyFill="1" applyBorder="1" applyAlignment="1">
      <alignment horizontal="center" vertical="center" shrinkToFit="1"/>
    </xf>
    <xf numFmtId="0" fontId="46" fillId="0" borderId="30" xfId="6" applyFont="1" applyFill="1" applyBorder="1"/>
    <xf numFmtId="0" fontId="36" fillId="0" borderId="26" xfId="6" applyFont="1" applyFill="1" applyBorder="1"/>
    <xf numFmtId="0" fontId="36" fillId="0" borderId="30" xfId="6" applyFont="1" applyFill="1" applyBorder="1"/>
    <xf numFmtId="0" fontId="36" fillId="0" borderId="27" xfId="6" applyFont="1" applyFill="1" applyBorder="1"/>
    <xf numFmtId="0" fontId="36" fillId="0" borderId="29" xfId="6" applyFont="1" applyFill="1" applyBorder="1"/>
    <xf numFmtId="0" fontId="36" fillId="0" borderId="31" xfId="6" applyFont="1" applyFill="1" applyBorder="1"/>
    <xf numFmtId="0" fontId="36" fillId="0" borderId="0" xfId="6" applyFont="1" applyFill="1"/>
    <xf numFmtId="0" fontId="63" fillId="0" borderId="18" xfId="0" applyFont="1" applyFill="1" applyBorder="1" applyAlignment="1">
      <alignment horizontal="center" vertical="center" wrapText="1"/>
    </xf>
    <xf numFmtId="0" fontId="63" fillId="0" borderId="18" xfId="10" applyNumberFormat="1" applyFont="1" applyFill="1" applyBorder="1" applyAlignment="1">
      <alignment horizontal="center" vertical="center" wrapText="1"/>
    </xf>
    <xf numFmtId="0" fontId="64" fillId="0" borderId="18" xfId="10" applyFont="1" applyFill="1" applyBorder="1" applyAlignment="1">
      <alignment horizontal="center" vertical="center" wrapText="1"/>
    </xf>
    <xf numFmtId="0" fontId="63" fillId="0" borderId="18" xfId="10" applyFont="1" applyFill="1" applyBorder="1" applyAlignment="1">
      <alignment horizontal="left" vertical="center" wrapText="1"/>
    </xf>
    <xf numFmtId="0" fontId="63" fillId="0" borderId="18" xfId="10" applyFont="1" applyFill="1" applyBorder="1" applyAlignment="1">
      <alignment horizontal="center" vertical="center" wrapText="1"/>
    </xf>
    <xf numFmtId="14" fontId="63" fillId="0" borderId="18" xfId="10" applyNumberFormat="1" applyFont="1" applyFill="1" applyBorder="1" applyAlignment="1">
      <alignment horizontal="left" vertical="center" wrapText="1"/>
    </xf>
    <xf numFmtId="4" fontId="63" fillId="0" borderId="18" xfId="10" applyNumberFormat="1" applyFont="1" applyFill="1" applyBorder="1" applyAlignment="1">
      <alignment horizontal="right" vertical="center" wrapText="1"/>
    </xf>
    <xf numFmtId="1" fontId="63" fillId="0" borderId="18" xfId="10" applyNumberFormat="1" applyFont="1" applyFill="1" applyBorder="1" applyAlignment="1">
      <alignment horizontal="left" vertical="center" wrapText="1"/>
    </xf>
    <xf numFmtId="4" fontId="65" fillId="0" borderId="18" xfId="10" applyNumberFormat="1" applyFont="1" applyFill="1" applyBorder="1" applyAlignment="1">
      <alignment horizontal="right" vertical="center" wrapText="1"/>
    </xf>
    <xf numFmtId="0" fontId="66" fillId="0" borderId="18" xfId="0" applyFont="1" applyBorder="1"/>
    <xf numFmtId="0" fontId="63" fillId="0" borderId="0" xfId="0" applyFont="1" applyFill="1" applyBorder="1" applyAlignment="1">
      <alignment wrapText="1"/>
    </xf>
    <xf numFmtId="0" fontId="63" fillId="0" borderId="18" xfId="0" applyFont="1" applyFill="1" applyBorder="1" applyAlignment="1">
      <alignment horizontal="center" wrapText="1"/>
    </xf>
    <xf numFmtId="0" fontId="63" fillId="0" borderId="18" xfId="0" applyFont="1" applyFill="1" applyBorder="1" applyAlignment="1">
      <alignment wrapText="1"/>
    </xf>
    <xf numFmtId="4" fontId="63" fillId="0" borderId="18" xfId="0" applyNumberFormat="1" applyFont="1" applyFill="1" applyBorder="1" applyAlignment="1">
      <alignment wrapText="1"/>
    </xf>
    <xf numFmtId="1" fontId="63"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right" vertical="center" wrapText="1"/>
    </xf>
    <xf numFmtId="0" fontId="65" fillId="0" borderId="18" xfId="0" applyFont="1" applyBorder="1" applyAlignment="1">
      <alignment horizontal="center" vertical="center" wrapText="1"/>
    </xf>
    <xf numFmtId="0" fontId="64" fillId="0" borderId="18" xfId="10" applyFont="1" applyFill="1" applyBorder="1" applyAlignment="1">
      <alignment horizontal="left" vertical="center" wrapText="1"/>
    </xf>
    <xf numFmtId="14" fontId="64" fillId="0" borderId="18" xfId="10" applyNumberFormat="1" applyFont="1" applyFill="1" applyBorder="1" applyAlignment="1">
      <alignment horizontal="left" vertical="center" wrapText="1"/>
    </xf>
    <xf numFmtId="4" fontId="64" fillId="0" borderId="18" xfId="10" applyNumberFormat="1" applyFont="1" applyFill="1" applyBorder="1" applyAlignment="1">
      <alignment horizontal="right" vertical="center" wrapText="1"/>
    </xf>
    <xf numFmtId="1" fontId="64" fillId="0" borderId="18" xfId="10" applyNumberFormat="1" applyFont="1" applyFill="1" applyBorder="1" applyAlignment="1">
      <alignment horizontal="left" vertical="center" wrapText="1"/>
    </xf>
    <xf numFmtId="2" fontId="65" fillId="0" borderId="18" xfId="10" applyNumberFormat="1" applyFont="1" applyFill="1" applyBorder="1" applyAlignment="1">
      <alignment horizontal="right" vertical="center" wrapText="1"/>
    </xf>
    <xf numFmtId="0" fontId="5" fillId="2" borderId="26" xfId="6" applyFont="1" applyFill="1" applyBorder="1"/>
    <xf numFmtId="0" fontId="5" fillId="2" borderId="28" xfId="6" applyFont="1" applyFill="1" applyBorder="1"/>
    <xf numFmtId="0" fontId="5" fillId="2" borderId="29" xfId="6" applyFont="1" applyFill="1" applyBorder="1"/>
    <xf numFmtId="0" fontId="23" fillId="2" borderId="29" xfId="6" applyFont="1" applyFill="1" applyBorder="1" applyAlignment="1">
      <alignment horizontal="center" vertical="center"/>
    </xf>
    <xf numFmtId="0" fontId="5" fillId="0" borderId="30" xfId="6" applyBorder="1"/>
    <xf numFmtId="0" fontId="5" fillId="0" borderId="56" xfId="6" applyBorder="1"/>
    <xf numFmtId="4" fontId="5" fillId="2" borderId="0" xfId="6" applyNumberFormat="1" applyFont="1" applyFill="1" applyBorder="1"/>
    <xf numFmtId="0" fontId="5" fillId="2" borderId="0" xfId="6" applyFont="1" applyFill="1"/>
    <xf numFmtId="0" fontId="6" fillId="2" borderId="0" xfId="6" applyFont="1" applyFill="1" applyAlignment="1">
      <alignment horizontal="right"/>
    </xf>
    <xf numFmtId="0" fontId="33" fillId="2" borderId="0" xfId="6" applyFont="1" applyFill="1"/>
    <xf numFmtId="0" fontId="23" fillId="0" borderId="0" xfId="6" applyFont="1" applyAlignment="1">
      <alignment horizontal="center"/>
    </xf>
    <xf numFmtId="0" fontId="23" fillId="0" borderId="0" xfId="6" applyFont="1" applyBorder="1" applyAlignment="1">
      <alignment horizontal="center"/>
    </xf>
    <xf numFmtId="0" fontId="24" fillId="0" borderId="0" xfId="6" applyFont="1" applyAlignment="1">
      <alignment horizontal="center"/>
    </xf>
    <xf numFmtId="0" fontId="24" fillId="0" borderId="0" xfId="6" applyFont="1" applyAlignment="1"/>
    <xf numFmtId="0" fontId="5" fillId="0" borderId="0" xfId="6" applyAlignment="1">
      <alignment horizontal="center"/>
    </xf>
    <xf numFmtId="0" fontId="6" fillId="0" borderId="0" xfId="6" applyFont="1" applyAlignment="1">
      <alignment horizontal="center"/>
    </xf>
    <xf numFmtId="0" fontId="29" fillId="0" borderId="0" xfId="11" applyFont="1" applyAlignment="1">
      <alignment vertical="center"/>
    </xf>
    <xf numFmtId="0" fontId="5" fillId="0" borderId="0" xfId="6" applyFont="1" applyAlignment="1">
      <alignment horizontal="center"/>
    </xf>
    <xf numFmtId="0" fontId="5" fillId="0" borderId="0" xfId="6" applyFont="1" applyAlignment="1">
      <alignment horizontal="center"/>
    </xf>
    <xf numFmtId="0" fontId="29" fillId="0" borderId="0" xfId="11" applyFont="1" applyBorder="1" applyAlignment="1">
      <alignment horizontal="center" vertical="center" wrapText="1"/>
    </xf>
    <xf numFmtId="0" fontId="29" fillId="0" borderId="0" xfId="11" applyFont="1" applyBorder="1" applyAlignment="1">
      <alignment vertical="center"/>
    </xf>
    <xf numFmtId="166" fontId="29" fillId="0" borderId="0" xfId="11" applyNumberFormat="1" applyFont="1" applyBorder="1" applyAlignment="1">
      <alignment horizontal="center" vertical="center"/>
    </xf>
    <xf numFmtId="0" fontId="29" fillId="0" borderId="0" xfId="11" applyFont="1" applyBorder="1" applyAlignment="1">
      <alignment horizontal="right" vertical="center"/>
    </xf>
    <xf numFmtId="166" fontId="29" fillId="0" borderId="7" xfId="11" applyNumberFormat="1" applyFont="1" applyBorder="1" applyAlignment="1">
      <alignment horizontal="center" vertical="center"/>
    </xf>
    <xf numFmtId="166" fontId="29" fillId="0" borderId="0" xfId="11" applyNumberFormat="1" applyFont="1" applyAlignment="1">
      <alignment horizontal="left" vertical="center"/>
    </xf>
    <xf numFmtId="0" fontId="23" fillId="3" borderId="57" xfId="11" applyFont="1" applyFill="1" applyBorder="1" applyAlignment="1">
      <alignment horizontal="center" vertical="center"/>
    </xf>
    <xf numFmtId="0" fontId="23" fillId="3" borderId="58" xfId="11" applyFont="1" applyFill="1" applyBorder="1" applyAlignment="1">
      <alignment horizontal="center" vertical="center"/>
    </xf>
    <xf numFmtId="0" fontId="23" fillId="3" borderId="59" xfId="11" applyFont="1" applyFill="1" applyBorder="1" applyAlignment="1">
      <alignment horizontal="center" vertical="center"/>
    </xf>
    <xf numFmtId="0" fontId="23" fillId="0" borderId="0" xfId="11" applyFont="1" applyBorder="1" applyAlignment="1">
      <alignment vertical="center"/>
    </xf>
    <xf numFmtId="0" fontId="23" fillId="3" borderId="60" xfId="11" applyFont="1" applyFill="1" applyBorder="1" applyAlignment="1">
      <alignment horizontal="center" vertical="center"/>
    </xf>
    <xf numFmtId="0" fontId="23" fillId="3" borderId="61" xfId="11" applyFont="1" applyFill="1" applyBorder="1" applyAlignment="1">
      <alignment horizontal="center" vertical="center"/>
    </xf>
    <xf numFmtId="0" fontId="23" fillId="3" borderId="62" xfId="11" applyFont="1" applyFill="1" applyBorder="1" applyAlignment="1">
      <alignment horizontal="center" vertical="center"/>
    </xf>
    <xf numFmtId="0" fontId="23" fillId="3" borderId="63" xfId="11" applyFont="1" applyFill="1" applyBorder="1" applyAlignment="1">
      <alignment horizontal="center" vertical="center"/>
    </xf>
    <xf numFmtId="0" fontId="23" fillId="3" borderId="64" xfId="11" applyFont="1" applyFill="1" applyBorder="1" applyAlignment="1">
      <alignment horizontal="center" vertical="center"/>
    </xf>
    <xf numFmtId="0" fontId="23" fillId="3" borderId="65" xfId="11" applyFont="1" applyFill="1" applyBorder="1" applyAlignment="1">
      <alignment horizontal="center" vertical="center" wrapText="1"/>
    </xf>
    <xf numFmtId="0" fontId="23" fillId="3" borderId="66" xfId="11" applyFont="1" applyFill="1" applyBorder="1" applyAlignment="1">
      <alignment horizontal="center" vertical="center" wrapText="1"/>
    </xf>
    <xf numFmtId="0" fontId="23" fillId="3" borderId="67" xfId="11" applyFont="1" applyFill="1" applyBorder="1" applyAlignment="1">
      <alignment horizontal="center" vertical="center" wrapText="1"/>
    </xf>
    <xf numFmtId="0" fontId="23" fillId="3" borderId="68" xfId="11" applyFont="1" applyFill="1" applyBorder="1" applyAlignment="1">
      <alignment horizontal="center" vertical="center" wrapText="1"/>
    </xf>
    <xf numFmtId="0" fontId="23" fillId="3" borderId="69" xfId="11" applyFont="1" applyFill="1" applyBorder="1" applyAlignment="1">
      <alignment horizontal="center" vertical="center" wrapText="1"/>
    </xf>
    <xf numFmtId="0" fontId="23" fillId="3" borderId="70" xfId="11" applyFont="1" applyFill="1" applyBorder="1" applyAlignment="1">
      <alignment horizontal="center" vertical="center" wrapText="1"/>
    </xf>
    <xf numFmtId="0" fontId="23" fillId="3" borderId="71" xfId="11" applyFont="1" applyFill="1" applyBorder="1" applyAlignment="1">
      <alignment horizontal="center" vertical="center" wrapText="1"/>
    </xf>
    <xf numFmtId="0" fontId="23" fillId="3" borderId="0" xfId="11" applyFont="1" applyFill="1" applyBorder="1" applyAlignment="1">
      <alignment horizontal="center" vertical="center"/>
    </xf>
    <xf numFmtId="0" fontId="23" fillId="3" borderId="72" xfId="11" applyFont="1" applyFill="1" applyBorder="1" applyAlignment="1">
      <alignment horizontal="center" vertical="center" wrapText="1"/>
    </xf>
    <xf numFmtId="0" fontId="23" fillId="3" borderId="73" xfId="11" applyFont="1" applyFill="1" applyBorder="1" applyAlignment="1">
      <alignment horizontal="center" vertical="center" wrapText="1"/>
    </xf>
    <xf numFmtId="0" fontId="23" fillId="3" borderId="74" xfId="11" applyFont="1" applyFill="1" applyBorder="1" applyAlignment="1">
      <alignment horizontal="center" vertical="center" wrapText="1"/>
    </xf>
    <xf numFmtId="0" fontId="23" fillId="3" borderId="75" xfId="11" applyFont="1" applyFill="1" applyBorder="1" applyAlignment="1">
      <alignment horizontal="center" vertical="center" wrapText="1"/>
    </xf>
    <xf numFmtId="0" fontId="23" fillId="3" borderId="18" xfId="11" applyFont="1" applyFill="1" applyBorder="1" applyAlignment="1">
      <alignment horizontal="center" vertical="center" wrapText="1"/>
    </xf>
    <xf numFmtId="0" fontId="23" fillId="3" borderId="8" xfId="11" applyFont="1" applyFill="1" applyBorder="1" applyAlignment="1">
      <alignment horizontal="center" vertical="center" wrapText="1"/>
    </xf>
    <xf numFmtId="0" fontId="23" fillId="3" borderId="76" xfId="11" applyFont="1" applyFill="1" applyBorder="1" applyAlignment="1">
      <alignment horizontal="center" vertical="center" wrapText="1"/>
    </xf>
    <xf numFmtId="0" fontId="21" fillId="0" borderId="18" xfId="7" applyNumberFormat="1" applyFont="1" applyFill="1" applyBorder="1" applyAlignment="1">
      <alignment horizontal="center" vertical="center" wrapText="1"/>
    </xf>
    <xf numFmtId="0" fontId="21" fillId="0" borderId="18" xfId="7" applyFont="1" applyFill="1" applyBorder="1" applyAlignment="1">
      <alignment horizontal="center" vertical="center" wrapText="1"/>
    </xf>
    <xf numFmtId="2" fontId="21" fillId="0" borderId="18" xfId="7" applyNumberFormat="1" applyFont="1" applyFill="1" applyBorder="1" applyAlignment="1">
      <alignment horizontal="right" vertical="center" wrapText="1"/>
    </xf>
    <xf numFmtId="14" fontId="21" fillId="0" borderId="18" xfId="7" applyNumberFormat="1" applyFont="1" applyFill="1" applyBorder="1" applyAlignment="1">
      <alignment horizontal="center" vertical="center" wrapText="1"/>
    </xf>
    <xf numFmtId="2" fontId="21" fillId="0" borderId="18" xfId="5" applyNumberFormat="1" applyFont="1" applyBorder="1" applyAlignment="1">
      <alignment vertical="center"/>
    </xf>
    <xf numFmtId="166" fontId="29" fillId="0" borderId="77" xfId="11" applyNumberFormat="1" applyFont="1" applyBorder="1" applyAlignment="1">
      <alignment horizontal="center" vertical="center"/>
    </xf>
    <xf numFmtId="0" fontId="48" fillId="0" borderId="18" xfId="8" applyFont="1" applyFill="1" applyBorder="1" applyAlignment="1">
      <alignment horizontal="center" vertical="center" wrapText="1"/>
    </xf>
    <xf numFmtId="2" fontId="48" fillId="0" borderId="18" xfId="8" applyNumberFormat="1" applyFont="1" applyFill="1" applyBorder="1" applyAlignment="1">
      <alignment horizontal="right" vertical="center" wrapText="1"/>
    </xf>
    <xf numFmtId="0" fontId="48" fillId="0" borderId="18" xfId="8" applyNumberFormat="1" applyFont="1" applyFill="1" applyBorder="1" applyAlignment="1">
      <alignment horizontal="center" vertical="center" wrapText="1"/>
    </xf>
    <xf numFmtId="0" fontId="48" fillId="0" borderId="18" xfId="7" applyFont="1" applyFill="1" applyBorder="1" applyAlignment="1">
      <alignment wrapText="1"/>
    </xf>
    <xf numFmtId="0" fontId="48" fillId="0" borderId="18" xfId="7" applyFont="1" applyFill="1" applyBorder="1" applyAlignment="1">
      <alignment horizontal="center" wrapText="1"/>
    </xf>
    <xf numFmtId="2" fontId="48" fillId="0" borderId="18" xfId="7" applyNumberFormat="1" applyFont="1" applyFill="1" applyBorder="1" applyAlignment="1">
      <alignment horizontal="right" vertical="center" wrapText="1"/>
    </xf>
    <xf numFmtId="0" fontId="21" fillId="0" borderId="18" xfId="0" applyFont="1" applyBorder="1" applyAlignment="1">
      <alignment horizontal="center" vertical="center"/>
    </xf>
    <xf numFmtId="14" fontId="21" fillId="0" borderId="18" xfId="0" applyNumberFormat="1" applyFont="1" applyFill="1" applyBorder="1" applyAlignment="1">
      <alignment horizontal="center"/>
    </xf>
    <xf numFmtId="0" fontId="68" fillId="0" borderId="18" xfId="0" applyFont="1" applyBorder="1" applyAlignment="1">
      <alignment horizontal="center" vertical="center" wrapText="1"/>
    </xf>
    <xf numFmtId="2" fontId="68" fillId="0" borderId="18" xfId="0" applyNumberFormat="1" applyFont="1" applyBorder="1" applyAlignment="1">
      <alignment horizontal="right" vertical="center" wrapText="1"/>
    </xf>
    <xf numFmtId="14" fontId="68" fillId="0" borderId="18" xfId="0" applyNumberFormat="1" applyFont="1" applyBorder="1" applyAlignment="1">
      <alignment horizontal="center" vertical="center" wrapText="1"/>
    </xf>
    <xf numFmtId="0" fontId="60" fillId="0" borderId="18" xfId="7" applyFont="1" applyFill="1" applyBorder="1" applyAlignment="1">
      <alignment horizontal="center" vertical="center" wrapText="1"/>
    </xf>
    <xf numFmtId="2" fontId="60" fillId="0" borderId="18" xfId="7" applyNumberFormat="1" applyFont="1" applyFill="1" applyBorder="1" applyAlignment="1">
      <alignment horizontal="right" vertical="center" wrapText="1"/>
    </xf>
    <xf numFmtId="2" fontId="50" fillId="0" borderId="18" xfId="5" applyNumberFormat="1" applyFont="1" applyBorder="1" applyAlignment="1">
      <alignment vertical="center"/>
    </xf>
    <xf numFmtId="0" fontId="48" fillId="0" borderId="18" xfId="10" applyFont="1" applyFill="1" applyBorder="1" applyAlignment="1">
      <alignment horizontal="center" vertical="center" wrapText="1"/>
    </xf>
    <xf numFmtId="0" fontId="60" fillId="0" borderId="18" xfId="7" applyNumberFormat="1" applyFont="1" applyFill="1" applyBorder="1" applyAlignment="1">
      <alignment horizontal="center" vertical="center" wrapText="1"/>
    </xf>
    <xf numFmtId="0" fontId="48" fillId="0" borderId="13" xfId="7" applyFont="1" applyFill="1" applyBorder="1" applyAlignment="1">
      <alignment horizontal="center" vertical="center" wrapText="1"/>
    </xf>
    <xf numFmtId="2" fontId="48" fillId="0" borderId="13" xfId="7" applyNumberFormat="1" applyFont="1" applyFill="1" applyBorder="1" applyAlignment="1">
      <alignment horizontal="right" vertical="center" wrapText="1"/>
    </xf>
    <xf numFmtId="14" fontId="48" fillId="0" borderId="13" xfId="7" applyNumberFormat="1" applyFont="1" applyFill="1" applyBorder="1" applyAlignment="1">
      <alignment horizontal="center" vertical="center" wrapText="1"/>
    </xf>
    <xf numFmtId="0" fontId="21" fillId="0" borderId="18" xfId="0" applyFont="1" applyBorder="1" applyAlignment="1">
      <alignment horizontal="center" vertical="center" wrapText="1"/>
    </xf>
    <xf numFmtId="2" fontId="21" fillId="0" borderId="18" xfId="0" applyNumberFormat="1" applyFont="1" applyFill="1" applyBorder="1" applyAlignment="1">
      <alignment horizontal="right" vertical="center" wrapText="1"/>
    </xf>
    <xf numFmtId="0" fontId="21" fillId="0" borderId="18" xfId="0" applyFont="1" applyFill="1" applyBorder="1" applyAlignment="1">
      <alignment horizontal="center" vertical="center" wrapText="1"/>
    </xf>
    <xf numFmtId="0" fontId="10" fillId="0" borderId="18" xfId="0" applyFont="1" applyBorder="1" applyAlignment="1">
      <alignment horizontal="center" vertical="center"/>
    </xf>
    <xf numFmtId="14" fontId="10" fillId="0" borderId="18" xfId="0" applyNumberFormat="1" applyFont="1" applyFill="1" applyBorder="1" applyAlignment="1">
      <alignment horizontal="center" vertical="center"/>
    </xf>
    <xf numFmtId="0" fontId="10" fillId="0" borderId="18" xfId="7" applyFont="1" applyFill="1" applyBorder="1" applyAlignment="1">
      <alignment horizontal="center" vertical="center" wrapText="1"/>
    </xf>
    <xf numFmtId="0" fontId="10" fillId="0" borderId="18" xfId="8" applyFont="1" applyFill="1" applyBorder="1" applyAlignment="1">
      <alignment horizontal="center" vertical="center" wrapText="1"/>
    </xf>
    <xf numFmtId="2" fontId="10" fillId="0" borderId="18" xfId="8" applyNumberFormat="1" applyFont="1" applyFill="1" applyBorder="1" applyAlignment="1">
      <alignment horizontal="right" vertical="center" wrapText="1"/>
    </xf>
    <xf numFmtId="0" fontId="29" fillId="0" borderId="78" xfId="11" applyFont="1" applyBorder="1" applyAlignment="1">
      <alignment vertical="center"/>
    </xf>
    <xf numFmtId="0" fontId="29" fillId="0" borderId="79" xfId="11" applyFont="1" applyBorder="1" applyAlignment="1">
      <alignment vertical="center"/>
    </xf>
    <xf numFmtId="0" fontId="29" fillId="0" borderId="79" xfId="11" applyFont="1" applyBorder="1" applyAlignment="1">
      <alignment horizontal="center" vertical="center"/>
    </xf>
    <xf numFmtId="2" fontId="29" fillId="0" borderId="79" xfId="11" applyNumberFormat="1" applyFont="1" applyBorder="1" applyAlignment="1">
      <alignment horizontal="right" vertical="center"/>
    </xf>
    <xf numFmtId="0" fontId="29" fillId="0" borderId="80" xfId="11" applyFont="1" applyBorder="1" applyAlignment="1">
      <alignment vertical="center"/>
    </xf>
    <xf numFmtId="166" fontId="29" fillId="0" borderId="0" xfId="11" applyNumberFormat="1" applyFont="1" applyBorder="1" applyAlignment="1">
      <alignment horizontal="center" vertical="center"/>
    </xf>
    <xf numFmtId="0" fontId="29" fillId="0" borderId="0" xfId="11" applyFont="1" applyBorder="1" applyAlignment="1">
      <alignment horizontal="center" vertical="center"/>
    </xf>
    <xf numFmtId="0" fontId="30" fillId="0" borderId="0" xfId="11" applyFont="1" applyAlignment="1">
      <alignment vertical="center"/>
    </xf>
    <xf numFmtId="0" fontId="30" fillId="0" borderId="0" xfId="11" applyFont="1" applyBorder="1" applyAlignment="1">
      <alignment horizontal="center" vertical="center"/>
    </xf>
    <xf numFmtId="0" fontId="30" fillId="0" borderId="0" xfId="11" applyFont="1" applyBorder="1" applyAlignment="1">
      <alignment horizontal="center" vertical="center"/>
    </xf>
    <xf numFmtId="0" fontId="29" fillId="0" borderId="0" xfId="11" applyFont="1" applyBorder="1" applyAlignment="1">
      <alignment horizontal="center" vertical="center"/>
    </xf>
    <xf numFmtId="0" fontId="5" fillId="0" borderId="0" xfId="6" applyAlignment="1">
      <alignment horizontal="left"/>
    </xf>
    <xf numFmtId="0" fontId="0" fillId="0" borderId="0" xfId="0" applyAlignment="1">
      <alignment horizontal="center"/>
    </xf>
    <xf numFmtId="0" fontId="26" fillId="0" borderId="0" xfId="0" applyFont="1"/>
    <xf numFmtId="0" fontId="0" fillId="0" borderId="81" xfId="0" applyBorder="1" applyAlignment="1">
      <alignment horizontal="center"/>
    </xf>
    <xf numFmtId="0" fontId="0" fillId="0" borderId="47" xfId="0" applyBorder="1"/>
    <xf numFmtId="0" fontId="26" fillId="0" borderId="47" xfId="0" applyFont="1" applyBorder="1"/>
    <xf numFmtId="0" fontId="0" fillId="0" borderId="47" xfId="0" applyBorder="1" applyAlignment="1">
      <alignment horizontal="center"/>
    </xf>
    <xf numFmtId="0" fontId="0" fillId="0" borderId="82" xfId="0" applyBorder="1"/>
    <xf numFmtId="0" fontId="0" fillId="0" borderId="83" xfId="0" applyBorder="1" applyAlignment="1">
      <alignment horizontal="center"/>
    </xf>
    <xf numFmtId="0" fontId="0" fillId="0" borderId="0" xfId="0" applyBorder="1"/>
    <xf numFmtId="0" fontId="26" fillId="0" borderId="0" xfId="0" applyFont="1" applyBorder="1"/>
    <xf numFmtId="0" fontId="0" fillId="0" borderId="0" xfId="0" applyBorder="1" applyAlignment="1">
      <alignment horizontal="center"/>
    </xf>
    <xf numFmtId="0" fontId="0" fillId="0" borderId="84" xfId="0" applyBorder="1"/>
    <xf numFmtId="0" fontId="69" fillId="0" borderId="0" xfId="0" applyFont="1" applyBorder="1"/>
    <xf numFmtId="0" fontId="25" fillId="0" borderId="0" xfId="0" applyFont="1" applyBorder="1" applyAlignment="1">
      <alignment horizontal="center"/>
    </xf>
    <xf numFmtId="49" fontId="25" fillId="0" borderId="7" xfId="0" applyNumberFormat="1" applyFont="1" applyBorder="1" applyAlignment="1">
      <alignment horizontal="center"/>
    </xf>
    <xf numFmtId="0" fontId="25" fillId="0" borderId="0" xfId="0" applyFont="1" applyBorder="1"/>
    <xf numFmtId="0" fontId="25" fillId="0" borderId="0" xfId="0" applyFont="1" applyBorder="1" applyAlignment="1">
      <alignment horizontal="center" vertical="center"/>
    </xf>
    <xf numFmtId="0" fontId="70" fillId="0" borderId="0" xfId="0" applyFont="1" applyFill="1" applyBorder="1" applyAlignment="1">
      <alignment horizontal="center" vertical="center" wrapText="1"/>
    </xf>
    <xf numFmtId="0" fontId="71" fillId="5" borderId="85" xfId="0" applyFont="1" applyFill="1" applyBorder="1" applyAlignment="1">
      <alignment horizontal="center" vertical="center" wrapText="1"/>
    </xf>
    <xf numFmtId="0" fontId="71" fillId="5" borderId="64" xfId="0" applyFont="1" applyFill="1" applyBorder="1" applyAlignment="1">
      <alignment horizontal="center" vertical="center"/>
    </xf>
    <xf numFmtId="0" fontId="71" fillId="5" borderId="86" xfId="0" applyFont="1" applyFill="1" applyBorder="1" applyAlignment="1">
      <alignment horizontal="center" vertical="center"/>
    </xf>
    <xf numFmtId="0" fontId="71" fillId="5" borderId="87" xfId="0" applyFont="1" applyFill="1" applyBorder="1" applyAlignment="1">
      <alignment horizontal="center" vertical="center"/>
    </xf>
    <xf numFmtId="0" fontId="71" fillId="5" borderId="88" xfId="0" applyFont="1" applyFill="1" applyBorder="1" applyAlignment="1">
      <alignment horizontal="center" vertical="center"/>
    </xf>
    <xf numFmtId="0" fontId="71" fillId="5" borderId="89" xfId="0" applyFont="1" applyFill="1" applyBorder="1" applyAlignment="1">
      <alignment horizontal="center" vertical="center"/>
    </xf>
    <xf numFmtId="0" fontId="72" fillId="0" borderId="0" xfId="0" applyFont="1" applyFill="1" applyBorder="1" applyAlignment="1">
      <alignment horizontal="center" vertical="center"/>
    </xf>
    <xf numFmtId="0" fontId="72" fillId="0" borderId="0" xfId="0" applyFont="1" applyFill="1" applyBorder="1" applyAlignment="1">
      <alignment horizontal="center"/>
    </xf>
    <xf numFmtId="0" fontId="72" fillId="0" borderId="84" xfId="0" applyFont="1" applyFill="1" applyBorder="1" applyAlignment="1">
      <alignment horizontal="center" vertical="center"/>
    </xf>
    <xf numFmtId="0" fontId="70" fillId="5" borderId="57" xfId="0" applyFont="1" applyFill="1" applyBorder="1" applyAlignment="1">
      <alignment horizontal="center" vertical="center"/>
    </xf>
    <xf numFmtId="0" fontId="70" fillId="5" borderId="58" xfId="0" applyFont="1" applyFill="1" applyBorder="1" applyAlignment="1">
      <alignment horizontal="center" vertical="center"/>
    </xf>
    <xf numFmtId="0" fontId="70" fillId="5" borderId="59" xfId="0" applyFont="1" applyFill="1" applyBorder="1" applyAlignment="1">
      <alignment horizontal="center" vertical="center"/>
    </xf>
    <xf numFmtId="0" fontId="70" fillId="0" borderId="0" xfId="0" applyFont="1" applyFill="1" applyBorder="1" applyAlignment="1">
      <alignment horizontal="center" vertical="center"/>
    </xf>
    <xf numFmtId="0" fontId="70" fillId="5" borderId="85" xfId="0" applyFont="1" applyFill="1" applyBorder="1" applyAlignment="1">
      <alignment horizontal="center" vertical="center" wrapText="1"/>
    </xf>
    <xf numFmtId="0" fontId="70" fillId="5" borderId="86" xfId="0" applyFont="1" applyFill="1" applyBorder="1" applyAlignment="1">
      <alignment horizontal="center" vertical="center"/>
    </xf>
    <xf numFmtId="0" fontId="70" fillId="5" borderId="90" xfId="0" applyFont="1" applyFill="1" applyBorder="1" applyAlignment="1">
      <alignment horizontal="center" vertical="center"/>
    </xf>
    <xf numFmtId="0" fontId="70" fillId="5" borderId="87" xfId="0" applyFont="1" applyFill="1" applyBorder="1" applyAlignment="1">
      <alignment horizontal="center" vertical="center"/>
    </xf>
    <xf numFmtId="0" fontId="70" fillId="5" borderId="89" xfId="0" applyFont="1" applyFill="1" applyBorder="1" applyAlignment="1">
      <alignment horizontal="center" vertical="center"/>
    </xf>
    <xf numFmtId="0" fontId="73" fillId="0" borderId="85" xfId="0" applyFont="1" applyBorder="1"/>
    <xf numFmtId="0" fontId="0" fillId="0" borderId="64" xfId="0" applyBorder="1"/>
    <xf numFmtId="49" fontId="25" fillId="0" borderId="64" xfId="0" applyNumberFormat="1" applyFont="1" applyBorder="1" applyAlignment="1">
      <alignment horizontal="center"/>
    </xf>
    <xf numFmtId="44" fontId="75" fillId="0" borderId="91" xfId="12" applyFont="1" applyFill="1" applyBorder="1"/>
    <xf numFmtId="0" fontId="18" fillId="0" borderId="0" xfId="12" applyNumberFormat="1" applyFont="1" applyFill="1" applyBorder="1"/>
    <xf numFmtId="44" fontId="25" fillId="0" borderId="91" xfId="12" applyNumberFormat="1" applyFont="1" applyFill="1" applyBorder="1"/>
    <xf numFmtId="44" fontId="73" fillId="0" borderId="0" xfId="12" applyNumberFormat="1" applyFont="1" applyFill="1" applyBorder="1"/>
    <xf numFmtId="44" fontId="0" fillId="0" borderId="85" xfId="0" applyNumberFormat="1" applyBorder="1" applyAlignment="1">
      <alignment horizontal="center"/>
    </xf>
    <xf numFmtId="0" fontId="0" fillId="0" borderId="86" xfId="0" applyBorder="1"/>
    <xf numFmtId="0" fontId="25" fillId="0" borderId="92" xfId="0" applyFont="1" applyBorder="1"/>
    <xf numFmtId="44" fontId="73" fillId="0" borderId="93" xfId="12" applyFont="1" applyFill="1" applyBorder="1"/>
    <xf numFmtId="44" fontId="18" fillId="0" borderId="0" xfId="12" applyFont="1" applyFill="1" applyBorder="1"/>
    <xf numFmtId="44" fontId="73" fillId="0" borderId="93" xfId="12" applyNumberFormat="1" applyFont="1" applyFill="1" applyBorder="1"/>
    <xf numFmtId="0" fontId="0" fillId="0" borderId="92" xfId="0" applyBorder="1" applyAlignment="1">
      <alignment horizontal="center"/>
    </xf>
    <xf numFmtId="0" fontId="69" fillId="0" borderId="92" xfId="0" applyFont="1" applyBorder="1"/>
    <xf numFmtId="49" fontId="25" fillId="0" borderId="0" xfId="0" applyNumberFormat="1" applyFont="1" applyBorder="1" applyAlignment="1">
      <alignment horizontal="center"/>
    </xf>
    <xf numFmtId="44" fontId="0" fillId="0" borderId="0" xfId="0" applyNumberFormat="1" applyBorder="1"/>
    <xf numFmtId="0" fontId="25" fillId="0" borderId="83" xfId="0" applyFont="1" applyBorder="1" applyAlignment="1">
      <alignment horizontal="center"/>
    </xf>
    <xf numFmtId="0" fontId="0" fillId="0" borderId="92" xfId="0" applyBorder="1"/>
    <xf numFmtId="0" fontId="0" fillId="0" borderId="93" xfId="0" applyBorder="1"/>
    <xf numFmtId="44" fontId="0" fillId="0" borderId="92" xfId="0" applyNumberFormat="1" applyBorder="1" applyAlignment="1">
      <alignment horizontal="center"/>
    </xf>
    <xf numFmtId="0" fontId="18" fillId="0" borderId="92" xfId="0" applyFont="1" applyBorder="1" applyAlignment="1">
      <alignment horizontal="left" wrapText="1"/>
    </xf>
    <xf numFmtId="0" fontId="0" fillId="0" borderId="0" xfId="0" applyBorder="1" applyAlignment="1">
      <alignment horizontal="left" wrapText="1"/>
    </xf>
    <xf numFmtId="49" fontId="25" fillId="0" borderId="0" xfId="0" applyNumberFormat="1" applyFont="1" applyBorder="1" applyAlignment="1">
      <alignment horizontal="center" vertical="center"/>
    </xf>
    <xf numFmtId="44" fontId="18" fillId="0" borderId="0" xfId="12" applyFont="1" applyBorder="1" applyAlignment="1">
      <alignment horizontal="center" vertical="center"/>
    </xf>
    <xf numFmtId="44" fontId="18" fillId="0" borderId="93" xfId="12" applyFont="1" applyBorder="1" applyAlignment="1">
      <alignment horizontal="center" vertical="center"/>
    </xf>
    <xf numFmtId="44" fontId="18" fillId="0" borderId="0" xfId="12" applyFont="1" applyBorder="1" applyAlignment="1">
      <alignment horizontal="center" vertical="center"/>
    </xf>
    <xf numFmtId="0" fontId="0" fillId="0" borderId="92" xfId="0" applyBorder="1" applyAlignment="1">
      <alignment horizontal="left" wrapText="1"/>
    </xf>
    <xf numFmtId="0" fontId="0" fillId="0" borderId="92" xfId="0" applyFont="1" applyBorder="1" applyAlignment="1">
      <alignment horizontal="left" wrapText="1"/>
    </xf>
    <xf numFmtId="44" fontId="73" fillId="0" borderId="93" xfId="0" applyNumberFormat="1" applyFont="1" applyBorder="1"/>
    <xf numFmtId="49" fontId="25" fillId="0" borderId="92" xfId="0" applyNumberFormat="1" applyFont="1" applyBorder="1" applyAlignment="1">
      <alignment horizontal="center"/>
    </xf>
    <xf numFmtId="49" fontId="25" fillId="0" borderId="84" xfId="0" applyNumberFormat="1" applyFont="1" applyBorder="1" applyAlignment="1">
      <alignment horizontal="center"/>
    </xf>
    <xf numFmtId="0" fontId="18" fillId="0" borderId="0" xfId="0" applyFont="1" applyBorder="1" applyAlignment="1">
      <alignment horizontal="left" wrapText="1"/>
    </xf>
    <xf numFmtId="0" fontId="18" fillId="0" borderId="92" xfId="0" applyFont="1" applyBorder="1" applyAlignment="1">
      <alignment horizontal="left" vertical="center" wrapText="1"/>
    </xf>
    <xf numFmtId="0" fontId="0" fillId="0" borderId="0" xfId="0" applyBorder="1" applyAlignment="1">
      <alignment horizontal="left" vertical="center" wrapText="1"/>
    </xf>
    <xf numFmtId="0" fontId="0" fillId="0" borderId="92" xfId="0" applyBorder="1" applyAlignment="1">
      <alignment horizontal="left" vertical="center" wrapText="1"/>
    </xf>
    <xf numFmtId="49" fontId="25" fillId="0" borderId="0" xfId="0" applyNumberFormat="1" applyFont="1" applyBorder="1" applyAlignment="1">
      <alignment horizontal="center" vertical="center"/>
    </xf>
    <xf numFmtId="44" fontId="18" fillId="0" borderId="93" xfId="12" applyFont="1" applyBorder="1" applyAlignment="1">
      <alignment horizontal="center" vertical="center"/>
    </xf>
    <xf numFmtId="0" fontId="0" fillId="0" borderId="92" xfId="0" applyBorder="1" applyAlignment="1">
      <alignment horizontal="left" vertical="center" wrapText="1"/>
    </xf>
    <xf numFmtId="0" fontId="0" fillId="0" borderId="0" xfId="0" applyBorder="1" applyAlignment="1">
      <alignment horizontal="left" vertical="center" wrapText="1"/>
    </xf>
    <xf numFmtId="44" fontId="18" fillId="0" borderId="0" xfId="12" applyFont="1" applyBorder="1" applyAlignment="1">
      <alignment vertical="center"/>
    </xf>
    <xf numFmtId="44" fontId="0" fillId="0" borderId="84" xfId="0" applyNumberFormat="1" applyBorder="1"/>
    <xf numFmtId="0" fontId="0" fillId="0" borderId="92" xfId="0" applyBorder="1" applyAlignment="1">
      <alignment horizontal="left" wrapText="1"/>
    </xf>
    <xf numFmtId="0" fontId="0" fillId="0" borderId="0" xfId="0" applyBorder="1" applyAlignment="1">
      <alignment horizontal="left" wrapText="1"/>
    </xf>
    <xf numFmtId="0" fontId="0" fillId="0" borderId="0" xfId="0" applyFont="1" applyBorder="1" applyAlignment="1">
      <alignment horizontal="left" wrapText="1"/>
    </xf>
    <xf numFmtId="0" fontId="76" fillId="0" borderId="92" xfId="0" applyFont="1" applyFill="1" applyBorder="1" applyAlignment="1">
      <alignment vertical="center"/>
    </xf>
    <xf numFmtId="0" fontId="73" fillId="0" borderId="87" xfId="0" applyFont="1" applyFill="1" applyBorder="1" applyAlignment="1">
      <alignment vertical="center"/>
    </xf>
    <xf numFmtId="0" fontId="0" fillId="0" borderId="88" xfId="0" applyBorder="1"/>
    <xf numFmtId="49" fontId="25" fillId="0" borderId="88" xfId="0" applyNumberFormat="1" applyFont="1" applyBorder="1" applyAlignment="1">
      <alignment horizontal="center"/>
    </xf>
    <xf numFmtId="44" fontId="25" fillId="0" borderId="94" xfId="0" applyNumberFormat="1" applyFont="1" applyFill="1" applyBorder="1"/>
    <xf numFmtId="44" fontId="0" fillId="0" borderId="87" xfId="0" applyNumberFormat="1" applyBorder="1" applyAlignment="1">
      <alignment horizontal="center"/>
    </xf>
    <xf numFmtId="0" fontId="0" fillId="0" borderId="89" xfId="0" applyBorder="1"/>
    <xf numFmtId="0" fontId="76" fillId="0" borderId="0" xfId="0" applyFont="1" applyFill="1" applyBorder="1" applyAlignment="1">
      <alignment vertical="center"/>
    </xf>
    <xf numFmtId="0" fontId="52" fillId="0" borderId="84" xfId="9" applyFont="1" applyBorder="1"/>
    <xf numFmtId="44" fontId="0" fillId="0" borderId="84" xfId="0" applyNumberFormat="1" applyBorder="1" applyAlignment="1">
      <alignment vertical="center"/>
    </xf>
    <xf numFmtId="0" fontId="25" fillId="0" borderId="0" xfId="0" applyFont="1" applyBorder="1" applyAlignment="1">
      <alignment horizontal="center"/>
    </xf>
    <xf numFmtId="0" fontId="6" fillId="0" borderId="83" xfId="0" applyFont="1" applyBorder="1" applyAlignment="1">
      <alignment horizontal="center"/>
    </xf>
    <xf numFmtId="0" fontId="6" fillId="0" borderId="0" xfId="0" applyFont="1" applyBorder="1" applyAlignment="1">
      <alignment horizontal="center"/>
    </xf>
    <xf numFmtId="0" fontId="6" fillId="0" borderId="0" xfId="0" applyFont="1" applyBorder="1"/>
    <xf numFmtId="49" fontId="25" fillId="0" borderId="0" xfId="0" applyNumberFormat="1" applyFont="1" applyBorder="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0" fillId="0" borderId="84" xfId="0" applyBorder="1" applyAlignment="1">
      <alignment horizontal="center"/>
    </xf>
    <xf numFmtId="0" fontId="77" fillId="0" borderId="0" xfId="0" applyFont="1" applyBorder="1" applyAlignment="1">
      <alignment horizontal="center"/>
    </xf>
    <xf numFmtId="0" fontId="0" fillId="0" borderId="95" xfId="0" applyBorder="1" applyAlignment="1">
      <alignment horizontal="center"/>
    </xf>
    <xf numFmtId="0" fontId="0" fillId="0" borderId="46" xfId="0" applyBorder="1"/>
    <xf numFmtId="0" fontId="0" fillId="0" borderId="46" xfId="0" applyBorder="1" applyAlignment="1">
      <alignment horizontal="center"/>
    </xf>
    <xf numFmtId="0" fontId="0" fillId="0" borderId="43" xfId="0" applyBorder="1"/>
    <xf numFmtId="49" fontId="25" fillId="0" borderId="0" xfId="0" applyNumberFormat="1" applyFont="1" applyBorder="1" applyAlignment="1">
      <alignment horizontal="right"/>
    </xf>
    <xf numFmtId="43" fontId="0" fillId="0" borderId="0" xfId="0" applyNumberFormat="1" applyBorder="1"/>
    <xf numFmtId="49" fontId="0" fillId="0" borderId="0" xfId="0" applyNumberFormat="1" applyBorder="1" applyAlignment="1">
      <alignment horizontal="center"/>
    </xf>
    <xf numFmtId="0" fontId="71" fillId="5" borderId="91" xfId="0" applyFont="1" applyFill="1" applyBorder="1" applyAlignment="1">
      <alignment horizontal="center" vertical="center"/>
    </xf>
    <xf numFmtId="0" fontId="71" fillId="5" borderId="94" xfId="0" applyFont="1" applyFill="1" applyBorder="1" applyAlignment="1">
      <alignment horizontal="center" vertical="center"/>
    </xf>
    <xf numFmtId="0" fontId="70" fillId="5" borderId="91" xfId="0" applyFont="1" applyFill="1" applyBorder="1" applyAlignment="1">
      <alignment horizontal="center" vertical="center"/>
    </xf>
    <xf numFmtId="0" fontId="70" fillId="5" borderId="94" xfId="0" applyFont="1" applyFill="1" applyBorder="1" applyAlignment="1">
      <alignment horizontal="center" vertical="center"/>
    </xf>
    <xf numFmtId="0" fontId="0" fillId="0" borderId="91" xfId="0" applyBorder="1"/>
    <xf numFmtId="49" fontId="25" fillId="0" borderId="93" xfId="0" applyNumberFormat="1" applyFont="1" applyBorder="1" applyAlignment="1">
      <alignment horizontal="center"/>
    </xf>
    <xf numFmtId="44" fontId="0" fillId="0" borderId="93" xfId="0" applyNumberFormat="1" applyBorder="1"/>
    <xf numFmtId="0" fontId="0" fillId="0" borderId="94" xfId="0" applyBorder="1"/>
    <xf numFmtId="44" fontId="0" fillId="0" borderId="0" xfId="0" applyNumberFormat="1" applyBorder="1" applyAlignment="1">
      <alignment vertical="center"/>
    </xf>
    <xf numFmtId="0" fontId="6" fillId="0" borderId="0" xfId="0" applyFont="1" applyBorder="1" applyAlignment="1">
      <alignment horizontal="center"/>
    </xf>
    <xf numFmtId="0" fontId="25" fillId="0" borderId="0" xfId="0" applyFont="1" applyAlignment="1">
      <alignment horizontal="left"/>
    </xf>
    <xf numFmtId="0" fontId="25" fillId="0" borderId="0" xfId="0" applyFont="1"/>
    <xf numFmtId="0" fontId="78" fillId="0" borderId="0" xfId="0" applyFont="1" applyAlignment="1">
      <alignment horizontal="left"/>
    </xf>
    <xf numFmtId="0" fontId="78" fillId="0" borderId="0" xfId="0" applyFont="1"/>
    <xf numFmtId="44" fontId="4" fillId="2" borderId="81" xfId="12" applyFont="1" applyFill="1" applyBorder="1" applyAlignment="1">
      <alignment horizontal="center" vertical="center" wrapText="1"/>
    </xf>
    <xf numFmtId="44" fontId="4" fillId="2" borderId="47" xfId="12" applyFont="1" applyFill="1" applyBorder="1" applyAlignment="1">
      <alignment horizontal="center" vertical="center" wrapText="1"/>
    </xf>
    <xf numFmtId="44" fontId="4" fillId="2" borderId="47" xfId="12" applyFont="1" applyFill="1" applyBorder="1" applyAlignment="1">
      <alignment horizontal="center" vertical="center"/>
    </xf>
    <xf numFmtId="44" fontId="4" fillId="2" borderId="82" xfId="12" applyFont="1" applyFill="1" applyBorder="1" applyAlignment="1">
      <alignment horizontal="center" vertical="center"/>
    </xf>
    <xf numFmtId="0" fontId="4" fillId="2" borderId="83" xfId="0" applyFont="1" applyFill="1" applyBorder="1" applyAlignment="1">
      <alignment horizontal="center" vertical="top"/>
    </xf>
    <xf numFmtId="0" fontId="4" fillId="2" borderId="0" xfId="0" applyFont="1" applyFill="1" applyBorder="1" applyAlignment="1">
      <alignment horizontal="center" vertical="top"/>
    </xf>
    <xf numFmtId="0" fontId="4" fillId="2" borderId="0" xfId="0" applyFont="1" applyFill="1" applyBorder="1" applyAlignment="1">
      <alignment horizontal="center" vertical="top" wrapText="1"/>
    </xf>
    <xf numFmtId="0" fontId="4" fillId="2" borderId="84" xfId="0" applyFont="1" applyFill="1" applyBorder="1" applyAlignment="1">
      <alignment horizontal="center" vertical="top"/>
    </xf>
    <xf numFmtId="0" fontId="6" fillId="2" borderId="0" xfId="0" applyFont="1" applyFill="1" applyBorder="1" applyAlignment="1">
      <alignment horizontal="right" vertical="top"/>
    </xf>
    <xf numFmtId="0" fontId="5" fillId="2" borderId="0" xfId="0" applyFont="1" applyFill="1" applyBorder="1" applyAlignment="1">
      <alignment horizontal="left" vertical="top"/>
    </xf>
    <xf numFmtId="0" fontId="5" fillId="2" borderId="0" xfId="0" applyFont="1" applyFill="1" applyBorder="1" applyAlignment="1">
      <alignment horizontal="center" vertical="top"/>
    </xf>
    <xf numFmtId="0" fontId="5" fillId="2" borderId="0" xfId="0" applyFont="1" applyFill="1" applyBorder="1" applyAlignment="1">
      <alignment vertical="top"/>
    </xf>
    <xf numFmtId="0" fontId="27" fillId="2" borderId="0" xfId="0" applyFont="1" applyFill="1" applyBorder="1" applyAlignment="1">
      <alignment horizontal="left" vertical="top"/>
    </xf>
    <xf numFmtId="0" fontId="6" fillId="2" borderId="90" xfId="0" applyFont="1" applyFill="1" applyBorder="1" applyAlignment="1">
      <alignment horizontal="center" vertical="center"/>
    </xf>
    <xf numFmtId="0" fontId="6" fillId="2" borderId="0" xfId="0" applyFont="1" applyFill="1" applyBorder="1" applyAlignment="1">
      <alignment vertical="top" wrapText="1"/>
    </xf>
    <xf numFmtId="0" fontId="5" fillId="2" borderId="90" xfId="0" applyFont="1" applyFill="1" applyBorder="1" applyAlignment="1">
      <alignment vertical="top"/>
    </xf>
    <xf numFmtId="0" fontId="77" fillId="0" borderId="0" xfId="0" applyFont="1"/>
    <xf numFmtId="0" fontId="5" fillId="2" borderId="0" xfId="0" applyFont="1" applyFill="1" applyBorder="1" applyAlignment="1">
      <alignment horizontal="right" vertical="top"/>
    </xf>
    <xf numFmtId="0" fontId="6" fillId="2" borderId="83" xfId="0" applyFont="1" applyFill="1" applyBorder="1" applyAlignment="1">
      <alignment horizontal="center" vertical="top"/>
    </xf>
    <xf numFmtId="0" fontId="6" fillId="2" borderId="0" xfId="0" applyFont="1" applyFill="1" applyBorder="1" applyAlignment="1">
      <alignment horizontal="center" vertical="top"/>
    </xf>
    <xf numFmtId="0" fontId="8" fillId="2" borderId="0" xfId="0" applyFont="1" applyFill="1" applyBorder="1" applyAlignment="1">
      <alignment horizontal="center" vertical="top"/>
    </xf>
    <xf numFmtId="0" fontId="24" fillId="2" borderId="84" xfId="0" applyFont="1" applyFill="1" applyBorder="1" applyAlignment="1">
      <alignment horizontal="right" vertical="top"/>
    </xf>
    <xf numFmtId="0" fontId="9" fillId="2" borderId="95" xfId="0" applyFont="1" applyFill="1" applyBorder="1" applyAlignment="1">
      <alignment horizontal="center" vertical="top"/>
    </xf>
    <xf numFmtId="0" fontId="9" fillId="2" borderId="46" xfId="0" applyFont="1" applyFill="1" applyBorder="1" applyAlignment="1">
      <alignment horizontal="center" vertical="top"/>
    </xf>
    <xf numFmtId="0" fontId="9" fillId="2" borderId="46" xfId="0" applyFont="1" applyFill="1" applyBorder="1" applyAlignment="1">
      <alignment horizontal="center" vertical="top" wrapText="1"/>
    </xf>
    <xf numFmtId="0" fontId="9" fillId="2" borderId="43" xfId="0" applyFont="1" applyFill="1" applyBorder="1" applyAlignment="1">
      <alignment horizontal="center" vertical="top"/>
    </xf>
    <xf numFmtId="0" fontId="9" fillId="2" borderId="0" xfId="0" applyFont="1" applyFill="1" applyBorder="1" applyAlignment="1">
      <alignment horizontal="center" vertical="top"/>
    </xf>
    <xf numFmtId="0" fontId="9" fillId="2" borderId="0" xfId="0" applyFont="1" applyFill="1" applyBorder="1" applyAlignment="1">
      <alignment horizontal="center" vertical="top" wrapText="1"/>
    </xf>
    <xf numFmtId="0" fontId="6" fillId="2" borderId="32" xfId="0" applyFont="1" applyFill="1" applyBorder="1" applyAlignment="1">
      <alignment horizontal="center" vertical="center" wrapText="1"/>
    </xf>
    <xf numFmtId="0" fontId="6" fillId="2" borderId="96" xfId="0" applyFont="1" applyFill="1" applyBorder="1" applyAlignment="1">
      <alignment horizontal="center" wrapText="1"/>
    </xf>
    <xf numFmtId="0" fontId="6" fillId="2" borderId="2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97" xfId="0" applyFont="1" applyFill="1" applyBorder="1" applyAlignment="1">
      <alignment horizontal="center" vertical="top" wrapText="1"/>
    </xf>
    <xf numFmtId="0" fontId="6" fillId="2" borderId="5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0" fillId="0" borderId="48" xfId="0" applyBorder="1"/>
    <xf numFmtId="0" fontId="0" fillId="0" borderId="35" xfId="0" applyBorder="1"/>
    <xf numFmtId="0" fontId="0" fillId="0" borderId="20" xfId="0" applyBorder="1"/>
    <xf numFmtId="43" fontId="0" fillId="0" borderId="20" xfId="1" applyFont="1" applyBorder="1"/>
    <xf numFmtId="0" fontId="0" fillId="0" borderId="49" xfId="0" applyBorder="1"/>
    <xf numFmtId="0" fontId="0" fillId="0" borderId="50" xfId="0" applyBorder="1"/>
    <xf numFmtId="0" fontId="0" fillId="0" borderId="10" xfId="0" applyBorder="1"/>
    <xf numFmtId="0" fontId="0" fillId="0" borderId="18" xfId="0" applyBorder="1"/>
    <xf numFmtId="43" fontId="0" fillId="0" borderId="18" xfId="1" applyFont="1" applyBorder="1"/>
    <xf numFmtId="0" fontId="0" fillId="0" borderId="51" xfId="0" applyBorder="1"/>
    <xf numFmtId="0" fontId="0" fillId="0" borderId="42" xfId="0" applyBorder="1"/>
    <xf numFmtId="0" fontId="0" fillId="0" borderId="98" xfId="0" applyBorder="1"/>
    <xf numFmtId="0" fontId="0" fillId="0" borderId="53" xfId="0" applyBorder="1"/>
    <xf numFmtId="43" fontId="0" fillId="0" borderId="53" xfId="1" applyFont="1" applyBorder="1"/>
    <xf numFmtId="0" fontId="0" fillId="0" borderId="55" xfId="0" applyBorder="1"/>
    <xf numFmtId="0" fontId="0" fillId="0" borderId="0" xfId="0" applyAlignment="1">
      <alignment horizontal="right"/>
    </xf>
    <xf numFmtId="43" fontId="0" fillId="0" borderId="26" xfId="1" applyFont="1" applyBorder="1"/>
    <xf numFmtId="43" fontId="0" fillId="0" borderId="56" xfId="1" applyFont="1" applyBorder="1"/>
    <xf numFmtId="43" fontId="0" fillId="0" borderId="0" xfId="1" applyFont="1" applyBorder="1"/>
    <xf numFmtId="0" fontId="24" fillId="0" borderId="0" xfId="4" applyFont="1" applyBorder="1" applyAlignment="1">
      <alignment horizontal="center"/>
    </xf>
    <xf numFmtId="0" fontId="6" fillId="2" borderId="83" xfId="0" applyFont="1" applyFill="1" applyBorder="1" applyAlignment="1">
      <alignment horizontal="center" vertical="top"/>
    </xf>
    <xf numFmtId="0" fontId="6" fillId="2" borderId="0" xfId="0" applyFont="1" applyFill="1" applyBorder="1" applyAlignment="1">
      <alignment horizontal="center" vertical="top"/>
    </xf>
    <xf numFmtId="0" fontId="24" fillId="2" borderId="0" xfId="0" applyFont="1" applyFill="1" applyBorder="1" applyAlignment="1">
      <alignment vertical="top" wrapText="1"/>
    </xf>
    <xf numFmtId="0" fontId="24" fillId="2" borderId="84" xfId="0" applyFont="1" applyFill="1" applyBorder="1" applyAlignment="1">
      <alignment vertical="top"/>
    </xf>
    <xf numFmtId="0" fontId="0" fillId="0" borderId="0" xfId="0" applyFont="1" applyAlignment="1"/>
    <xf numFmtId="0" fontId="0" fillId="0" borderId="0" xfId="0" applyAlignment="1"/>
    <xf numFmtId="0" fontId="6" fillId="2" borderId="83" xfId="0" applyFont="1" applyFill="1" applyBorder="1" applyAlignment="1">
      <alignment horizontal="left" vertical="top"/>
    </xf>
    <xf numFmtId="0" fontId="6" fillId="2" borderId="0" xfId="0" applyFont="1" applyFill="1" applyBorder="1" applyAlignment="1">
      <alignment horizontal="left" vertical="top"/>
    </xf>
    <xf numFmtId="0" fontId="6" fillId="2" borderId="96"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30" fillId="0" borderId="48" xfId="7" applyFont="1" applyFill="1" applyBorder="1" applyAlignment="1">
      <alignment horizontal="center" vertical="center" wrapText="1"/>
    </xf>
    <xf numFmtId="0" fontId="30" fillId="0" borderId="20" xfId="7" applyNumberFormat="1" applyFont="1" applyFill="1" applyBorder="1" applyAlignment="1">
      <alignment horizontal="center" vertical="center" wrapText="1"/>
    </xf>
    <xf numFmtId="0" fontId="62" fillId="0" borderId="20" xfId="7" applyFont="1" applyFill="1" applyBorder="1" applyAlignment="1">
      <alignment vertical="center" wrapText="1"/>
    </xf>
    <xf numFmtId="0" fontId="30" fillId="0" borderId="20" xfId="7" applyFont="1" applyFill="1" applyBorder="1" applyAlignment="1">
      <alignment horizontal="center" vertical="center" wrapText="1"/>
    </xf>
    <xf numFmtId="4" fontId="30" fillId="0" borderId="20" xfId="7" applyNumberFormat="1" applyFont="1" applyFill="1" applyBorder="1" applyAlignment="1">
      <alignment horizontal="right" vertical="center" wrapText="1"/>
    </xf>
    <xf numFmtId="14" fontId="30" fillId="0" borderId="20" xfId="7" applyNumberFormat="1" applyFont="1" applyFill="1" applyBorder="1" applyAlignment="1">
      <alignment horizontal="center" vertical="center" wrapText="1"/>
    </xf>
    <xf numFmtId="0" fontId="81" fillId="0" borderId="49" xfId="0" applyFont="1" applyBorder="1"/>
    <xf numFmtId="0" fontId="30" fillId="0" borderId="50" xfId="7" applyFont="1" applyFill="1" applyBorder="1" applyAlignment="1">
      <alignment horizontal="center" vertical="center" wrapText="1"/>
    </xf>
    <xf numFmtId="0" fontId="30" fillId="0" borderId="18" xfId="7" applyNumberFormat="1" applyFont="1" applyFill="1" applyBorder="1" applyAlignment="1">
      <alignment horizontal="center" vertical="center" wrapText="1"/>
    </xf>
    <xf numFmtId="0" fontId="62" fillId="0" borderId="18" xfId="7" applyFont="1" applyFill="1" applyBorder="1" applyAlignment="1">
      <alignment vertical="center" wrapText="1"/>
    </xf>
    <xf numFmtId="0" fontId="30" fillId="0" borderId="18" xfId="7" applyFont="1" applyFill="1" applyBorder="1" applyAlignment="1">
      <alignment horizontal="center" vertical="center" wrapText="1"/>
    </xf>
    <xf numFmtId="4" fontId="30" fillId="0" borderId="18" xfId="7" applyNumberFormat="1" applyFont="1" applyFill="1" applyBorder="1" applyAlignment="1">
      <alignment horizontal="right" vertical="center" wrapText="1"/>
    </xf>
    <xf numFmtId="14" fontId="30" fillId="0" borderId="18" xfId="7" applyNumberFormat="1" applyFont="1" applyFill="1" applyBorder="1" applyAlignment="1">
      <alignment horizontal="center" vertical="center" wrapText="1"/>
    </xf>
    <xf numFmtId="0" fontId="81" fillId="0" borderId="51" xfId="0" applyFont="1" applyBorder="1"/>
    <xf numFmtId="1" fontId="30" fillId="0" borderId="18" xfId="7" applyNumberFormat="1" applyFont="1" applyFill="1" applyBorder="1" applyAlignment="1">
      <alignment horizontal="center" vertical="center" wrapText="1"/>
    </xf>
    <xf numFmtId="0" fontId="11" fillId="0" borderId="18" xfId="8" applyFont="1" applyFill="1" applyBorder="1" applyAlignment="1">
      <alignment horizontal="center" vertical="center" wrapText="1"/>
    </xf>
    <xf numFmtId="4" fontId="11" fillId="0" borderId="18" xfId="8" applyNumberFormat="1" applyFont="1" applyFill="1" applyBorder="1" applyAlignment="1">
      <alignment horizontal="right" vertical="center" wrapText="1"/>
    </xf>
    <xf numFmtId="14" fontId="82" fillId="0" borderId="18" xfId="0" applyNumberFormat="1" applyFont="1" applyFill="1" applyBorder="1" applyAlignment="1">
      <alignment horizontal="center" vertical="center"/>
    </xf>
    <xf numFmtId="0" fontId="30" fillId="0" borderId="42" xfId="7" applyFont="1" applyFill="1" applyBorder="1" applyAlignment="1">
      <alignment horizontal="center" vertical="center" wrapText="1"/>
    </xf>
    <xf numFmtId="0" fontId="30" fillId="0" borderId="53" xfId="7" applyNumberFormat="1" applyFont="1" applyFill="1" applyBorder="1" applyAlignment="1">
      <alignment horizontal="center" vertical="center" wrapText="1"/>
    </xf>
    <xf numFmtId="0" fontId="62" fillId="0" borderId="53" xfId="7" applyFont="1" applyFill="1" applyBorder="1" applyAlignment="1">
      <alignment vertical="center" wrapText="1"/>
    </xf>
    <xf numFmtId="0" fontId="30" fillId="0" borderId="53" xfId="7" applyFont="1" applyFill="1" applyBorder="1" applyAlignment="1">
      <alignment horizontal="center" vertical="center" wrapText="1"/>
    </xf>
    <xf numFmtId="4" fontId="30" fillId="0" borderId="53" xfId="7" applyNumberFormat="1" applyFont="1" applyFill="1" applyBorder="1" applyAlignment="1">
      <alignment horizontal="right" vertical="center" wrapText="1"/>
    </xf>
    <xf numFmtId="14" fontId="30" fillId="0" borderId="53" xfId="7" applyNumberFormat="1" applyFont="1" applyFill="1" applyBorder="1" applyAlignment="1">
      <alignment horizontal="center" vertical="center" wrapText="1"/>
    </xf>
    <xf numFmtId="0" fontId="81" fillId="0" borderId="55" xfId="0" applyFont="1" applyBorder="1"/>
    <xf numFmtId="0" fontId="81" fillId="0" borderId="0" xfId="0" applyFont="1"/>
    <xf numFmtId="0" fontId="81" fillId="0" borderId="0" xfId="0" applyFont="1" applyAlignment="1">
      <alignment horizontal="right"/>
    </xf>
    <xf numFmtId="43" fontId="81" fillId="0" borderId="45" xfId="13" applyFont="1" applyBorder="1"/>
    <xf numFmtId="43" fontId="81" fillId="0" borderId="56" xfId="13" applyFont="1" applyBorder="1"/>
    <xf numFmtId="0" fontId="24" fillId="0" borderId="0" xfId="4" applyFont="1" applyBorder="1" applyAlignment="1"/>
    <xf numFmtId="0" fontId="23" fillId="0" borderId="0" xfId="6" applyFont="1" applyAlignment="1">
      <alignment horizontal="right"/>
    </xf>
    <xf numFmtId="0" fontId="6" fillId="0" borderId="0" xfId="6" applyFont="1" applyAlignment="1">
      <alignment horizontal="left"/>
    </xf>
    <xf numFmtId="0" fontId="1" fillId="0" borderId="0" xfId="14"/>
    <xf numFmtId="0" fontId="4" fillId="2" borderId="81" xfId="15" applyFont="1" applyFill="1" applyBorder="1" applyAlignment="1">
      <alignment horizontal="center" wrapText="1"/>
    </xf>
    <xf numFmtId="0" fontId="4" fillId="2" borderId="47" xfId="15" applyFont="1" applyFill="1" applyBorder="1" applyAlignment="1">
      <alignment horizontal="center"/>
    </xf>
    <xf numFmtId="0" fontId="4" fillId="2" borderId="82" xfId="15" applyFont="1" applyFill="1" applyBorder="1" applyAlignment="1">
      <alignment horizontal="center"/>
    </xf>
    <xf numFmtId="0" fontId="4" fillId="2" borderId="83" xfId="15" applyFont="1" applyFill="1" applyBorder="1" applyAlignment="1">
      <alignment horizontal="center" vertical="top"/>
    </xf>
    <xf numFmtId="0" fontId="4" fillId="2" borderId="0" xfId="15" applyFont="1" applyFill="1" applyBorder="1" applyAlignment="1">
      <alignment horizontal="center" vertical="top"/>
    </xf>
    <xf numFmtId="0" fontId="5" fillId="2" borderId="0" xfId="15" applyFont="1" applyFill="1" applyBorder="1" applyAlignment="1" applyProtection="1">
      <alignment horizontal="center"/>
    </xf>
    <xf numFmtId="0" fontId="4" fillId="2" borderId="84" xfId="15" applyFont="1" applyFill="1" applyBorder="1" applyAlignment="1">
      <alignment horizontal="center" vertical="top"/>
    </xf>
    <xf numFmtId="0" fontId="6" fillId="2" borderId="83" xfId="15" applyFont="1" applyFill="1" applyBorder="1" applyAlignment="1">
      <alignment horizontal="left" vertical="top"/>
    </xf>
    <xf numFmtId="49" fontId="11" fillId="2" borderId="0" xfId="15" applyNumberFormat="1" applyFont="1" applyFill="1" applyBorder="1" applyAlignment="1">
      <alignment horizontal="left" vertical="top"/>
    </xf>
    <xf numFmtId="0" fontId="8" fillId="2" borderId="0" xfId="15" applyFont="1" applyFill="1" applyBorder="1" applyAlignment="1">
      <alignment vertical="top"/>
    </xf>
    <xf numFmtId="0" fontId="6" fillId="2" borderId="84" xfId="15" applyFont="1" applyFill="1" applyBorder="1" applyAlignment="1">
      <alignment horizontal="right" vertical="top"/>
    </xf>
    <xf numFmtId="0" fontId="9" fillId="2" borderId="95" xfId="15" applyFont="1" applyFill="1" applyBorder="1" applyAlignment="1">
      <alignment horizontal="center" vertical="top"/>
    </xf>
    <xf numFmtId="0" fontId="9" fillId="2" borderId="46" xfId="15" applyFont="1" applyFill="1" applyBorder="1" applyAlignment="1">
      <alignment horizontal="center" vertical="top"/>
    </xf>
    <xf numFmtId="0" fontId="9" fillId="2" borderId="43" xfId="15" applyFont="1" applyFill="1" applyBorder="1" applyAlignment="1">
      <alignment horizontal="center" vertical="top"/>
    </xf>
    <xf numFmtId="0" fontId="9" fillId="2" borderId="0" xfId="15" applyFont="1" applyFill="1" applyBorder="1" applyAlignment="1">
      <alignment horizontal="center" vertical="top"/>
    </xf>
    <xf numFmtId="0" fontId="16" fillId="2" borderId="32" xfId="15" applyFont="1" applyFill="1" applyBorder="1" applyAlignment="1">
      <alignment horizontal="center" vertical="center"/>
    </xf>
    <xf numFmtId="0" fontId="23" fillId="2" borderId="19" xfId="15" applyFont="1" applyFill="1" applyBorder="1" applyAlignment="1">
      <alignment horizontal="center" vertical="center"/>
    </xf>
    <xf numFmtId="0" fontId="16" fillId="2" borderId="19" xfId="15" applyFont="1" applyFill="1" applyBorder="1" applyAlignment="1">
      <alignment horizontal="center" vertical="center" wrapText="1"/>
    </xf>
    <xf numFmtId="16" fontId="16" fillId="2" borderId="99" xfId="15" applyNumberFormat="1" applyFont="1" applyFill="1" applyBorder="1" applyAlignment="1">
      <alignment horizontal="center" vertical="center" wrapText="1"/>
    </xf>
    <xf numFmtId="0" fontId="16" fillId="2" borderId="40" xfId="15" applyFont="1" applyFill="1" applyBorder="1" applyAlignment="1">
      <alignment horizontal="center" vertical="center"/>
    </xf>
    <xf numFmtId="0" fontId="23" fillId="2" borderId="21" xfId="15" applyFont="1" applyFill="1" applyBorder="1" applyAlignment="1">
      <alignment horizontal="center" vertical="center"/>
    </xf>
    <xf numFmtId="0" fontId="16" fillId="2" borderId="21" xfId="15" applyFont="1" applyFill="1" applyBorder="1" applyAlignment="1">
      <alignment horizontal="center" vertical="center" wrapText="1"/>
    </xf>
    <xf numFmtId="16" fontId="16" fillId="2" borderId="100" xfId="15" applyNumberFormat="1" applyFont="1" applyFill="1" applyBorder="1" applyAlignment="1">
      <alignment horizontal="center" vertical="center" wrapText="1"/>
    </xf>
    <xf numFmtId="0" fontId="6" fillId="0" borderId="32" xfId="15" applyFont="1" applyBorder="1"/>
    <xf numFmtId="2" fontId="5" fillId="0" borderId="19" xfId="15" applyNumberFormat="1" applyFont="1" applyBorder="1"/>
    <xf numFmtId="2" fontId="5" fillId="0" borderId="36" xfId="15" applyNumberFormat="1" applyFont="1" applyBorder="1"/>
    <xf numFmtId="2" fontId="5" fillId="0" borderId="99" xfId="15" applyNumberFormat="1" applyFont="1" applyBorder="1"/>
    <xf numFmtId="0" fontId="6" fillId="0" borderId="101" xfId="15" applyFont="1" applyBorder="1"/>
    <xf numFmtId="2" fontId="5" fillId="0" borderId="22" xfId="15" applyNumberFormat="1" applyFont="1" applyBorder="1"/>
    <xf numFmtId="2" fontId="5" fillId="0" borderId="4" xfId="15" applyNumberFormat="1" applyFont="1" applyBorder="1"/>
    <xf numFmtId="2" fontId="5" fillId="0" borderId="102" xfId="15" applyNumberFormat="1" applyFont="1" applyBorder="1"/>
    <xf numFmtId="0" fontId="16" fillId="0" borderId="101" xfId="16" applyFont="1" applyFill="1" applyBorder="1" applyAlignment="1">
      <alignment horizontal="left" vertical="center" indent="1"/>
    </xf>
    <xf numFmtId="43" fontId="6" fillId="0" borderId="22" xfId="17" applyFont="1" applyBorder="1"/>
    <xf numFmtId="2" fontId="6" fillId="0" borderId="22" xfId="15" applyNumberFormat="1" applyFont="1" applyBorder="1"/>
    <xf numFmtId="2" fontId="6" fillId="0" borderId="4" xfId="15" applyNumberFormat="1" applyFont="1" applyBorder="1"/>
    <xf numFmtId="43" fontId="6" fillId="0" borderId="102" xfId="17" applyFont="1" applyBorder="1"/>
    <xf numFmtId="0" fontId="28" fillId="0" borderId="101" xfId="16" applyFont="1" applyFill="1" applyBorder="1" applyAlignment="1">
      <alignment horizontal="left" vertical="center" indent="1"/>
    </xf>
    <xf numFmtId="4" fontId="83" fillId="0" borderId="22" xfId="0" applyNumberFormat="1" applyFont="1" applyBorder="1" applyAlignment="1">
      <alignment horizontal="right" vertical="center"/>
    </xf>
    <xf numFmtId="10" fontId="83" fillId="0" borderId="22" xfId="0" applyNumberFormat="1" applyFont="1" applyBorder="1" applyAlignment="1">
      <alignment horizontal="center" vertical="center"/>
    </xf>
    <xf numFmtId="4" fontId="83" fillId="0" borderId="22" xfId="0" applyNumberFormat="1" applyFont="1" applyBorder="1" applyAlignment="1">
      <alignment vertical="center"/>
    </xf>
    <xf numFmtId="4" fontId="83" fillId="0" borderId="102" xfId="0" applyNumberFormat="1" applyFont="1" applyBorder="1" applyAlignment="1">
      <alignment vertical="center"/>
    </xf>
    <xf numFmtId="0" fontId="5" fillId="0" borderId="101" xfId="15" applyFont="1" applyBorder="1"/>
    <xf numFmtId="43" fontId="5" fillId="0" borderId="22" xfId="17" applyFont="1" applyBorder="1"/>
    <xf numFmtId="2" fontId="5" fillId="0" borderId="22" xfId="15" applyNumberFormat="1" applyFont="1" applyBorder="1" applyAlignment="1">
      <alignment horizontal="center"/>
    </xf>
    <xf numFmtId="2" fontId="5" fillId="0" borderId="4" xfId="15" applyNumberFormat="1" applyFont="1" applyBorder="1" applyAlignment="1">
      <alignment horizontal="center"/>
    </xf>
    <xf numFmtId="43" fontId="5" fillId="0" borderId="102" xfId="17" applyFont="1" applyBorder="1"/>
    <xf numFmtId="2" fontId="6" fillId="0" borderId="22" xfId="15" applyNumberFormat="1" applyFont="1" applyBorder="1" applyAlignment="1">
      <alignment horizontal="center"/>
    </xf>
    <xf numFmtId="2" fontId="6" fillId="0" borderId="4" xfId="15" applyNumberFormat="1" applyFont="1" applyBorder="1" applyAlignment="1">
      <alignment horizontal="center"/>
    </xf>
    <xf numFmtId="0" fontId="58" fillId="0" borderId="101" xfId="7" applyFont="1" applyFill="1" applyBorder="1" applyAlignment="1">
      <alignment vertical="center" wrapText="1"/>
    </xf>
    <xf numFmtId="4" fontId="84" fillId="0" borderId="22" xfId="0" applyNumberFormat="1" applyFont="1" applyBorder="1"/>
    <xf numFmtId="0" fontId="84" fillId="0" borderId="22" xfId="0" applyFont="1" applyBorder="1"/>
    <xf numFmtId="4" fontId="85" fillId="0" borderId="102" xfId="0" applyNumberFormat="1" applyFont="1" applyBorder="1"/>
    <xf numFmtId="0" fontId="58" fillId="0" borderId="101" xfId="7" applyFont="1" applyFill="1" applyBorder="1" applyAlignment="1">
      <alignment horizontal="left" vertical="center" wrapText="1"/>
    </xf>
    <xf numFmtId="4" fontId="83" fillId="0" borderId="22" xfId="0" applyNumberFormat="1" applyFont="1" applyFill="1" applyBorder="1"/>
    <xf numFmtId="4" fontId="83" fillId="0" borderId="4" xfId="0" applyNumberFormat="1" applyFont="1" applyBorder="1"/>
    <xf numFmtId="4" fontId="86" fillId="0" borderId="102" xfId="0" applyNumberFormat="1" applyFont="1" applyFill="1" applyBorder="1" applyAlignment="1">
      <alignment horizontal="right" vertical="center"/>
    </xf>
    <xf numFmtId="4" fontId="83" fillId="0" borderId="22" xfId="0" applyNumberFormat="1" applyFont="1" applyBorder="1"/>
    <xf numFmtId="4" fontId="87" fillId="0" borderId="102" xfId="0" applyNumberFormat="1" applyFont="1" applyFill="1" applyBorder="1"/>
    <xf numFmtId="4" fontId="84" fillId="0" borderId="22" xfId="0" applyNumberFormat="1" applyFont="1" applyFill="1" applyBorder="1"/>
    <xf numFmtId="10" fontId="84" fillId="0" borderId="22" xfId="0" applyNumberFormat="1" applyFont="1" applyBorder="1" applyAlignment="1">
      <alignment horizontal="center" vertical="center"/>
    </xf>
    <xf numFmtId="4" fontId="88" fillId="0" borderId="102" xfId="0" applyNumberFormat="1" applyFont="1" applyFill="1" applyBorder="1"/>
    <xf numFmtId="43" fontId="0" fillId="0" borderId="0" xfId="17" applyFont="1"/>
    <xf numFmtId="4" fontId="84" fillId="0" borderId="102" xfId="0" applyNumberFormat="1" applyFont="1" applyFill="1" applyBorder="1"/>
    <xf numFmtId="43" fontId="1" fillId="0" borderId="0" xfId="14" applyNumberFormat="1"/>
    <xf numFmtId="4" fontId="89" fillId="0" borderId="102" xfId="0" applyNumberFormat="1" applyFont="1" applyFill="1" applyBorder="1"/>
    <xf numFmtId="4" fontId="1" fillId="0" borderId="0" xfId="14" applyNumberFormat="1"/>
    <xf numFmtId="4" fontId="84" fillId="0" borderId="4" xfId="0" applyNumberFormat="1" applyFont="1" applyBorder="1"/>
    <xf numFmtId="4" fontId="85" fillId="0" borderId="102" xfId="0" applyNumberFormat="1" applyFont="1" applyFill="1" applyBorder="1"/>
    <xf numFmtId="0" fontId="11" fillId="0" borderId="0" xfId="4" applyFont="1" applyBorder="1" applyAlignment="1">
      <alignment horizontal="left"/>
    </xf>
    <xf numFmtId="0" fontId="5" fillId="0" borderId="40" xfId="15" applyBorder="1"/>
    <xf numFmtId="43" fontId="5" fillId="0" borderId="21" xfId="17" applyFont="1" applyBorder="1"/>
    <xf numFmtId="2" fontId="5" fillId="0" borderId="21" xfId="15" applyNumberFormat="1" applyFont="1" applyBorder="1"/>
    <xf numFmtId="2" fontId="5" fillId="0" borderId="41" xfId="15" applyNumberFormat="1" applyFont="1" applyBorder="1"/>
    <xf numFmtId="43" fontId="5" fillId="0" borderId="100" xfId="17" applyFont="1" applyBorder="1"/>
    <xf numFmtId="0" fontId="2" fillId="0" borderId="0" xfId="14" applyFont="1" applyAlignment="1">
      <alignment horizontal="center"/>
    </xf>
    <xf numFmtId="0" fontId="1" fillId="0" borderId="0" xfId="14" applyAlignment="1">
      <alignment horizontal="center"/>
    </xf>
  </cellXfs>
  <cellStyles count="18">
    <cellStyle name="Millares" xfId="1" builtinId="3"/>
    <cellStyle name="Millares 2 3" xfId="13"/>
    <cellStyle name="Millares 3 4 2" xfId="17"/>
    <cellStyle name="Moneda" xfId="2" builtinId="4"/>
    <cellStyle name="Moneda 2" xfId="12"/>
    <cellStyle name="Normal" xfId="0" builtinId="0"/>
    <cellStyle name="Normal 11 2 2" xfId="14"/>
    <cellStyle name="Normal 12" xfId="16"/>
    <cellStyle name="Normal 2" xfId="5"/>
    <cellStyle name="Normal 2 10" xfId="6"/>
    <cellStyle name="Normal 2 2 3" xfId="11"/>
    <cellStyle name="Normal 2 4" xfId="15"/>
    <cellStyle name="Normal 3" xfId="4"/>
    <cellStyle name="Normal 4 2" xfId="3"/>
    <cellStyle name="Normal 7" xfId="9"/>
    <cellStyle name="Normal_Hoja1" xfId="7"/>
    <cellStyle name="Normal_Hoja1_1" xfId="8"/>
    <cellStyle name="Normal_Hoja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0</xdr:colOff>
      <xdr:row>3</xdr:row>
      <xdr:rowOff>66675</xdr:rowOff>
    </xdr:to>
    <xdr:pic>
      <xdr:nvPicPr>
        <xdr:cNvPr id="2" name="Picture 3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0"/>
          <a:ext cx="7620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161925</xdr:colOff>
      <xdr:row>479</xdr:row>
      <xdr:rowOff>38100</xdr:rowOff>
    </xdr:from>
    <xdr:to>
      <xdr:col>13</xdr:col>
      <xdr:colOff>981075</xdr:colOff>
      <xdr:row>481</xdr:row>
      <xdr:rowOff>142875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92906850"/>
          <a:ext cx="142113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771525</xdr:colOff>
      <xdr:row>3</xdr:row>
      <xdr:rowOff>66675</xdr:rowOff>
    </xdr:to>
    <xdr:pic>
      <xdr:nvPicPr>
        <xdr:cNvPr id="2" name="Picture 50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0"/>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123825</xdr:colOff>
      <xdr:row>954</xdr:row>
      <xdr:rowOff>28575</xdr:rowOff>
    </xdr:from>
    <xdr:to>
      <xdr:col>10</xdr:col>
      <xdr:colOff>1200150</xdr:colOff>
      <xdr:row>956</xdr:row>
      <xdr:rowOff>38100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55057475"/>
          <a:ext cx="137160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0</xdr:colOff>
      <xdr:row>3</xdr:row>
      <xdr:rowOff>66675</xdr:rowOff>
    </xdr:to>
    <xdr:pic>
      <xdr:nvPicPr>
        <xdr:cNvPr id="2" name="Picture 3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0"/>
          <a:ext cx="7620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47625</xdr:colOff>
      <xdr:row>481</xdr:row>
      <xdr:rowOff>9525</xdr:rowOff>
    </xdr:from>
    <xdr:to>
      <xdr:col>11</xdr:col>
      <xdr:colOff>1524000</xdr:colOff>
      <xdr:row>483</xdr:row>
      <xdr:rowOff>19050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6429850"/>
          <a:ext cx="12649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771525</xdr:colOff>
      <xdr:row>3</xdr:row>
      <xdr:rowOff>66675</xdr:rowOff>
    </xdr:to>
    <xdr:pic>
      <xdr:nvPicPr>
        <xdr:cNvPr id="2"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0"/>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123825</xdr:colOff>
      <xdr:row>955</xdr:row>
      <xdr:rowOff>142875</xdr:rowOff>
    </xdr:from>
    <xdr:to>
      <xdr:col>7</xdr:col>
      <xdr:colOff>1371600</xdr:colOff>
      <xdr:row>957</xdr:row>
      <xdr:rowOff>152400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65258750"/>
          <a:ext cx="131826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1</xdr:row>
      <xdr:rowOff>66675</xdr:rowOff>
    </xdr:from>
    <xdr:to>
      <xdr:col>1</xdr:col>
      <xdr:colOff>885825</xdr:colOff>
      <xdr:row>5</xdr:row>
      <xdr:rowOff>76200</xdr:rowOff>
    </xdr:to>
    <xdr:pic>
      <xdr:nvPicPr>
        <xdr:cNvPr id="2" name="Picture 9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09550"/>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0</xdr:colOff>
      <xdr:row>38</xdr:row>
      <xdr:rowOff>0</xdr:rowOff>
    </xdr:from>
    <xdr:to>
      <xdr:col>10</xdr:col>
      <xdr:colOff>0</xdr:colOff>
      <xdr:row>40</xdr:row>
      <xdr:rowOff>9525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7181850"/>
          <a:ext cx="106203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0</xdr:row>
      <xdr:rowOff>85725</xdr:rowOff>
    </xdr:from>
    <xdr:to>
      <xdr:col>2</xdr:col>
      <xdr:colOff>28575</xdr:colOff>
      <xdr:row>3</xdr:row>
      <xdr:rowOff>152400</xdr:rowOff>
    </xdr:to>
    <xdr:pic>
      <xdr:nvPicPr>
        <xdr:cNvPr id="2" name="Picture 39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85725"/>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161925</xdr:colOff>
      <xdr:row>53</xdr:row>
      <xdr:rowOff>152400</xdr:rowOff>
    </xdr:from>
    <xdr:to>
      <xdr:col>10</xdr:col>
      <xdr:colOff>1219200</xdr:colOff>
      <xdr:row>56</xdr:row>
      <xdr:rowOff>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9391650"/>
          <a:ext cx="13763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1</xdr:row>
      <xdr:rowOff>104775</xdr:rowOff>
    </xdr:from>
    <xdr:to>
      <xdr:col>2</xdr:col>
      <xdr:colOff>466725</xdr:colOff>
      <xdr:row>2</xdr:row>
      <xdr:rowOff>38100</xdr:rowOff>
    </xdr:to>
    <xdr:pic>
      <xdr:nvPicPr>
        <xdr:cNvPr id="2" name="Picture 9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76225"/>
          <a:ext cx="7620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114300</xdr:colOff>
      <xdr:row>51</xdr:row>
      <xdr:rowOff>9525</xdr:rowOff>
    </xdr:from>
    <xdr:to>
      <xdr:col>10</xdr:col>
      <xdr:colOff>952500</xdr:colOff>
      <xdr:row>53</xdr:row>
      <xdr:rowOff>38100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91675"/>
          <a:ext cx="113728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382363</xdr:colOff>
      <xdr:row>8</xdr:row>
      <xdr:rowOff>97969</xdr:rowOff>
    </xdr:from>
    <xdr:to>
      <xdr:col>10</xdr:col>
      <xdr:colOff>500898</xdr:colOff>
      <xdr:row>15</xdr:row>
      <xdr:rowOff>66562</xdr:rowOff>
    </xdr:to>
    <xdr:sp macro="" textlink="">
      <xdr:nvSpPr>
        <xdr:cNvPr id="2" name="3 Abrir llave">
          <a:extLst>
            <a:ext uri="{FF2B5EF4-FFF2-40B4-BE49-F238E27FC236}"/>
          </a:extLst>
        </xdr:cNvPr>
        <xdr:cNvSpPr/>
      </xdr:nvSpPr>
      <xdr:spPr>
        <a:xfrm>
          <a:off x="9031063" y="1726744"/>
          <a:ext cx="118535" cy="1302093"/>
        </a:xfrm>
        <a:prstGeom prst="leftBrace">
          <a:avLst>
            <a:gd name="adj1" fmla="val 18605"/>
            <a:gd name="adj2" fmla="val 5004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s-MX"/>
        </a:p>
      </xdr:txBody>
    </xdr:sp>
    <xdr:clientData/>
  </xdr:twoCellAnchor>
  <xdr:twoCellAnchor editAs="oneCell">
    <xdr:from>
      <xdr:col>1</xdr:col>
      <xdr:colOff>0</xdr:colOff>
      <xdr:row>2</xdr:row>
      <xdr:rowOff>0</xdr:rowOff>
    </xdr:from>
    <xdr:to>
      <xdr:col>2</xdr:col>
      <xdr:colOff>771525</xdr:colOff>
      <xdr:row>6</xdr:row>
      <xdr:rowOff>114300</xdr:rowOff>
    </xdr:to>
    <xdr:pic>
      <xdr:nvPicPr>
        <xdr:cNvPr id="3"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419100"/>
          <a:ext cx="1314450" cy="971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57150</xdr:colOff>
      <xdr:row>2048</xdr:row>
      <xdr:rowOff>9525</xdr:rowOff>
    </xdr:from>
    <xdr:to>
      <xdr:col>24</xdr:col>
      <xdr:colOff>1438275</xdr:colOff>
      <xdr:row>2051</xdr:row>
      <xdr:rowOff>0</xdr:rowOff>
    </xdr:to>
    <xdr:pic>
      <xdr:nvPicPr>
        <xdr:cNvPr id="4"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766343400"/>
          <a:ext cx="19888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114300</xdr:colOff>
      <xdr:row>6</xdr:row>
      <xdr:rowOff>47625</xdr:rowOff>
    </xdr:from>
    <xdr:to>
      <xdr:col>12</xdr:col>
      <xdr:colOff>476250</xdr:colOff>
      <xdr:row>10</xdr:row>
      <xdr:rowOff>133350</xdr:rowOff>
    </xdr:to>
    <xdr:sp macro="" textlink="">
      <xdr:nvSpPr>
        <xdr:cNvPr id="2" name="AutoShape 726"/>
        <xdr:cNvSpPr>
          <a:spLocks/>
        </xdr:cNvSpPr>
      </xdr:nvSpPr>
      <xdr:spPr bwMode="auto">
        <a:xfrm>
          <a:off x="9429750" y="1066800"/>
          <a:ext cx="361950" cy="819150"/>
        </a:xfrm>
        <a:prstGeom prst="leftBrace">
          <a:avLst>
            <a:gd name="adj1" fmla="val 165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142875</xdr:colOff>
      <xdr:row>3</xdr:row>
      <xdr:rowOff>19050</xdr:rowOff>
    </xdr:from>
    <xdr:to>
      <xdr:col>4</xdr:col>
      <xdr:colOff>323850</xdr:colOff>
      <xdr:row>8</xdr:row>
      <xdr:rowOff>19050</xdr:rowOff>
    </xdr:to>
    <xdr:pic>
      <xdr:nvPicPr>
        <xdr:cNvPr id="3"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514350"/>
          <a:ext cx="1190625" cy="876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161925</xdr:colOff>
      <xdr:row>77</xdr:row>
      <xdr:rowOff>142875</xdr:rowOff>
    </xdr:from>
    <xdr:to>
      <xdr:col>33</xdr:col>
      <xdr:colOff>47625</xdr:colOff>
      <xdr:row>80</xdr:row>
      <xdr:rowOff>0</xdr:rowOff>
    </xdr:to>
    <xdr:pic>
      <xdr:nvPicPr>
        <xdr:cNvPr id="4"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3001625"/>
          <a:ext cx="228981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3</xdr:row>
      <xdr:rowOff>161925</xdr:rowOff>
    </xdr:from>
    <xdr:to>
      <xdr:col>2</xdr:col>
      <xdr:colOff>523875</xdr:colOff>
      <xdr:row>8</xdr:row>
      <xdr:rowOff>9525</xdr:rowOff>
    </xdr:to>
    <xdr:pic>
      <xdr:nvPicPr>
        <xdr:cNvPr id="2"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590550"/>
          <a:ext cx="1190625" cy="876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200025</xdr:colOff>
      <xdr:row>257</xdr:row>
      <xdr:rowOff>85725</xdr:rowOff>
    </xdr:from>
    <xdr:to>
      <xdr:col>1</xdr:col>
      <xdr:colOff>1390650</xdr:colOff>
      <xdr:row>262</xdr:row>
      <xdr:rowOff>47625</xdr:rowOff>
    </xdr:to>
    <xdr:pic>
      <xdr:nvPicPr>
        <xdr:cNvPr id="2"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9007375"/>
          <a:ext cx="1190625"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171450</xdr:colOff>
      <xdr:row>194</xdr:row>
      <xdr:rowOff>0</xdr:rowOff>
    </xdr:from>
    <xdr:to>
      <xdr:col>1</xdr:col>
      <xdr:colOff>1362075</xdr:colOff>
      <xdr:row>198</xdr:row>
      <xdr:rowOff>133350</xdr:rowOff>
    </xdr:to>
    <xdr:pic>
      <xdr:nvPicPr>
        <xdr:cNvPr id="3"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7291625"/>
          <a:ext cx="1190625"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123825</xdr:colOff>
      <xdr:row>131</xdr:row>
      <xdr:rowOff>0</xdr:rowOff>
    </xdr:from>
    <xdr:to>
      <xdr:col>1</xdr:col>
      <xdr:colOff>1314450</xdr:colOff>
      <xdr:row>135</xdr:row>
      <xdr:rowOff>114300</xdr:rowOff>
    </xdr:to>
    <xdr:pic>
      <xdr:nvPicPr>
        <xdr:cNvPr id="4"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5604450"/>
          <a:ext cx="1190625" cy="876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0</xdr:colOff>
      <xdr:row>67</xdr:row>
      <xdr:rowOff>0</xdr:rowOff>
    </xdr:from>
    <xdr:to>
      <xdr:col>1</xdr:col>
      <xdr:colOff>1190625</xdr:colOff>
      <xdr:row>71</xdr:row>
      <xdr:rowOff>161925</xdr:rowOff>
    </xdr:to>
    <xdr:pic>
      <xdr:nvPicPr>
        <xdr:cNvPr id="5"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23841075"/>
          <a:ext cx="1190625"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0</xdr:colOff>
      <xdr:row>3</xdr:row>
      <xdr:rowOff>0</xdr:rowOff>
    </xdr:from>
    <xdr:to>
      <xdr:col>1</xdr:col>
      <xdr:colOff>1190625</xdr:colOff>
      <xdr:row>7</xdr:row>
      <xdr:rowOff>180975</xdr:rowOff>
    </xdr:to>
    <xdr:pic>
      <xdr:nvPicPr>
        <xdr:cNvPr id="6"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12077700"/>
          <a:ext cx="1190625"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1000125</xdr:colOff>
      <xdr:row>3</xdr:row>
      <xdr:rowOff>0</xdr:rowOff>
    </xdr:from>
    <xdr:to>
      <xdr:col>6</xdr:col>
      <xdr:colOff>1266825</xdr:colOff>
      <xdr:row>7</xdr:row>
      <xdr:rowOff>142875</xdr:rowOff>
    </xdr:to>
    <xdr:sp macro="" textlink="">
      <xdr:nvSpPr>
        <xdr:cNvPr id="2" name="AutoShape 8"/>
        <xdr:cNvSpPr>
          <a:spLocks/>
        </xdr:cNvSpPr>
      </xdr:nvSpPr>
      <xdr:spPr bwMode="auto">
        <a:xfrm>
          <a:off x="5715000" y="847725"/>
          <a:ext cx="266700" cy="904875"/>
        </a:xfrm>
        <a:prstGeom prst="leftBrace">
          <a:avLst>
            <a:gd name="adj1" fmla="val 246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xdr:col>
      <xdr:colOff>559594</xdr:colOff>
      <xdr:row>16</xdr:row>
      <xdr:rowOff>132451</xdr:rowOff>
    </xdr:from>
    <xdr:ext cx="8382000" cy="1219436"/>
    <xdr:sp macro="" textlink="">
      <xdr:nvSpPr>
        <xdr:cNvPr id="3" name="Rectángulo 2"/>
        <xdr:cNvSpPr/>
      </xdr:nvSpPr>
      <xdr:spPr>
        <a:xfrm>
          <a:off x="2331244" y="3704326"/>
          <a:ext cx="8382000" cy="1219436"/>
        </a:xfrm>
        <a:prstGeom prst="rect">
          <a:avLst/>
        </a:prstGeom>
        <a:noFill/>
      </xdr:spPr>
      <xdr:txBody>
        <a:bodyPr wrap="square" lIns="91440" tIns="45720" rIns="91440" bIns="45720">
          <a:spAutoFit/>
        </a:bodyPr>
        <a:lstStyle/>
        <a:p>
          <a:pPr algn="ctr"/>
          <a:r>
            <a:rPr lang="es-ES" sz="7200" b="0" cap="none" spc="0">
              <a:ln w="0"/>
              <a:solidFill>
                <a:schemeClr val="accent1"/>
              </a:solidFill>
              <a:effectLst>
                <a:outerShdw blurRad="38100" dist="25400" dir="5400000" algn="ctr" rotWithShape="0">
                  <a:srgbClr val="6E747A">
                    <a:alpha val="43000"/>
                  </a:srgbClr>
                </a:outerShdw>
              </a:effectLst>
            </a:rPr>
            <a:t>SIN MOVIMIENTOS</a:t>
          </a:r>
          <a:r>
            <a:rPr lang="es-ES" sz="7200" b="0" cap="none" spc="0" baseline="0">
              <a:ln w="0"/>
              <a:solidFill>
                <a:schemeClr val="accent1"/>
              </a:solidFill>
              <a:effectLst>
                <a:outerShdw blurRad="38100" dist="25400" dir="5400000" algn="ctr" rotWithShape="0">
                  <a:srgbClr val="6E747A">
                    <a:alpha val="43000"/>
                  </a:srgbClr>
                </a:outerShdw>
              </a:effectLst>
            </a:rPr>
            <a:t> </a:t>
          </a:r>
          <a:endParaRPr lang="es-ES" sz="72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1</xdr:col>
      <xdr:colOff>923925</xdr:colOff>
      <xdr:row>1</xdr:row>
      <xdr:rowOff>571500</xdr:rowOff>
    </xdr:from>
    <xdr:to>
      <xdr:col>3</xdr:col>
      <xdr:colOff>428625</xdr:colOff>
      <xdr:row>6</xdr:row>
      <xdr:rowOff>95250</xdr:rowOff>
    </xdr:to>
    <xdr:pic>
      <xdr:nvPicPr>
        <xdr:cNvPr id="4"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647700"/>
          <a:ext cx="1190625"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152400</xdr:colOff>
      <xdr:row>40</xdr:row>
      <xdr:rowOff>9525</xdr:rowOff>
    </xdr:from>
    <xdr:to>
      <xdr:col>13</xdr:col>
      <xdr:colOff>619125</xdr:colOff>
      <xdr:row>42</xdr:row>
      <xdr:rowOff>95250</xdr:rowOff>
    </xdr:to>
    <xdr:pic>
      <xdr:nvPicPr>
        <xdr:cNvPr id="5" name="Imagen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7524750"/>
          <a:ext cx="123634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742950</xdr:colOff>
      <xdr:row>2</xdr:row>
      <xdr:rowOff>0</xdr:rowOff>
    </xdr:from>
    <xdr:to>
      <xdr:col>6</xdr:col>
      <xdr:colOff>1000125</xdr:colOff>
      <xdr:row>7</xdr:row>
      <xdr:rowOff>104775</xdr:rowOff>
    </xdr:to>
    <xdr:sp macro="" textlink="">
      <xdr:nvSpPr>
        <xdr:cNvPr id="2" name="AutoShape 8"/>
        <xdr:cNvSpPr>
          <a:spLocks/>
        </xdr:cNvSpPr>
      </xdr:nvSpPr>
      <xdr:spPr bwMode="auto">
        <a:xfrm>
          <a:off x="6943725" y="609600"/>
          <a:ext cx="257175" cy="1162050"/>
        </a:xfrm>
        <a:prstGeom prst="leftBrace">
          <a:avLst>
            <a:gd name="adj1" fmla="val 2920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276225</xdr:colOff>
      <xdr:row>1</xdr:row>
      <xdr:rowOff>228600</xdr:rowOff>
    </xdr:from>
    <xdr:to>
      <xdr:col>2</xdr:col>
      <xdr:colOff>333375</xdr:colOff>
      <xdr:row>4</xdr:row>
      <xdr:rowOff>133350</xdr:rowOff>
    </xdr:to>
    <xdr:pic>
      <xdr:nvPicPr>
        <xdr:cNvPr id="3"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304800"/>
          <a:ext cx="11715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95</xdr:row>
      <xdr:rowOff>57150</xdr:rowOff>
    </xdr:from>
    <xdr:to>
      <xdr:col>13</xdr:col>
      <xdr:colOff>619125</xdr:colOff>
      <xdr:row>97</xdr:row>
      <xdr:rowOff>66675</xdr:rowOff>
    </xdr:to>
    <xdr:pic>
      <xdr:nvPicPr>
        <xdr:cNvPr id="4" name="Imagen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603950"/>
          <a:ext cx="131445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95250</xdr:colOff>
      <xdr:row>2</xdr:row>
      <xdr:rowOff>104775</xdr:rowOff>
    </xdr:from>
    <xdr:to>
      <xdr:col>2</xdr:col>
      <xdr:colOff>866775</xdr:colOff>
      <xdr:row>2</xdr:row>
      <xdr:rowOff>685800</xdr:rowOff>
    </xdr:to>
    <xdr:pic>
      <xdr:nvPicPr>
        <xdr:cNvPr id="2" name="Picture 4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466725"/>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UENTAPUBLICA\2013\29ForCtaPubMpal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PDELL/Downloads/05_ForCtaPub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MUNICIPIOS%20REALIZADOS\CALCULO%20DE%20ISR\CALCULO%20DE%20IMPUESTO%20ISR.AYAPAN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192.168.125.14/MUNICIPIOS%20REALIZADOS/CALCULO%20DE%20ISR/CALCULO%20DE%20IMPUESTO%20ISR.AYAPAN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FRAIN/Documents/DOCUMENTOS/2020/CUENTA%20PUBLICA/cuentaPublica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FC"/>
      <sheetName val="NOTAS ESFC"/>
      <sheetName val="ANEXO ESFC"/>
      <sheetName val="EVHP"/>
      <sheetName val="NOTAS EDO VHP"/>
      <sheetName val="EFE"/>
      <sheetName val="EAA"/>
      <sheetName val="REP.DEUD.PUB "/>
      <sheetName val="EAIP"/>
      <sheetName val="INTEGRACIÓN DE INGRESOS"/>
      <sheetName val="EEP"/>
      <sheetName val="INTEGRACIÓN DE EGRESOS"/>
      <sheetName val="NOTAS CEP"/>
      <sheetName val="ESTADO DE ACTIVIDADES"/>
      <sheetName val="NOTAS EDO DE ACT."/>
      <sheetName val="INF OBRA T"/>
      <sheetName val="INF OBRA P"/>
      <sheetName val="DEPURACION OBRA"/>
      <sheetName val="NOTAS DEUPUB"/>
      <sheetName val=" BM"/>
      <sheetName val="BINM"/>
      <sheetName val="CAP R-33"/>
      <sheetName val="APLIC R-33"/>
      <sheetName val="CLASIF. ADMITIVA GTO"/>
      <sheetName val="CLASF.FUNCIONAL DEL GTO"/>
      <sheetName val="SUBSID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E CUM PROG"/>
      <sheetName val="METAS FÍSICAS"/>
      <sheetName val="INSTRUCTIVO METAS FISC"/>
      <sheetName val="iNSTRUCTIVO DOC DESA INSTIT"/>
      <sheetName val="iNSTRUCTIVO TRANSPARENCIA"/>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IT FIN COM 2020"/>
      <sheetName val="EDO ACT COM 2020"/>
      <sheetName val="EDO VAR H P 2020"/>
      <sheetName val="EDO ANA ACT 2020"/>
      <sheetName val="EDO ANA DEU Y OTR PAS 2020"/>
      <sheetName val="EDO CAM S F 2020"/>
      <sheetName val="EDO FLU EFE 2020"/>
      <sheetName val="NOTAS EDO FIN 2020"/>
      <sheetName val="SERVICIOS PERSONALES LDF"/>
      <sheetName val="AESF 2020"/>
      <sheetName val="BAL COM DET 2020"/>
      <sheetName val="INF FINANC 2020"/>
      <sheetName val="SER PER 2020"/>
      <sheetName val="AYM SER AMB 2020"/>
      <sheetName val="IACP 2020"/>
      <sheetName val="ORI-APLIC REC FED y EST"/>
      <sheetName val="REL CTA BAN 2020"/>
      <sheetName val="RET ADE ENE 2020"/>
      <sheetName val="CUO AP Y RET ISSEMYM 2020"/>
      <sheetName val="RET ISR 2020"/>
      <sheetName val="REP PLAZAS 2020"/>
      <sheetName val="INF ISERTP 2020"/>
      <sheetName val="FEFOM 2020"/>
      <sheetName val="EDO ANA ING 2020"/>
      <sheetName val="EDO ANA E P E 2020"/>
      <sheetName val="INTEGRACION DE INGRESOS"/>
      <sheetName val="INTEGRACION DE EGRESOS"/>
      <sheetName val="CLAS ECONOMICA"/>
      <sheetName val="CLASF ADMNISTRATIVA"/>
      <sheetName val="CLASF FUNCIONAL"/>
      <sheetName val="INV MUE"/>
      <sheetName val="INV INM"/>
      <sheetName val="HOJA DE TRABAJO"/>
      <sheetName val="CONCILIACIÓN 2020"/>
      <sheetName val="Altas y Bajas B INM"/>
      <sheetName val="Altas y Bajas B M"/>
      <sheetName val="DEP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4"/>
  <sheetViews>
    <sheetView zoomScaleNormal="100" workbookViewId="0"/>
  </sheetViews>
  <sheetFormatPr baseColWidth="10" defaultRowHeight="12.75"/>
  <cols>
    <col min="1" max="1" width="2.7109375" customWidth="1"/>
    <col min="2" max="6" width="5.7109375" customWidth="1"/>
    <col min="7" max="7" width="50.7109375" style="1" customWidth="1"/>
    <col min="8" max="8" width="25.7109375" customWidth="1"/>
    <col min="9" max="9" width="21.140625" customWidth="1"/>
    <col min="10" max="10" width="16.7109375" customWidth="1"/>
    <col min="11" max="11" width="18.28515625" customWidth="1"/>
    <col min="12" max="12" width="14" bestFit="1" customWidth="1"/>
    <col min="13" max="13" width="25.7109375" customWidth="1"/>
    <col min="14" max="14" width="17.7109375" customWidth="1"/>
    <col min="15" max="15" width="2.7109375" customWidth="1"/>
  </cols>
  <sheetData>
    <row r="1" spans="1:14" ht="13.5" customHeight="1"/>
    <row r="2" spans="1:14" ht="13.5" customHeight="1"/>
    <row r="3" spans="1:14" ht="13.5" customHeight="1"/>
    <row r="4" spans="1:14" ht="13.5" customHeight="1"/>
    <row r="5" spans="1:14" ht="13.5" customHeight="1"/>
    <row r="6" spans="1:14" ht="33.75" customHeight="1">
      <c r="A6" s="2"/>
      <c r="B6" s="3" t="s">
        <v>0</v>
      </c>
      <c r="C6" s="4"/>
      <c r="D6" s="4"/>
      <c r="E6" s="4"/>
      <c r="F6" s="4"/>
      <c r="G6" s="5"/>
      <c r="H6" s="5"/>
      <c r="I6" s="5"/>
      <c r="J6" s="5"/>
      <c r="K6" s="5"/>
      <c r="L6" s="5"/>
      <c r="M6" s="5"/>
      <c r="N6" s="6"/>
    </row>
    <row r="7" spans="1:14" ht="18">
      <c r="A7" s="7"/>
      <c r="B7" s="8" t="s">
        <v>1</v>
      </c>
      <c r="C7" s="9"/>
      <c r="D7" s="9"/>
      <c r="E7" s="9"/>
      <c r="F7" s="9"/>
      <c r="G7" s="9"/>
      <c r="H7" s="9"/>
      <c r="I7" s="9"/>
      <c r="J7" s="9"/>
      <c r="K7" s="9"/>
      <c r="L7" s="9"/>
      <c r="M7" s="9"/>
      <c r="N7" s="10"/>
    </row>
    <row r="8" spans="1:14">
      <c r="A8" s="11"/>
      <c r="B8" s="12"/>
      <c r="C8" s="11"/>
      <c r="D8" s="11"/>
      <c r="E8" s="11"/>
      <c r="F8" s="11"/>
      <c r="G8" s="13"/>
      <c r="H8" s="14"/>
      <c r="I8" s="15"/>
      <c r="J8" s="15"/>
      <c r="K8" s="15"/>
      <c r="L8" s="15"/>
      <c r="N8" s="16"/>
    </row>
    <row r="9" spans="1:14">
      <c r="A9" s="17"/>
      <c r="B9" s="18" t="s">
        <v>2</v>
      </c>
      <c r="C9" s="19"/>
      <c r="D9" s="19"/>
      <c r="E9" s="19"/>
      <c r="F9" s="19"/>
      <c r="G9" s="20"/>
      <c r="H9" s="19"/>
      <c r="I9" s="19"/>
      <c r="J9" s="19"/>
      <c r="K9" s="19"/>
      <c r="L9" s="19"/>
      <c r="M9" s="19"/>
      <c r="N9" s="21" t="s">
        <v>3</v>
      </c>
    </row>
    <row r="10" spans="1:14">
      <c r="A10" s="17"/>
      <c r="B10" s="22"/>
      <c r="C10" s="23"/>
      <c r="D10" s="23"/>
      <c r="E10" s="23"/>
      <c r="F10" s="23"/>
      <c r="G10" s="24"/>
      <c r="H10" s="23"/>
      <c r="I10" s="23"/>
      <c r="J10" s="23"/>
      <c r="K10" s="23"/>
      <c r="L10" s="23"/>
      <c r="M10" s="23"/>
      <c r="N10" s="25"/>
    </row>
    <row r="11" spans="1:14" ht="15.75" customHeight="1">
      <c r="A11" s="26"/>
      <c r="B11" s="27" t="s">
        <v>4</v>
      </c>
      <c r="C11" s="28"/>
      <c r="D11" s="28"/>
      <c r="E11" s="28"/>
      <c r="F11" s="29"/>
      <c r="G11" s="30" t="s">
        <v>5</v>
      </c>
      <c r="H11" s="31" t="s">
        <v>6</v>
      </c>
      <c r="I11" s="32"/>
      <c r="J11" s="32"/>
      <c r="K11" s="32"/>
      <c r="L11" s="33"/>
      <c r="M11" s="30" t="s">
        <v>7</v>
      </c>
      <c r="N11" s="30" t="s">
        <v>8</v>
      </c>
    </row>
    <row r="12" spans="1:14" ht="24.75" customHeight="1">
      <c r="A12" s="26"/>
      <c r="B12" s="34"/>
      <c r="C12" s="35"/>
      <c r="D12" s="35"/>
      <c r="E12" s="35"/>
      <c r="F12" s="36"/>
      <c r="G12" s="37"/>
      <c r="H12" s="38" t="s">
        <v>9</v>
      </c>
      <c r="I12" s="38" t="s">
        <v>10</v>
      </c>
      <c r="J12" s="38" t="s">
        <v>11</v>
      </c>
      <c r="K12" s="38" t="s">
        <v>12</v>
      </c>
      <c r="L12" s="38" t="s">
        <v>13</v>
      </c>
      <c r="M12" s="37"/>
      <c r="N12" s="37"/>
    </row>
    <row r="13" spans="1:14" ht="12.75" customHeight="1">
      <c r="B13" s="39" t="s">
        <v>14</v>
      </c>
      <c r="C13" s="39" t="s">
        <v>15</v>
      </c>
      <c r="D13" s="39" t="s">
        <v>16</v>
      </c>
      <c r="E13" s="39" t="s">
        <v>16</v>
      </c>
      <c r="F13" s="39" t="s">
        <v>16</v>
      </c>
      <c r="G13" s="39" t="s">
        <v>6</v>
      </c>
      <c r="H13" s="40"/>
      <c r="I13" s="40"/>
      <c r="J13" s="40"/>
      <c r="K13" s="40"/>
      <c r="L13" s="40"/>
      <c r="M13" s="40"/>
      <c r="N13" s="40"/>
    </row>
    <row r="14" spans="1:14">
      <c r="B14" s="39" t="s">
        <v>14</v>
      </c>
      <c r="C14" s="39" t="s">
        <v>17</v>
      </c>
      <c r="D14" s="39" t="s">
        <v>16</v>
      </c>
      <c r="E14" s="39" t="s">
        <v>16</v>
      </c>
      <c r="F14" s="39" t="s">
        <v>16</v>
      </c>
      <c r="G14" s="39" t="s">
        <v>18</v>
      </c>
      <c r="H14" s="40">
        <v>225577821.52000001</v>
      </c>
      <c r="I14" s="40">
        <v>0</v>
      </c>
      <c r="J14" s="40">
        <v>225577821.52000001</v>
      </c>
      <c r="K14" s="40">
        <v>0</v>
      </c>
      <c r="L14" s="40">
        <v>212887146.21000001</v>
      </c>
      <c r="M14" s="40">
        <v>94.37</v>
      </c>
      <c r="N14" s="40">
        <v>-12690675.310000001</v>
      </c>
    </row>
    <row r="15" spans="1:14">
      <c r="B15" s="39" t="s">
        <v>14</v>
      </c>
      <c r="C15" s="39" t="s">
        <v>19</v>
      </c>
      <c r="D15" s="39" t="s">
        <v>16</v>
      </c>
      <c r="E15" s="39" t="s">
        <v>16</v>
      </c>
      <c r="F15" s="39" t="s">
        <v>16</v>
      </c>
      <c r="G15" s="39" t="s">
        <v>20</v>
      </c>
      <c r="H15" s="40">
        <v>186659964.75</v>
      </c>
      <c r="I15" s="40">
        <v>0</v>
      </c>
      <c r="J15" s="40">
        <v>186659964.75</v>
      </c>
      <c r="K15" s="40">
        <v>0</v>
      </c>
      <c r="L15" s="40">
        <v>173050199.28</v>
      </c>
      <c r="M15" s="40">
        <v>92.71</v>
      </c>
      <c r="N15" s="40">
        <v>-13609765.470000001</v>
      </c>
    </row>
    <row r="16" spans="1:14">
      <c r="B16" s="41" t="s">
        <v>14</v>
      </c>
      <c r="C16" s="41" t="s">
        <v>21</v>
      </c>
      <c r="D16" s="41" t="s">
        <v>16</v>
      </c>
      <c r="E16" s="41" t="s">
        <v>16</v>
      </c>
      <c r="F16" s="41" t="s">
        <v>16</v>
      </c>
      <c r="G16" s="41" t="s">
        <v>22</v>
      </c>
      <c r="H16" s="41">
        <v>0</v>
      </c>
      <c r="I16" s="41">
        <v>0</v>
      </c>
      <c r="J16" s="41">
        <v>0</v>
      </c>
      <c r="K16" s="41">
        <v>0</v>
      </c>
      <c r="L16" s="41">
        <v>0</v>
      </c>
      <c r="M16" s="41">
        <v>0</v>
      </c>
      <c r="N16" s="41">
        <v>0</v>
      </c>
    </row>
    <row r="17" spans="2:14">
      <c r="B17" s="41" t="s">
        <v>14</v>
      </c>
      <c r="C17" s="41" t="s">
        <v>21</v>
      </c>
      <c r="D17" s="41" t="s">
        <v>23</v>
      </c>
      <c r="E17" s="41" t="s">
        <v>16</v>
      </c>
      <c r="F17" s="41" t="s">
        <v>16</v>
      </c>
      <c r="G17" s="41" t="s">
        <v>22</v>
      </c>
      <c r="H17" s="41">
        <v>0</v>
      </c>
      <c r="I17" s="41">
        <v>0</v>
      </c>
      <c r="J17" s="41">
        <v>0</v>
      </c>
      <c r="K17" s="41">
        <v>0</v>
      </c>
      <c r="L17" s="41">
        <v>0</v>
      </c>
      <c r="M17" s="41">
        <v>0</v>
      </c>
      <c r="N17" s="41">
        <v>0</v>
      </c>
    </row>
    <row r="18" spans="2:14">
      <c r="B18" s="41" t="s">
        <v>14</v>
      </c>
      <c r="C18" s="41" t="s">
        <v>21</v>
      </c>
      <c r="D18" s="41" t="s">
        <v>23</v>
      </c>
      <c r="E18" s="41" t="s">
        <v>23</v>
      </c>
      <c r="F18" s="41" t="s">
        <v>16</v>
      </c>
      <c r="G18" s="41" t="s">
        <v>22</v>
      </c>
      <c r="H18" s="41">
        <v>0</v>
      </c>
      <c r="I18" s="41">
        <v>0</v>
      </c>
      <c r="J18" s="41">
        <v>0</v>
      </c>
      <c r="K18" s="41">
        <v>0</v>
      </c>
      <c r="L18" s="41">
        <v>0</v>
      </c>
      <c r="M18" s="41">
        <v>0</v>
      </c>
      <c r="N18" s="41">
        <v>0</v>
      </c>
    </row>
    <row r="19" spans="2:14">
      <c r="B19" s="41" t="s">
        <v>14</v>
      </c>
      <c r="C19" s="41" t="s">
        <v>21</v>
      </c>
      <c r="D19" s="41" t="s">
        <v>23</v>
      </c>
      <c r="E19" s="41" t="s">
        <v>23</v>
      </c>
      <c r="F19" s="41" t="s">
        <v>23</v>
      </c>
      <c r="G19" s="41" t="s">
        <v>22</v>
      </c>
      <c r="H19" s="41">
        <v>0</v>
      </c>
      <c r="I19" s="41">
        <v>0</v>
      </c>
      <c r="J19" s="41">
        <v>0</v>
      </c>
      <c r="K19" s="41">
        <v>0</v>
      </c>
      <c r="L19" s="41">
        <v>0</v>
      </c>
      <c r="M19" s="41">
        <v>0</v>
      </c>
      <c r="N19" s="41">
        <v>0</v>
      </c>
    </row>
    <row r="20" spans="2:14">
      <c r="B20" s="41" t="s">
        <v>14</v>
      </c>
      <c r="C20" s="41" t="s">
        <v>24</v>
      </c>
      <c r="D20" s="41" t="s">
        <v>16</v>
      </c>
      <c r="E20" s="41" t="s">
        <v>16</v>
      </c>
      <c r="F20" s="41" t="s">
        <v>16</v>
      </c>
      <c r="G20" s="41" t="s">
        <v>25</v>
      </c>
      <c r="H20" s="41">
        <v>175906560.53</v>
      </c>
      <c r="I20" s="41">
        <v>0</v>
      </c>
      <c r="J20" s="41">
        <v>175906560.53</v>
      </c>
      <c r="K20" s="41">
        <v>0</v>
      </c>
      <c r="L20" s="41">
        <v>164439578.59999999</v>
      </c>
      <c r="M20" s="41">
        <v>93.48</v>
      </c>
      <c r="N20" s="41">
        <v>-11466981.93</v>
      </c>
    </row>
    <row r="21" spans="2:14">
      <c r="B21" s="41" t="s">
        <v>14</v>
      </c>
      <c r="C21" s="41" t="s">
        <v>24</v>
      </c>
      <c r="D21" s="41" t="s">
        <v>23</v>
      </c>
      <c r="E21" s="41" t="s">
        <v>16</v>
      </c>
      <c r="F21" s="41" t="s">
        <v>16</v>
      </c>
      <c r="G21" s="41" t="s">
        <v>25</v>
      </c>
      <c r="H21" s="41">
        <v>175906560.53</v>
      </c>
      <c r="I21" s="41">
        <v>0</v>
      </c>
      <c r="J21" s="41">
        <v>175906560.53</v>
      </c>
      <c r="K21" s="41">
        <v>0</v>
      </c>
      <c r="L21" s="41">
        <v>164439578.59999999</v>
      </c>
      <c r="M21" s="41">
        <v>93.48</v>
      </c>
      <c r="N21" s="41">
        <v>-11466981.93</v>
      </c>
    </row>
    <row r="22" spans="2:14">
      <c r="B22" s="41" t="s">
        <v>14</v>
      </c>
      <c r="C22" s="41" t="s">
        <v>24</v>
      </c>
      <c r="D22" s="41" t="s">
        <v>23</v>
      </c>
      <c r="E22" s="41" t="s">
        <v>23</v>
      </c>
      <c r="F22" s="41" t="s">
        <v>16</v>
      </c>
      <c r="G22" s="41" t="s">
        <v>25</v>
      </c>
      <c r="H22" s="41">
        <v>175906560.53</v>
      </c>
      <c r="I22" s="41">
        <v>0</v>
      </c>
      <c r="J22" s="41">
        <v>175906560.53</v>
      </c>
      <c r="K22" s="41">
        <v>0</v>
      </c>
      <c r="L22" s="41">
        <v>164439578.59999999</v>
      </c>
      <c r="M22" s="41">
        <v>93.48</v>
      </c>
      <c r="N22" s="41">
        <v>-11466981.93</v>
      </c>
    </row>
    <row r="23" spans="2:14">
      <c r="B23" s="41" t="s">
        <v>14</v>
      </c>
      <c r="C23" s="41" t="s">
        <v>24</v>
      </c>
      <c r="D23" s="41" t="s">
        <v>23</v>
      </c>
      <c r="E23" s="41" t="s">
        <v>23</v>
      </c>
      <c r="F23" s="41" t="s">
        <v>23</v>
      </c>
      <c r="G23" s="41" t="s">
        <v>26</v>
      </c>
      <c r="H23" s="41">
        <v>120762408.28</v>
      </c>
      <c r="I23" s="41">
        <v>0</v>
      </c>
      <c r="J23" s="41">
        <v>120762408.28</v>
      </c>
      <c r="K23" s="41">
        <v>0</v>
      </c>
      <c r="L23" s="41">
        <v>87407427.969999999</v>
      </c>
      <c r="M23" s="41">
        <v>72.38</v>
      </c>
      <c r="N23" s="41">
        <v>-33354980.309999999</v>
      </c>
    </row>
    <row r="24" spans="2:14" ht="22.5">
      <c r="B24" s="41" t="s">
        <v>14</v>
      </c>
      <c r="C24" s="41" t="s">
        <v>24</v>
      </c>
      <c r="D24" s="41" t="s">
        <v>23</v>
      </c>
      <c r="E24" s="41" t="s">
        <v>23</v>
      </c>
      <c r="F24" s="41" t="s">
        <v>27</v>
      </c>
      <c r="G24" s="41" t="s">
        <v>28</v>
      </c>
      <c r="H24" s="41">
        <v>55144152.25</v>
      </c>
      <c r="I24" s="41">
        <v>0</v>
      </c>
      <c r="J24" s="41">
        <v>55144152.25</v>
      </c>
      <c r="K24" s="41">
        <v>0</v>
      </c>
      <c r="L24" s="41">
        <v>77032150.629999995</v>
      </c>
      <c r="M24" s="41">
        <v>139.69</v>
      </c>
      <c r="N24" s="41">
        <v>21887998.379999999</v>
      </c>
    </row>
    <row r="25" spans="2:14">
      <c r="B25" s="41" t="s">
        <v>14</v>
      </c>
      <c r="C25" s="41" t="s">
        <v>24</v>
      </c>
      <c r="D25" s="41" t="s">
        <v>23</v>
      </c>
      <c r="E25" s="41" t="s">
        <v>23</v>
      </c>
      <c r="F25" s="41" t="s">
        <v>29</v>
      </c>
      <c r="G25" s="41" t="s">
        <v>30</v>
      </c>
      <c r="H25" s="41">
        <v>0</v>
      </c>
      <c r="I25" s="41">
        <v>0</v>
      </c>
      <c r="J25" s="41">
        <v>0</v>
      </c>
      <c r="K25" s="41">
        <v>0</v>
      </c>
      <c r="L25" s="41">
        <v>0</v>
      </c>
      <c r="M25" s="41">
        <v>0</v>
      </c>
      <c r="N25" s="41">
        <v>0</v>
      </c>
    </row>
    <row r="26" spans="2:14">
      <c r="B26" s="41" t="s">
        <v>14</v>
      </c>
      <c r="C26" s="41" t="s">
        <v>31</v>
      </c>
      <c r="D26" s="41" t="s">
        <v>16</v>
      </c>
      <c r="E26" s="41" t="s">
        <v>16</v>
      </c>
      <c r="F26" s="41" t="s">
        <v>16</v>
      </c>
      <c r="G26" s="41" t="s">
        <v>32</v>
      </c>
      <c r="H26" s="41">
        <v>0</v>
      </c>
      <c r="I26" s="41">
        <v>0</v>
      </c>
      <c r="J26" s="41">
        <v>0</v>
      </c>
      <c r="K26" s="41">
        <v>0</v>
      </c>
      <c r="L26" s="41">
        <v>0</v>
      </c>
      <c r="M26" s="41">
        <v>0</v>
      </c>
      <c r="N26" s="41">
        <v>0</v>
      </c>
    </row>
    <row r="27" spans="2:14">
      <c r="B27" s="41" t="s">
        <v>14</v>
      </c>
      <c r="C27" s="41" t="s">
        <v>31</v>
      </c>
      <c r="D27" s="41" t="s">
        <v>23</v>
      </c>
      <c r="E27" s="41" t="s">
        <v>16</v>
      </c>
      <c r="F27" s="41" t="s">
        <v>16</v>
      </c>
      <c r="G27" s="41" t="s">
        <v>32</v>
      </c>
      <c r="H27" s="41">
        <v>0</v>
      </c>
      <c r="I27" s="41">
        <v>0</v>
      </c>
      <c r="J27" s="41">
        <v>0</v>
      </c>
      <c r="K27" s="41">
        <v>0</v>
      </c>
      <c r="L27" s="41">
        <v>0</v>
      </c>
      <c r="M27" s="41">
        <v>0</v>
      </c>
      <c r="N27" s="41">
        <v>0</v>
      </c>
    </row>
    <row r="28" spans="2:14">
      <c r="B28" s="41" t="s">
        <v>14</v>
      </c>
      <c r="C28" s="41" t="s">
        <v>31</v>
      </c>
      <c r="D28" s="41" t="s">
        <v>23</v>
      </c>
      <c r="E28" s="41" t="s">
        <v>23</v>
      </c>
      <c r="F28" s="41" t="s">
        <v>16</v>
      </c>
      <c r="G28" s="41" t="s">
        <v>32</v>
      </c>
      <c r="H28" s="41">
        <v>0</v>
      </c>
      <c r="I28" s="41">
        <v>0</v>
      </c>
      <c r="J28" s="41">
        <v>0</v>
      </c>
      <c r="K28" s="41">
        <v>0</v>
      </c>
      <c r="L28" s="41">
        <v>0</v>
      </c>
      <c r="M28" s="41">
        <v>0</v>
      </c>
      <c r="N28" s="41">
        <v>0</v>
      </c>
    </row>
    <row r="29" spans="2:14">
      <c r="B29" s="41" t="s">
        <v>14</v>
      </c>
      <c r="C29" s="41" t="s">
        <v>31</v>
      </c>
      <c r="D29" s="41" t="s">
        <v>23</v>
      </c>
      <c r="E29" s="41" t="s">
        <v>23</v>
      </c>
      <c r="F29" s="41" t="s">
        <v>23</v>
      </c>
      <c r="G29" s="41" t="s">
        <v>32</v>
      </c>
      <c r="H29" s="41">
        <v>0</v>
      </c>
      <c r="I29" s="41">
        <v>0</v>
      </c>
      <c r="J29" s="41">
        <v>0</v>
      </c>
      <c r="K29" s="41">
        <v>0</v>
      </c>
      <c r="L29" s="41">
        <v>0</v>
      </c>
      <c r="M29" s="41">
        <v>0</v>
      </c>
      <c r="N29" s="41">
        <v>0</v>
      </c>
    </row>
    <row r="30" spans="2:14">
      <c r="B30" s="41" t="s">
        <v>14</v>
      </c>
      <c r="C30" s="41" t="s">
        <v>33</v>
      </c>
      <c r="D30" s="41" t="s">
        <v>16</v>
      </c>
      <c r="E30" s="41" t="s">
        <v>16</v>
      </c>
      <c r="F30" s="41" t="s">
        <v>16</v>
      </c>
      <c r="G30" s="41" t="s">
        <v>34</v>
      </c>
      <c r="H30" s="41">
        <v>0</v>
      </c>
      <c r="I30" s="41">
        <v>0</v>
      </c>
      <c r="J30" s="41">
        <v>0</v>
      </c>
      <c r="K30" s="41">
        <v>0</v>
      </c>
      <c r="L30" s="41">
        <v>0</v>
      </c>
      <c r="M30" s="41">
        <v>0</v>
      </c>
      <c r="N30" s="41">
        <v>0</v>
      </c>
    </row>
    <row r="31" spans="2:14">
      <c r="B31" s="41" t="s">
        <v>14</v>
      </c>
      <c r="C31" s="41" t="s">
        <v>33</v>
      </c>
      <c r="D31" s="41" t="s">
        <v>23</v>
      </c>
      <c r="E31" s="41" t="s">
        <v>16</v>
      </c>
      <c r="F31" s="41" t="s">
        <v>16</v>
      </c>
      <c r="G31" s="41" t="s">
        <v>34</v>
      </c>
      <c r="H31" s="41">
        <v>0</v>
      </c>
      <c r="I31" s="41">
        <v>0</v>
      </c>
      <c r="J31" s="41">
        <v>0</v>
      </c>
      <c r="K31" s="41">
        <v>0</v>
      </c>
      <c r="L31" s="41">
        <v>0</v>
      </c>
      <c r="M31" s="41">
        <v>0</v>
      </c>
      <c r="N31" s="41">
        <v>0</v>
      </c>
    </row>
    <row r="32" spans="2:14">
      <c r="B32" s="41" t="s">
        <v>14</v>
      </c>
      <c r="C32" s="41" t="s">
        <v>33</v>
      </c>
      <c r="D32" s="41" t="s">
        <v>23</v>
      </c>
      <c r="E32" s="41" t="s">
        <v>23</v>
      </c>
      <c r="F32" s="41" t="s">
        <v>16</v>
      </c>
      <c r="G32" s="41" t="s">
        <v>34</v>
      </c>
      <c r="H32" s="41">
        <v>0</v>
      </c>
      <c r="I32" s="41">
        <v>0</v>
      </c>
      <c r="J32" s="41">
        <v>0</v>
      </c>
      <c r="K32" s="41">
        <v>0</v>
      </c>
      <c r="L32" s="41">
        <v>0</v>
      </c>
      <c r="M32" s="41">
        <v>0</v>
      </c>
      <c r="N32" s="41">
        <v>0</v>
      </c>
    </row>
    <row r="33" spans="2:14">
      <c r="B33" s="41" t="s">
        <v>14</v>
      </c>
      <c r="C33" s="41" t="s">
        <v>33</v>
      </c>
      <c r="D33" s="41" t="s">
        <v>23</v>
      </c>
      <c r="E33" s="41" t="s">
        <v>23</v>
      </c>
      <c r="F33" s="41" t="s">
        <v>23</v>
      </c>
      <c r="G33" s="41" t="s">
        <v>34</v>
      </c>
      <c r="H33" s="41">
        <v>0</v>
      </c>
      <c r="I33" s="41">
        <v>0</v>
      </c>
      <c r="J33" s="41">
        <v>0</v>
      </c>
      <c r="K33" s="41">
        <v>0</v>
      </c>
      <c r="L33" s="41">
        <v>0</v>
      </c>
      <c r="M33" s="41">
        <v>0</v>
      </c>
      <c r="N33" s="41">
        <v>0</v>
      </c>
    </row>
    <row r="34" spans="2:14">
      <c r="B34" s="41" t="s">
        <v>14</v>
      </c>
      <c r="C34" s="41" t="s">
        <v>35</v>
      </c>
      <c r="D34" s="41" t="s">
        <v>16</v>
      </c>
      <c r="E34" s="41" t="s">
        <v>16</v>
      </c>
      <c r="F34" s="41" t="s">
        <v>16</v>
      </c>
      <c r="G34" s="41" t="s">
        <v>36</v>
      </c>
      <c r="H34" s="41">
        <v>0</v>
      </c>
      <c r="I34" s="41">
        <v>0</v>
      </c>
      <c r="J34" s="41">
        <v>0</v>
      </c>
      <c r="K34" s="41">
        <v>0</v>
      </c>
      <c r="L34" s="41">
        <v>0</v>
      </c>
      <c r="M34" s="41">
        <v>0</v>
      </c>
      <c r="N34" s="41">
        <v>0</v>
      </c>
    </row>
    <row r="35" spans="2:14">
      <c r="B35" s="41" t="s">
        <v>14</v>
      </c>
      <c r="C35" s="41" t="s">
        <v>35</v>
      </c>
      <c r="D35" s="41" t="s">
        <v>23</v>
      </c>
      <c r="E35" s="41" t="s">
        <v>16</v>
      </c>
      <c r="F35" s="41" t="s">
        <v>16</v>
      </c>
      <c r="G35" s="41" t="s">
        <v>36</v>
      </c>
      <c r="H35" s="41">
        <v>0</v>
      </c>
      <c r="I35" s="41">
        <v>0</v>
      </c>
      <c r="J35" s="41">
        <v>0</v>
      </c>
      <c r="K35" s="41">
        <v>0</v>
      </c>
      <c r="L35" s="41">
        <v>0</v>
      </c>
      <c r="M35" s="41">
        <v>0</v>
      </c>
      <c r="N35" s="41">
        <v>0</v>
      </c>
    </row>
    <row r="36" spans="2:14">
      <c r="B36" s="41" t="s">
        <v>14</v>
      </c>
      <c r="C36" s="41" t="s">
        <v>35</v>
      </c>
      <c r="D36" s="41" t="s">
        <v>23</v>
      </c>
      <c r="E36" s="41" t="s">
        <v>23</v>
      </c>
      <c r="F36" s="41" t="s">
        <v>16</v>
      </c>
      <c r="G36" s="41" t="s">
        <v>36</v>
      </c>
      <c r="H36" s="41">
        <v>0</v>
      </c>
      <c r="I36" s="41">
        <v>0</v>
      </c>
      <c r="J36" s="41">
        <v>0</v>
      </c>
      <c r="K36" s="41">
        <v>0</v>
      </c>
      <c r="L36" s="41">
        <v>0</v>
      </c>
      <c r="M36" s="41">
        <v>0</v>
      </c>
      <c r="N36" s="41">
        <v>0</v>
      </c>
    </row>
    <row r="37" spans="2:14">
      <c r="B37" s="41" t="s">
        <v>14</v>
      </c>
      <c r="C37" s="41" t="s">
        <v>35</v>
      </c>
      <c r="D37" s="41" t="s">
        <v>23</v>
      </c>
      <c r="E37" s="41" t="s">
        <v>23</v>
      </c>
      <c r="F37" s="41" t="s">
        <v>23</v>
      </c>
      <c r="G37" s="41" t="s">
        <v>36</v>
      </c>
      <c r="H37" s="41">
        <v>0</v>
      </c>
      <c r="I37" s="41">
        <v>0</v>
      </c>
      <c r="J37" s="41">
        <v>0</v>
      </c>
      <c r="K37" s="41">
        <v>0</v>
      </c>
      <c r="L37" s="41">
        <v>0</v>
      </c>
      <c r="M37" s="41">
        <v>0</v>
      </c>
      <c r="N37" s="41">
        <v>0</v>
      </c>
    </row>
    <row r="38" spans="2:14">
      <c r="B38" s="41" t="s">
        <v>14</v>
      </c>
      <c r="C38" s="41" t="s">
        <v>37</v>
      </c>
      <c r="D38" s="41" t="s">
        <v>16</v>
      </c>
      <c r="E38" s="41" t="s">
        <v>16</v>
      </c>
      <c r="F38" s="41" t="s">
        <v>16</v>
      </c>
      <c r="G38" s="41" t="s">
        <v>38</v>
      </c>
      <c r="H38" s="41">
        <v>0</v>
      </c>
      <c r="I38" s="41">
        <v>0</v>
      </c>
      <c r="J38" s="41">
        <v>0</v>
      </c>
      <c r="K38" s="41">
        <v>0</v>
      </c>
      <c r="L38" s="41">
        <v>0</v>
      </c>
      <c r="M38" s="41">
        <v>0</v>
      </c>
      <c r="N38" s="41">
        <v>0</v>
      </c>
    </row>
    <row r="39" spans="2:14">
      <c r="B39" s="41" t="s">
        <v>14</v>
      </c>
      <c r="C39" s="41" t="s">
        <v>37</v>
      </c>
      <c r="D39" s="41" t="s">
        <v>23</v>
      </c>
      <c r="E39" s="41" t="s">
        <v>16</v>
      </c>
      <c r="F39" s="41" t="s">
        <v>16</v>
      </c>
      <c r="G39" s="41" t="s">
        <v>38</v>
      </c>
      <c r="H39" s="41">
        <v>0</v>
      </c>
      <c r="I39" s="41">
        <v>0</v>
      </c>
      <c r="J39" s="41">
        <v>0</v>
      </c>
      <c r="K39" s="41">
        <v>0</v>
      </c>
      <c r="L39" s="41">
        <v>0</v>
      </c>
      <c r="M39" s="41">
        <v>0</v>
      </c>
      <c r="N39" s="41">
        <v>0</v>
      </c>
    </row>
    <row r="40" spans="2:14">
      <c r="B40" s="41" t="s">
        <v>14</v>
      </c>
      <c r="C40" s="41" t="s">
        <v>37</v>
      </c>
      <c r="D40" s="41" t="s">
        <v>23</v>
      </c>
      <c r="E40" s="41" t="s">
        <v>23</v>
      </c>
      <c r="F40" s="41" t="s">
        <v>16</v>
      </c>
      <c r="G40" s="41" t="s">
        <v>38</v>
      </c>
      <c r="H40" s="41">
        <v>0</v>
      </c>
      <c r="I40" s="41">
        <v>0</v>
      </c>
      <c r="J40" s="41">
        <v>0</v>
      </c>
      <c r="K40" s="41">
        <v>0</v>
      </c>
      <c r="L40" s="41">
        <v>0</v>
      </c>
      <c r="M40" s="41">
        <v>0</v>
      </c>
      <c r="N40" s="41">
        <v>0</v>
      </c>
    </row>
    <row r="41" spans="2:14">
      <c r="B41" s="41" t="s">
        <v>14</v>
      </c>
      <c r="C41" s="41" t="s">
        <v>37</v>
      </c>
      <c r="D41" s="41" t="s">
        <v>23</v>
      </c>
      <c r="E41" s="41" t="s">
        <v>23</v>
      </c>
      <c r="F41" s="41" t="s">
        <v>23</v>
      </c>
      <c r="G41" s="41" t="s">
        <v>38</v>
      </c>
      <c r="H41" s="41">
        <v>0</v>
      </c>
      <c r="I41" s="41">
        <v>0</v>
      </c>
      <c r="J41" s="41">
        <v>0</v>
      </c>
      <c r="K41" s="41">
        <v>0</v>
      </c>
      <c r="L41" s="41">
        <v>0</v>
      </c>
      <c r="M41" s="41">
        <v>0</v>
      </c>
      <c r="N41" s="41">
        <v>0</v>
      </c>
    </row>
    <row r="42" spans="2:14">
      <c r="B42" s="41" t="s">
        <v>14</v>
      </c>
      <c r="C42" s="41" t="s">
        <v>39</v>
      </c>
      <c r="D42" s="41" t="s">
        <v>16</v>
      </c>
      <c r="E42" s="41" t="s">
        <v>16</v>
      </c>
      <c r="F42" s="41" t="s">
        <v>16</v>
      </c>
      <c r="G42" s="41" t="s">
        <v>40</v>
      </c>
      <c r="H42" s="41">
        <v>10696334.539999999</v>
      </c>
      <c r="I42" s="41">
        <v>0</v>
      </c>
      <c r="J42" s="41">
        <v>10696334.539999999</v>
      </c>
      <c r="K42" s="41">
        <v>0</v>
      </c>
      <c r="L42" s="41">
        <v>8554236.6799999997</v>
      </c>
      <c r="M42" s="41">
        <v>79.97</v>
      </c>
      <c r="N42" s="41">
        <v>-2142097.86</v>
      </c>
    </row>
    <row r="43" spans="2:14">
      <c r="B43" s="41" t="s">
        <v>14</v>
      </c>
      <c r="C43" s="41" t="s">
        <v>39</v>
      </c>
      <c r="D43" s="41" t="s">
        <v>23</v>
      </c>
      <c r="E43" s="41" t="s">
        <v>16</v>
      </c>
      <c r="F43" s="41" t="s">
        <v>16</v>
      </c>
      <c r="G43" s="41" t="s">
        <v>40</v>
      </c>
      <c r="H43" s="41">
        <v>10696334.539999999</v>
      </c>
      <c r="I43" s="41">
        <v>0</v>
      </c>
      <c r="J43" s="41">
        <v>10696334.539999999</v>
      </c>
      <c r="K43" s="41">
        <v>0</v>
      </c>
      <c r="L43" s="41">
        <v>8554236.6799999997</v>
      </c>
      <c r="M43" s="41">
        <v>79.97</v>
      </c>
      <c r="N43" s="41">
        <v>-2142097.86</v>
      </c>
    </row>
    <row r="44" spans="2:14">
      <c r="B44" s="41" t="s">
        <v>14</v>
      </c>
      <c r="C44" s="41" t="s">
        <v>39</v>
      </c>
      <c r="D44" s="41" t="s">
        <v>23</v>
      </c>
      <c r="E44" s="41" t="s">
        <v>23</v>
      </c>
      <c r="F44" s="41" t="s">
        <v>16</v>
      </c>
      <c r="G44" s="41" t="s">
        <v>40</v>
      </c>
      <c r="H44" s="41">
        <v>10696334.539999999</v>
      </c>
      <c r="I44" s="41">
        <v>0</v>
      </c>
      <c r="J44" s="41">
        <v>10696334.539999999</v>
      </c>
      <c r="K44" s="41">
        <v>0</v>
      </c>
      <c r="L44" s="41">
        <v>8554236.6799999997</v>
      </c>
      <c r="M44" s="41">
        <v>79.97</v>
      </c>
      <c r="N44" s="41">
        <v>-2142097.86</v>
      </c>
    </row>
    <row r="45" spans="2:14">
      <c r="B45" s="41" t="s">
        <v>14</v>
      </c>
      <c r="C45" s="41" t="s">
        <v>39</v>
      </c>
      <c r="D45" s="41" t="s">
        <v>23</v>
      </c>
      <c r="E45" s="41" t="s">
        <v>23</v>
      </c>
      <c r="F45" s="41" t="s">
        <v>23</v>
      </c>
      <c r="G45" s="41" t="s">
        <v>41</v>
      </c>
      <c r="H45" s="41">
        <v>3327388.69</v>
      </c>
      <c r="I45" s="41">
        <v>0</v>
      </c>
      <c r="J45" s="41">
        <v>3327388.69</v>
      </c>
      <c r="K45" s="41">
        <v>0</v>
      </c>
      <c r="L45" s="41">
        <v>2017338.87</v>
      </c>
      <c r="M45" s="41">
        <v>60.63</v>
      </c>
      <c r="N45" s="41">
        <v>-1310049.82</v>
      </c>
    </row>
    <row r="46" spans="2:14">
      <c r="B46" s="41" t="s">
        <v>14</v>
      </c>
      <c r="C46" s="41" t="s">
        <v>39</v>
      </c>
      <c r="D46" s="41" t="s">
        <v>23</v>
      </c>
      <c r="E46" s="41" t="s">
        <v>23</v>
      </c>
      <c r="F46" s="41" t="s">
        <v>27</v>
      </c>
      <c r="G46" s="41" t="s">
        <v>42</v>
      </c>
      <c r="H46" s="41">
        <v>7090606.7000000002</v>
      </c>
      <c r="I46" s="41">
        <v>0</v>
      </c>
      <c r="J46" s="41">
        <v>7090606.7000000002</v>
      </c>
      <c r="K46" s="41">
        <v>0</v>
      </c>
      <c r="L46" s="41">
        <v>6357508.4699999997</v>
      </c>
      <c r="M46" s="41">
        <v>89.66</v>
      </c>
      <c r="N46" s="41">
        <v>-733098.23</v>
      </c>
    </row>
    <row r="47" spans="2:14">
      <c r="B47" s="41" t="s">
        <v>14</v>
      </c>
      <c r="C47" s="41" t="s">
        <v>39</v>
      </c>
      <c r="D47" s="41" t="s">
        <v>23</v>
      </c>
      <c r="E47" s="41" t="s">
        <v>23</v>
      </c>
      <c r="F47" s="41" t="s">
        <v>29</v>
      </c>
      <c r="G47" s="41" t="s">
        <v>43</v>
      </c>
      <c r="H47" s="41">
        <v>278339.15000000002</v>
      </c>
      <c r="I47" s="41">
        <v>0</v>
      </c>
      <c r="J47" s="41">
        <v>278339.15000000002</v>
      </c>
      <c r="K47" s="41">
        <v>0</v>
      </c>
      <c r="L47" s="41">
        <v>179389.34</v>
      </c>
      <c r="M47" s="41">
        <v>64.45</v>
      </c>
      <c r="N47" s="41">
        <v>-98949.81</v>
      </c>
    </row>
    <row r="48" spans="2:14">
      <c r="B48" s="41" t="s">
        <v>14</v>
      </c>
      <c r="C48" s="41" t="s">
        <v>39</v>
      </c>
      <c r="D48" s="41" t="s">
        <v>23</v>
      </c>
      <c r="E48" s="41" t="s">
        <v>23</v>
      </c>
      <c r="F48" s="41" t="s">
        <v>44</v>
      </c>
      <c r="G48" s="41" t="s">
        <v>45</v>
      </c>
      <c r="H48" s="41">
        <v>0</v>
      </c>
      <c r="I48" s="41">
        <v>0</v>
      </c>
      <c r="J48" s="41">
        <v>0</v>
      </c>
      <c r="K48" s="41">
        <v>0</v>
      </c>
      <c r="L48" s="41">
        <v>0</v>
      </c>
      <c r="M48" s="41">
        <v>0</v>
      </c>
      <c r="N48" s="41">
        <v>0</v>
      </c>
    </row>
    <row r="49" spans="2:14" ht="22.5">
      <c r="B49" s="41" t="s">
        <v>14</v>
      </c>
      <c r="C49" s="41" t="s">
        <v>46</v>
      </c>
      <c r="D49" s="41" t="s">
        <v>16</v>
      </c>
      <c r="E49" s="41" t="s">
        <v>16</v>
      </c>
      <c r="F49" s="41" t="s">
        <v>16</v>
      </c>
      <c r="G49" s="41" t="s">
        <v>47</v>
      </c>
      <c r="H49" s="41">
        <v>0</v>
      </c>
      <c r="I49" s="41">
        <v>0</v>
      </c>
      <c r="J49" s="41">
        <v>0</v>
      </c>
      <c r="K49" s="41">
        <v>0</v>
      </c>
      <c r="L49" s="41">
        <v>0</v>
      </c>
      <c r="M49" s="41">
        <v>0</v>
      </c>
      <c r="N49" s="41">
        <v>0</v>
      </c>
    </row>
    <row r="50" spans="2:14" ht="22.5">
      <c r="B50" s="41" t="s">
        <v>14</v>
      </c>
      <c r="C50" s="41" t="s">
        <v>46</v>
      </c>
      <c r="D50" s="41" t="s">
        <v>23</v>
      </c>
      <c r="E50" s="41" t="s">
        <v>16</v>
      </c>
      <c r="F50" s="41" t="s">
        <v>16</v>
      </c>
      <c r="G50" s="41" t="s">
        <v>47</v>
      </c>
      <c r="H50" s="41">
        <v>0</v>
      </c>
      <c r="I50" s="41">
        <v>0</v>
      </c>
      <c r="J50" s="41">
        <v>0</v>
      </c>
      <c r="K50" s="41">
        <v>0</v>
      </c>
      <c r="L50" s="41">
        <v>0</v>
      </c>
      <c r="M50" s="41">
        <v>0</v>
      </c>
      <c r="N50" s="41">
        <v>0</v>
      </c>
    </row>
    <row r="51" spans="2:14" ht="22.5">
      <c r="B51" s="41" t="s">
        <v>14</v>
      </c>
      <c r="C51" s="41" t="s">
        <v>46</v>
      </c>
      <c r="D51" s="41" t="s">
        <v>23</v>
      </c>
      <c r="E51" s="41" t="s">
        <v>23</v>
      </c>
      <c r="F51" s="41" t="s">
        <v>16</v>
      </c>
      <c r="G51" s="41" t="s">
        <v>47</v>
      </c>
      <c r="H51" s="41">
        <v>0</v>
      </c>
      <c r="I51" s="41">
        <v>0</v>
      </c>
      <c r="J51" s="41">
        <v>0</v>
      </c>
      <c r="K51" s="41">
        <v>0</v>
      </c>
      <c r="L51" s="41">
        <v>0</v>
      </c>
      <c r="M51" s="41">
        <v>0</v>
      </c>
      <c r="N51" s="41">
        <v>0</v>
      </c>
    </row>
    <row r="52" spans="2:14" ht="22.5">
      <c r="B52" s="41" t="s">
        <v>14</v>
      </c>
      <c r="C52" s="41" t="s">
        <v>46</v>
      </c>
      <c r="D52" s="41" t="s">
        <v>23</v>
      </c>
      <c r="E52" s="41" t="s">
        <v>23</v>
      </c>
      <c r="F52" s="41" t="s">
        <v>23</v>
      </c>
      <c r="G52" s="41" t="s">
        <v>47</v>
      </c>
      <c r="H52" s="41">
        <v>0</v>
      </c>
      <c r="I52" s="41">
        <v>0</v>
      </c>
      <c r="J52" s="41">
        <v>0</v>
      </c>
      <c r="K52" s="41">
        <v>0</v>
      </c>
      <c r="L52" s="41">
        <v>0</v>
      </c>
      <c r="M52" s="41">
        <v>0</v>
      </c>
      <c r="N52" s="41">
        <v>0</v>
      </c>
    </row>
    <row r="53" spans="2:14">
      <c r="B53" s="41" t="s">
        <v>14</v>
      </c>
      <c r="C53" s="41" t="s">
        <v>48</v>
      </c>
      <c r="D53" s="41" t="s">
        <v>16</v>
      </c>
      <c r="E53" s="41" t="s">
        <v>16</v>
      </c>
      <c r="F53" s="41" t="s">
        <v>16</v>
      </c>
      <c r="G53" s="41" t="s">
        <v>49</v>
      </c>
      <c r="H53" s="41">
        <v>57069.68</v>
      </c>
      <c r="I53" s="41">
        <v>0</v>
      </c>
      <c r="J53" s="41">
        <v>57069.68</v>
      </c>
      <c r="K53" s="41">
        <v>0</v>
      </c>
      <c r="L53" s="41">
        <v>56384</v>
      </c>
      <c r="M53" s="41">
        <v>98.8</v>
      </c>
      <c r="N53" s="41">
        <v>-685.68</v>
      </c>
    </row>
    <row r="54" spans="2:14">
      <c r="B54" s="41" t="s">
        <v>14</v>
      </c>
      <c r="C54" s="41" t="s">
        <v>48</v>
      </c>
      <c r="D54" s="41" t="s">
        <v>23</v>
      </c>
      <c r="E54" s="41" t="s">
        <v>16</v>
      </c>
      <c r="F54" s="41" t="s">
        <v>16</v>
      </c>
      <c r="G54" s="41" t="s">
        <v>49</v>
      </c>
      <c r="H54" s="41">
        <v>57069.68</v>
      </c>
      <c r="I54" s="41">
        <v>0</v>
      </c>
      <c r="J54" s="41">
        <v>57069.68</v>
      </c>
      <c r="K54" s="41">
        <v>0</v>
      </c>
      <c r="L54" s="41">
        <v>56384</v>
      </c>
      <c r="M54" s="41">
        <v>98.8</v>
      </c>
      <c r="N54" s="41">
        <v>-685.68</v>
      </c>
    </row>
    <row r="55" spans="2:14">
      <c r="B55" s="41" t="s">
        <v>14</v>
      </c>
      <c r="C55" s="41" t="s">
        <v>48</v>
      </c>
      <c r="D55" s="41" t="s">
        <v>23</v>
      </c>
      <c r="E55" s="41" t="s">
        <v>23</v>
      </c>
      <c r="F55" s="41" t="s">
        <v>16</v>
      </c>
      <c r="G55" s="41" t="s">
        <v>49</v>
      </c>
      <c r="H55" s="41">
        <v>57069.68</v>
      </c>
      <c r="I55" s="41">
        <v>0</v>
      </c>
      <c r="J55" s="41">
        <v>57069.68</v>
      </c>
      <c r="K55" s="41">
        <v>0</v>
      </c>
      <c r="L55" s="41">
        <v>56384</v>
      </c>
      <c r="M55" s="41">
        <v>98.8</v>
      </c>
      <c r="N55" s="41">
        <v>-685.68</v>
      </c>
    </row>
    <row r="56" spans="2:14">
      <c r="B56" s="41" t="s">
        <v>14</v>
      </c>
      <c r="C56" s="41" t="s">
        <v>48</v>
      </c>
      <c r="D56" s="41" t="s">
        <v>23</v>
      </c>
      <c r="E56" s="41" t="s">
        <v>23</v>
      </c>
      <c r="F56" s="41" t="s">
        <v>23</v>
      </c>
      <c r="G56" s="41" t="s">
        <v>50</v>
      </c>
      <c r="H56" s="41">
        <v>43469.68</v>
      </c>
      <c r="I56" s="41">
        <v>0</v>
      </c>
      <c r="J56" s="41">
        <v>43469.68</v>
      </c>
      <c r="K56" s="41">
        <v>0</v>
      </c>
      <c r="L56" s="41">
        <v>33384</v>
      </c>
      <c r="M56" s="41">
        <v>76.8</v>
      </c>
      <c r="N56" s="41">
        <v>-10085.68</v>
      </c>
    </row>
    <row r="57" spans="2:14">
      <c r="B57" s="41" t="s">
        <v>14</v>
      </c>
      <c r="C57" s="41" t="s">
        <v>48</v>
      </c>
      <c r="D57" s="41" t="s">
        <v>23</v>
      </c>
      <c r="E57" s="41" t="s">
        <v>23</v>
      </c>
      <c r="F57" s="41" t="s">
        <v>27</v>
      </c>
      <c r="G57" s="41" t="s">
        <v>51</v>
      </c>
      <c r="H57" s="41">
        <v>13600</v>
      </c>
      <c r="I57" s="41">
        <v>0</v>
      </c>
      <c r="J57" s="41">
        <v>13600</v>
      </c>
      <c r="K57" s="41">
        <v>0</v>
      </c>
      <c r="L57" s="41">
        <v>23000</v>
      </c>
      <c r="M57" s="41">
        <v>169.12</v>
      </c>
      <c r="N57" s="41">
        <v>9400</v>
      </c>
    </row>
    <row r="58" spans="2:14">
      <c r="B58" s="40"/>
      <c r="C58" s="42"/>
      <c r="D58" s="42"/>
      <c r="E58" s="42" t="s">
        <v>52</v>
      </c>
      <c r="F58" s="43"/>
      <c r="H58" s="40">
        <v>186659964.75</v>
      </c>
      <c r="I58" s="40">
        <v>0</v>
      </c>
      <c r="J58" s="40">
        <v>186659964.75</v>
      </c>
      <c r="K58" s="40">
        <v>0</v>
      </c>
      <c r="L58" s="40">
        <v>173050199.28</v>
      </c>
      <c r="M58" s="40">
        <v>92.71</v>
      </c>
      <c r="N58" s="40">
        <v>-13609765.470000001</v>
      </c>
    </row>
    <row r="59" spans="2:14">
      <c r="B59" s="39" t="s">
        <v>14</v>
      </c>
      <c r="C59" s="39" t="s">
        <v>53</v>
      </c>
      <c r="D59" s="39" t="s">
        <v>16</v>
      </c>
      <c r="E59" s="39" t="s">
        <v>16</v>
      </c>
      <c r="F59" s="39" t="s">
        <v>16</v>
      </c>
      <c r="G59" s="39" t="s">
        <v>54</v>
      </c>
      <c r="H59" s="40">
        <v>0</v>
      </c>
      <c r="I59" s="40">
        <v>0</v>
      </c>
      <c r="J59" s="40">
        <v>0</v>
      </c>
      <c r="K59" s="40">
        <v>0</v>
      </c>
      <c r="L59" s="40">
        <v>0</v>
      </c>
      <c r="M59" s="40">
        <v>0</v>
      </c>
      <c r="N59" s="40">
        <v>0</v>
      </c>
    </row>
    <row r="60" spans="2:14">
      <c r="B60" s="41" t="s">
        <v>14</v>
      </c>
      <c r="C60" s="41" t="s">
        <v>55</v>
      </c>
      <c r="D60" s="41" t="s">
        <v>16</v>
      </c>
      <c r="E60" s="41" t="s">
        <v>16</v>
      </c>
      <c r="F60" s="41" t="s">
        <v>16</v>
      </c>
      <c r="G60" s="41" t="s">
        <v>56</v>
      </c>
      <c r="H60" s="41">
        <v>0</v>
      </c>
      <c r="I60" s="41">
        <v>0</v>
      </c>
      <c r="J60" s="41">
        <v>0</v>
      </c>
      <c r="K60" s="41">
        <v>0</v>
      </c>
      <c r="L60" s="41">
        <v>0</v>
      </c>
      <c r="M60" s="41">
        <v>0</v>
      </c>
      <c r="N60" s="41">
        <v>0</v>
      </c>
    </row>
    <row r="61" spans="2:14">
      <c r="B61" s="41" t="s">
        <v>14</v>
      </c>
      <c r="C61" s="41" t="s">
        <v>55</v>
      </c>
      <c r="D61" s="41" t="s">
        <v>23</v>
      </c>
      <c r="E61" s="41" t="s">
        <v>16</v>
      </c>
      <c r="F61" s="41" t="s">
        <v>16</v>
      </c>
      <c r="G61" s="41" t="s">
        <v>56</v>
      </c>
      <c r="H61" s="41">
        <v>0</v>
      </c>
      <c r="I61" s="41">
        <v>0</v>
      </c>
      <c r="J61" s="41">
        <v>0</v>
      </c>
      <c r="K61" s="41">
        <v>0</v>
      </c>
      <c r="L61" s="41">
        <v>0</v>
      </c>
      <c r="M61" s="41">
        <v>0</v>
      </c>
      <c r="N61" s="41">
        <v>0</v>
      </c>
    </row>
    <row r="62" spans="2:14">
      <c r="B62" s="41" t="s">
        <v>14</v>
      </c>
      <c r="C62" s="41" t="s">
        <v>55</v>
      </c>
      <c r="D62" s="41" t="s">
        <v>23</v>
      </c>
      <c r="E62" s="41" t="s">
        <v>23</v>
      </c>
      <c r="F62" s="41" t="s">
        <v>16</v>
      </c>
      <c r="G62" s="41" t="s">
        <v>56</v>
      </c>
      <c r="H62" s="41">
        <v>0</v>
      </c>
      <c r="I62" s="41">
        <v>0</v>
      </c>
      <c r="J62" s="41">
        <v>0</v>
      </c>
      <c r="K62" s="41">
        <v>0</v>
      </c>
      <c r="L62" s="41">
        <v>0</v>
      </c>
      <c r="M62" s="41">
        <v>0</v>
      </c>
      <c r="N62" s="41">
        <v>0</v>
      </c>
    </row>
    <row r="63" spans="2:14">
      <c r="B63" s="41" t="s">
        <v>14</v>
      </c>
      <c r="C63" s="41" t="s">
        <v>55</v>
      </c>
      <c r="D63" s="41" t="s">
        <v>23</v>
      </c>
      <c r="E63" s="41" t="s">
        <v>23</v>
      </c>
      <c r="F63" s="41" t="s">
        <v>23</v>
      </c>
      <c r="G63" s="41" t="s">
        <v>56</v>
      </c>
      <c r="H63" s="41">
        <v>0</v>
      </c>
      <c r="I63" s="41">
        <v>0</v>
      </c>
      <c r="J63" s="41">
        <v>0</v>
      </c>
      <c r="K63" s="41">
        <v>0</v>
      </c>
      <c r="L63" s="41">
        <v>0</v>
      </c>
      <c r="M63" s="41">
        <v>0</v>
      </c>
      <c r="N63" s="41">
        <v>0</v>
      </c>
    </row>
    <row r="64" spans="2:14">
      <c r="B64" s="41" t="s">
        <v>14</v>
      </c>
      <c r="C64" s="41" t="s">
        <v>57</v>
      </c>
      <c r="D64" s="41" t="s">
        <v>16</v>
      </c>
      <c r="E64" s="41" t="s">
        <v>16</v>
      </c>
      <c r="F64" s="41" t="s">
        <v>16</v>
      </c>
      <c r="G64" s="41" t="s">
        <v>58</v>
      </c>
      <c r="H64" s="41">
        <v>0</v>
      </c>
      <c r="I64" s="41">
        <v>0</v>
      </c>
      <c r="J64" s="41">
        <v>0</v>
      </c>
      <c r="K64" s="41">
        <v>0</v>
      </c>
      <c r="L64" s="41">
        <v>0</v>
      </c>
      <c r="M64" s="41">
        <v>0</v>
      </c>
      <c r="N64" s="41">
        <v>0</v>
      </c>
    </row>
    <row r="65" spans="2:14">
      <c r="B65" s="41" t="s">
        <v>14</v>
      </c>
      <c r="C65" s="41" t="s">
        <v>57</v>
      </c>
      <c r="D65" s="41" t="s">
        <v>23</v>
      </c>
      <c r="E65" s="41" t="s">
        <v>16</v>
      </c>
      <c r="F65" s="41" t="s">
        <v>16</v>
      </c>
      <c r="G65" s="41" t="s">
        <v>58</v>
      </c>
      <c r="H65" s="41">
        <v>0</v>
      </c>
      <c r="I65" s="41">
        <v>0</v>
      </c>
      <c r="J65" s="41">
        <v>0</v>
      </c>
      <c r="K65" s="41">
        <v>0</v>
      </c>
      <c r="L65" s="41">
        <v>0</v>
      </c>
      <c r="M65" s="41">
        <v>0</v>
      </c>
      <c r="N65" s="41">
        <v>0</v>
      </c>
    </row>
    <row r="66" spans="2:14">
      <c r="B66" s="41" t="s">
        <v>14</v>
      </c>
      <c r="C66" s="41" t="s">
        <v>57</v>
      </c>
      <c r="D66" s="41" t="s">
        <v>23</v>
      </c>
      <c r="E66" s="41" t="s">
        <v>23</v>
      </c>
      <c r="F66" s="41" t="s">
        <v>16</v>
      </c>
      <c r="G66" s="41" t="s">
        <v>58</v>
      </c>
      <c r="H66" s="41">
        <v>0</v>
      </c>
      <c r="I66" s="41">
        <v>0</v>
      </c>
      <c r="J66" s="41">
        <v>0</v>
      </c>
      <c r="K66" s="41">
        <v>0</v>
      </c>
      <c r="L66" s="41">
        <v>0</v>
      </c>
      <c r="M66" s="41">
        <v>0</v>
      </c>
      <c r="N66" s="41">
        <v>0</v>
      </c>
    </row>
    <row r="67" spans="2:14">
      <c r="B67" s="41" t="s">
        <v>14</v>
      </c>
      <c r="C67" s="41" t="s">
        <v>57</v>
      </c>
      <c r="D67" s="41" t="s">
        <v>23</v>
      </c>
      <c r="E67" s="41" t="s">
        <v>23</v>
      </c>
      <c r="F67" s="41" t="s">
        <v>23</v>
      </c>
      <c r="G67" s="41" t="s">
        <v>58</v>
      </c>
      <c r="H67" s="41">
        <v>0</v>
      </c>
      <c r="I67" s="41">
        <v>0</v>
      </c>
      <c r="J67" s="41">
        <v>0</v>
      </c>
      <c r="K67" s="41">
        <v>0</v>
      </c>
      <c r="L67" s="41">
        <v>0</v>
      </c>
      <c r="M67" s="41">
        <v>0</v>
      </c>
      <c r="N67" s="41">
        <v>0</v>
      </c>
    </row>
    <row r="68" spans="2:14">
      <c r="B68" s="41" t="s">
        <v>14</v>
      </c>
      <c r="C68" s="41" t="s">
        <v>59</v>
      </c>
      <c r="D68" s="41" t="s">
        <v>16</v>
      </c>
      <c r="E68" s="41" t="s">
        <v>16</v>
      </c>
      <c r="F68" s="41" t="s">
        <v>16</v>
      </c>
      <c r="G68" s="41" t="s">
        <v>60</v>
      </c>
      <c r="H68" s="41">
        <v>0</v>
      </c>
      <c r="I68" s="41">
        <v>0</v>
      </c>
      <c r="J68" s="41">
        <v>0</v>
      </c>
      <c r="K68" s="41">
        <v>0</v>
      </c>
      <c r="L68" s="41">
        <v>0</v>
      </c>
      <c r="M68" s="41">
        <v>0</v>
      </c>
      <c r="N68" s="41">
        <v>0</v>
      </c>
    </row>
    <row r="69" spans="2:14">
      <c r="B69" s="41" t="s">
        <v>14</v>
      </c>
      <c r="C69" s="41" t="s">
        <v>59</v>
      </c>
      <c r="D69" s="41" t="s">
        <v>23</v>
      </c>
      <c r="E69" s="41" t="s">
        <v>16</v>
      </c>
      <c r="F69" s="41" t="s">
        <v>16</v>
      </c>
      <c r="G69" s="41" t="s">
        <v>60</v>
      </c>
      <c r="H69" s="41">
        <v>0</v>
      </c>
      <c r="I69" s="41">
        <v>0</v>
      </c>
      <c r="J69" s="41">
        <v>0</v>
      </c>
      <c r="K69" s="41">
        <v>0</v>
      </c>
      <c r="L69" s="41">
        <v>0</v>
      </c>
      <c r="M69" s="41">
        <v>0</v>
      </c>
      <c r="N69" s="41">
        <v>0</v>
      </c>
    </row>
    <row r="70" spans="2:14">
      <c r="B70" s="41" t="s">
        <v>14</v>
      </c>
      <c r="C70" s="41" t="s">
        <v>59</v>
      </c>
      <c r="D70" s="41" t="s">
        <v>23</v>
      </c>
      <c r="E70" s="41" t="s">
        <v>23</v>
      </c>
      <c r="F70" s="41" t="s">
        <v>16</v>
      </c>
      <c r="G70" s="41" t="s">
        <v>60</v>
      </c>
      <c r="H70" s="41">
        <v>0</v>
      </c>
      <c r="I70" s="41">
        <v>0</v>
      </c>
      <c r="J70" s="41">
        <v>0</v>
      </c>
      <c r="K70" s="41">
        <v>0</v>
      </c>
      <c r="L70" s="41">
        <v>0</v>
      </c>
      <c r="M70" s="41">
        <v>0</v>
      </c>
      <c r="N70" s="41">
        <v>0</v>
      </c>
    </row>
    <row r="71" spans="2:14">
      <c r="B71" s="41" t="s">
        <v>14</v>
      </c>
      <c r="C71" s="41" t="s">
        <v>59</v>
      </c>
      <c r="D71" s="41" t="s">
        <v>23</v>
      </c>
      <c r="E71" s="41" t="s">
        <v>23</v>
      </c>
      <c r="F71" s="41" t="s">
        <v>23</v>
      </c>
      <c r="G71" s="41" t="s">
        <v>60</v>
      </c>
      <c r="H71" s="41">
        <v>0</v>
      </c>
      <c r="I71" s="41">
        <v>0</v>
      </c>
      <c r="J71" s="41">
        <v>0</v>
      </c>
      <c r="K71" s="41">
        <v>0</v>
      </c>
      <c r="L71" s="41">
        <v>0</v>
      </c>
      <c r="M71" s="41">
        <v>0</v>
      </c>
      <c r="N71" s="41">
        <v>0</v>
      </c>
    </row>
    <row r="72" spans="2:14">
      <c r="B72" s="41" t="s">
        <v>14</v>
      </c>
      <c r="C72" s="41" t="s">
        <v>61</v>
      </c>
      <c r="D72" s="41" t="s">
        <v>16</v>
      </c>
      <c r="E72" s="41" t="s">
        <v>16</v>
      </c>
      <c r="F72" s="41" t="s">
        <v>16</v>
      </c>
      <c r="G72" s="41" t="s">
        <v>62</v>
      </c>
      <c r="H72" s="41">
        <v>0</v>
      </c>
      <c r="I72" s="41">
        <v>0</v>
      </c>
      <c r="J72" s="41">
        <v>0</v>
      </c>
      <c r="K72" s="41">
        <v>0</v>
      </c>
      <c r="L72" s="41">
        <v>0</v>
      </c>
      <c r="M72" s="41">
        <v>0</v>
      </c>
      <c r="N72" s="41">
        <v>0</v>
      </c>
    </row>
    <row r="73" spans="2:14">
      <c r="B73" s="41" t="s">
        <v>14</v>
      </c>
      <c r="C73" s="41" t="s">
        <v>61</v>
      </c>
      <c r="D73" s="41" t="s">
        <v>23</v>
      </c>
      <c r="E73" s="41" t="s">
        <v>16</v>
      </c>
      <c r="F73" s="41" t="s">
        <v>16</v>
      </c>
      <c r="G73" s="41" t="s">
        <v>62</v>
      </c>
      <c r="H73" s="41">
        <v>0</v>
      </c>
      <c r="I73" s="41">
        <v>0</v>
      </c>
      <c r="J73" s="41">
        <v>0</v>
      </c>
      <c r="K73" s="41">
        <v>0</v>
      </c>
      <c r="L73" s="41">
        <v>0</v>
      </c>
      <c r="M73" s="41">
        <v>0</v>
      </c>
      <c r="N73" s="41">
        <v>0</v>
      </c>
    </row>
    <row r="74" spans="2:14">
      <c r="B74" s="41" t="s">
        <v>14</v>
      </c>
      <c r="C74" s="41" t="s">
        <v>61</v>
      </c>
      <c r="D74" s="41" t="s">
        <v>23</v>
      </c>
      <c r="E74" s="41" t="s">
        <v>23</v>
      </c>
      <c r="F74" s="41" t="s">
        <v>16</v>
      </c>
      <c r="G74" s="41" t="s">
        <v>62</v>
      </c>
      <c r="H74" s="41">
        <v>0</v>
      </c>
      <c r="I74" s="41">
        <v>0</v>
      </c>
      <c r="J74" s="41">
        <v>0</v>
      </c>
      <c r="K74" s="41">
        <v>0</v>
      </c>
      <c r="L74" s="41">
        <v>0</v>
      </c>
      <c r="M74" s="41">
        <v>0</v>
      </c>
      <c r="N74" s="41">
        <v>0</v>
      </c>
    </row>
    <row r="75" spans="2:14">
      <c r="B75" s="41" t="s">
        <v>14</v>
      </c>
      <c r="C75" s="41" t="s">
        <v>61</v>
      </c>
      <c r="D75" s="41" t="s">
        <v>23</v>
      </c>
      <c r="E75" s="41" t="s">
        <v>23</v>
      </c>
      <c r="F75" s="41" t="s">
        <v>23</v>
      </c>
      <c r="G75" s="41" t="s">
        <v>62</v>
      </c>
      <c r="H75" s="41">
        <v>0</v>
      </c>
      <c r="I75" s="41">
        <v>0</v>
      </c>
      <c r="J75" s="41">
        <v>0</v>
      </c>
      <c r="K75" s="41">
        <v>0</v>
      </c>
      <c r="L75" s="41">
        <v>0</v>
      </c>
      <c r="M75" s="41">
        <v>0</v>
      </c>
      <c r="N75" s="41">
        <v>0</v>
      </c>
    </row>
    <row r="76" spans="2:14">
      <c r="B76" s="41" t="s">
        <v>14</v>
      </c>
      <c r="C76" s="41" t="s">
        <v>63</v>
      </c>
      <c r="D76" s="41" t="s">
        <v>16</v>
      </c>
      <c r="E76" s="41" t="s">
        <v>16</v>
      </c>
      <c r="F76" s="41" t="s">
        <v>16</v>
      </c>
      <c r="G76" s="41" t="s">
        <v>64</v>
      </c>
      <c r="H76" s="41">
        <v>0</v>
      </c>
      <c r="I76" s="41">
        <v>0</v>
      </c>
      <c r="J76" s="41">
        <v>0</v>
      </c>
      <c r="K76" s="41">
        <v>0</v>
      </c>
      <c r="L76" s="41">
        <v>0</v>
      </c>
      <c r="M76" s="41">
        <v>0</v>
      </c>
      <c r="N76" s="41">
        <v>0</v>
      </c>
    </row>
    <row r="77" spans="2:14">
      <c r="B77" s="41" t="s">
        <v>14</v>
      </c>
      <c r="C77" s="41" t="s">
        <v>63</v>
      </c>
      <c r="D77" s="41" t="s">
        <v>23</v>
      </c>
      <c r="E77" s="41" t="s">
        <v>16</v>
      </c>
      <c r="F77" s="41" t="s">
        <v>16</v>
      </c>
      <c r="G77" s="41" t="s">
        <v>64</v>
      </c>
      <c r="H77" s="41">
        <v>0</v>
      </c>
      <c r="I77" s="41">
        <v>0</v>
      </c>
      <c r="J77" s="41">
        <v>0</v>
      </c>
      <c r="K77" s="41">
        <v>0</v>
      </c>
      <c r="L77" s="41">
        <v>0</v>
      </c>
      <c r="M77" s="41">
        <v>0</v>
      </c>
      <c r="N77" s="41">
        <v>0</v>
      </c>
    </row>
    <row r="78" spans="2:14">
      <c r="B78" s="41" t="s">
        <v>14</v>
      </c>
      <c r="C78" s="41" t="s">
        <v>63</v>
      </c>
      <c r="D78" s="41" t="s">
        <v>23</v>
      </c>
      <c r="E78" s="41" t="s">
        <v>23</v>
      </c>
      <c r="F78" s="41" t="s">
        <v>16</v>
      </c>
      <c r="G78" s="41" t="s">
        <v>64</v>
      </c>
      <c r="H78" s="41">
        <v>0</v>
      </c>
      <c r="I78" s="41">
        <v>0</v>
      </c>
      <c r="J78" s="41">
        <v>0</v>
      </c>
      <c r="K78" s="41">
        <v>0</v>
      </c>
      <c r="L78" s="41">
        <v>0</v>
      </c>
      <c r="M78" s="41">
        <v>0</v>
      </c>
      <c r="N78" s="41">
        <v>0</v>
      </c>
    </row>
    <row r="79" spans="2:14">
      <c r="B79" s="41" t="s">
        <v>14</v>
      </c>
      <c r="C79" s="41" t="s">
        <v>63</v>
      </c>
      <c r="D79" s="41" t="s">
        <v>23</v>
      </c>
      <c r="E79" s="41" t="s">
        <v>23</v>
      </c>
      <c r="F79" s="41" t="s">
        <v>23</v>
      </c>
      <c r="G79" s="41" t="s">
        <v>64</v>
      </c>
      <c r="H79" s="41">
        <v>0</v>
      </c>
      <c r="I79" s="41">
        <v>0</v>
      </c>
      <c r="J79" s="41">
        <v>0</v>
      </c>
      <c r="K79" s="41">
        <v>0</v>
      </c>
      <c r="L79" s="41">
        <v>0</v>
      </c>
      <c r="M79" s="41">
        <v>0</v>
      </c>
      <c r="N79" s="41">
        <v>0</v>
      </c>
    </row>
    <row r="80" spans="2:14">
      <c r="B80" s="40"/>
      <c r="C80" s="42"/>
      <c r="D80" s="42"/>
      <c r="E80" s="42" t="s">
        <v>52</v>
      </c>
      <c r="F80" s="43"/>
      <c r="H80" s="40">
        <v>0</v>
      </c>
      <c r="I80" s="40">
        <v>0</v>
      </c>
      <c r="J80" s="40">
        <v>0</v>
      </c>
      <c r="K80" s="40">
        <v>0</v>
      </c>
      <c r="L80" s="40">
        <v>0</v>
      </c>
      <c r="M80" s="40">
        <v>0</v>
      </c>
      <c r="N80" s="40">
        <v>0</v>
      </c>
    </row>
    <row r="81" spans="2:14">
      <c r="B81" s="39" t="s">
        <v>14</v>
      </c>
      <c r="C81" s="39" t="s">
        <v>65</v>
      </c>
      <c r="D81" s="39" t="s">
        <v>16</v>
      </c>
      <c r="E81" s="39" t="s">
        <v>16</v>
      </c>
      <c r="F81" s="39" t="s">
        <v>16</v>
      </c>
      <c r="G81" s="39" t="s">
        <v>66</v>
      </c>
      <c r="H81" s="40">
        <v>200000</v>
      </c>
      <c r="I81" s="40">
        <v>0</v>
      </c>
      <c r="J81" s="40">
        <v>200000</v>
      </c>
      <c r="K81" s="40">
        <v>0</v>
      </c>
      <c r="L81" s="40">
        <v>0</v>
      </c>
      <c r="M81" s="40">
        <v>0</v>
      </c>
      <c r="N81" s="40">
        <v>-200000</v>
      </c>
    </row>
    <row r="82" spans="2:14">
      <c r="B82" s="41" t="s">
        <v>14</v>
      </c>
      <c r="C82" s="41" t="s">
        <v>67</v>
      </c>
      <c r="D82" s="41" t="s">
        <v>16</v>
      </c>
      <c r="E82" s="41" t="s">
        <v>16</v>
      </c>
      <c r="F82" s="41" t="s">
        <v>16</v>
      </c>
      <c r="G82" s="41" t="s">
        <v>68</v>
      </c>
      <c r="H82" s="41">
        <v>200000</v>
      </c>
      <c r="I82" s="41">
        <v>0</v>
      </c>
      <c r="J82" s="41">
        <v>200000</v>
      </c>
      <c r="K82" s="41">
        <v>0</v>
      </c>
      <c r="L82" s="41">
        <v>0</v>
      </c>
      <c r="M82" s="41">
        <v>0</v>
      </c>
      <c r="N82" s="41">
        <v>-200000</v>
      </c>
    </row>
    <row r="83" spans="2:14">
      <c r="B83" s="41" t="s">
        <v>14</v>
      </c>
      <c r="C83" s="41" t="s">
        <v>67</v>
      </c>
      <c r="D83" s="41" t="s">
        <v>23</v>
      </c>
      <c r="E83" s="41" t="s">
        <v>16</v>
      </c>
      <c r="F83" s="41" t="s">
        <v>16</v>
      </c>
      <c r="G83" s="41" t="s">
        <v>68</v>
      </c>
      <c r="H83" s="41">
        <v>200000</v>
      </c>
      <c r="I83" s="41">
        <v>0</v>
      </c>
      <c r="J83" s="41">
        <v>200000</v>
      </c>
      <c r="K83" s="41">
        <v>0</v>
      </c>
      <c r="L83" s="41">
        <v>0</v>
      </c>
      <c r="M83" s="41">
        <v>0</v>
      </c>
      <c r="N83" s="41">
        <v>-200000</v>
      </c>
    </row>
    <row r="84" spans="2:14">
      <c r="B84" s="41" t="s">
        <v>14</v>
      </c>
      <c r="C84" s="41" t="s">
        <v>67</v>
      </c>
      <c r="D84" s="41" t="s">
        <v>23</v>
      </c>
      <c r="E84" s="41" t="s">
        <v>23</v>
      </c>
      <c r="F84" s="41" t="s">
        <v>16</v>
      </c>
      <c r="G84" s="41" t="s">
        <v>68</v>
      </c>
      <c r="H84" s="41">
        <v>200000</v>
      </c>
      <c r="I84" s="41">
        <v>0</v>
      </c>
      <c r="J84" s="41">
        <v>200000</v>
      </c>
      <c r="K84" s="41">
        <v>0</v>
      </c>
      <c r="L84" s="41">
        <v>0</v>
      </c>
      <c r="M84" s="41">
        <v>0</v>
      </c>
      <c r="N84" s="41">
        <v>-200000</v>
      </c>
    </row>
    <row r="85" spans="2:14">
      <c r="B85" s="41" t="s">
        <v>14</v>
      </c>
      <c r="C85" s="41" t="s">
        <v>67</v>
      </c>
      <c r="D85" s="41" t="s">
        <v>23</v>
      </c>
      <c r="E85" s="41" t="s">
        <v>23</v>
      </c>
      <c r="F85" s="41" t="s">
        <v>23</v>
      </c>
      <c r="G85" s="41" t="s">
        <v>69</v>
      </c>
      <c r="H85" s="41">
        <v>200000</v>
      </c>
      <c r="I85" s="41">
        <v>0</v>
      </c>
      <c r="J85" s="41">
        <v>200000</v>
      </c>
      <c r="K85" s="41">
        <v>0</v>
      </c>
      <c r="L85" s="41">
        <v>0</v>
      </c>
      <c r="M85" s="41">
        <v>0</v>
      </c>
      <c r="N85" s="41">
        <v>-200000</v>
      </c>
    </row>
    <row r="86" spans="2:14">
      <c r="B86" s="41" t="s">
        <v>14</v>
      </c>
      <c r="C86" s="41" t="s">
        <v>67</v>
      </c>
      <c r="D86" s="41" t="s">
        <v>23</v>
      </c>
      <c r="E86" s="41" t="s">
        <v>23</v>
      </c>
      <c r="F86" s="41" t="s">
        <v>27</v>
      </c>
      <c r="G86" s="41" t="s">
        <v>70</v>
      </c>
      <c r="H86" s="41">
        <v>0</v>
      </c>
      <c r="I86" s="41">
        <v>0</v>
      </c>
      <c r="J86" s="41">
        <v>0</v>
      </c>
      <c r="K86" s="41">
        <v>0</v>
      </c>
      <c r="L86" s="41">
        <v>0</v>
      </c>
      <c r="M86" s="41">
        <v>0</v>
      </c>
      <c r="N86" s="41">
        <v>0</v>
      </c>
    </row>
    <row r="87" spans="2:14">
      <c r="B87" s="41" t="s">
        <v>14</v>
      </c>
      <c r="C87" s="41" t="s">
        <v>67</v>
      </c>
      <c r="D87" s="41" t="s">
        <v>23</v>
      </c>
      <c r="E87" s="41" t="s">
        <v>23</v>
      </c>
      <c r="F87" s="41" t="s">
        <v>29</v>
      </c>
      <c r="G87" s="41" t="s">
        <v>71</v>
      </c>
      <c r="H87" s="41">
        <v>0</v>
      </c>
      <c r="I87" s="41">
        <v>0</v>
      </c>
      <c r="J87" s="41">
        <v>0</v>
      </c>
      <c r="K87" s="41">
        <v>0</v>
      </c>
      <c r="L87" s="41">
        <v>0</v>
      </c>
      <c r="M87" s="41">
        <v>0</v>
      </c>
      <c r="N87" s="41">
        <v>0</v>
      </c>
    </row>
    <row r="88" spans="2:14">
      <c r="B88" s="41" t="s">
        <v>14</v>
      </c>
      <c r="C88" s="41" t="s">
        <v>67</v>
      </c>
      <c r="D88" s="41" t="s">
        <v>23</v>
      </c>
      <c r="E88" s="41" t="s">
        <v>27</v>
      </c>
      <c r="F88" s="41" t="s">
        <v>16</v>
      </c>
      <c r="G88" s="41" t="s">
        <v>72</v>
      </c>
      <c r="H88" s="41">
        <v>0</v>
      </c>
      <c r="I88" s="41">
        <v>0</v>
      </c>
      <c r="J88" s="41">
        <v>0</v>
      </c>
      <c r="K88" s="41">
        <v>0</v>
      </c>
      <c r="L88" s="41">
        <v>0</v>
      </c>
      <c r="M88" s="41">
        <v>0</v>
      </c>
      <c r="N88" s="41">
        <v>0</v>
      </c>
    </row>
    <row r="89" spans="2:14">
      <c r="B89" s="41" t="s">
        <v>14</v>
      </c>
      <c r="C89" s="41" t="s">
        <v>67</v>
      </c>
      <c r="D89" s="41" t="s">
        <v>23</v>
      </c>
      <c r="E89" s="41" t="s">
        <v>27</v>
      </c>
      <c r="F89" s="41" t="s">
        <v>23</v>
      </c>
      <c r="G89" s="41" t="s">
        <v>41</v>
      </c>
      <c r="H89" s="41">
        <v>0</v>
      </c>
      <c r="I89" s="41">
        <v>0</v>
      </c>
      <c r="J89" s="41">
        <v>0</v>
      </c>
      <c r="K89" s="41">
        <v>0</v>
      </c>
      <c r="L89" s="41">
        <v>0</v>
      </c>
      <c r="M89" s="41">
        <v>0</v>
      </c>
      <c r="N89" s="41">
        <v>0</v>
      </c>
    </row>
    <row r="90" spans="2:14">
      <c r="B90" s="41" t="s">
        <v>14</v>
      </c>
      <c r="C90" s="41" t="s">
        <v>67</v>
      </c>
      <c r="D90" s="41" t="s">
        <v>23</v>
      </c>
      <c r="E90" s="41" t="s">
        <v>27</v>
      </c>
      <c r="F90" s="41" t="s">
        <v>27</v>
      </c>
      <c r="G90" s="41" t="s">
        <v>42</v>
      </c>
      <c r="H90" s="41">
        <v>0</v>
      </c>
      <c r="I90" s="41">
        <v>0</v>
      </c>
      <c r="J90" s="41">
        <v>0</v>
      </c>
      <c r="K90" s="41">
        <v>0</v>
      </c>
      <c r="L90" s="41">
        <v>0</v>
      </c>
      <c r="M90" s="41">
        <v>0</v>
      </c>
      <c r="N90" s="41">
        <v>0</v>
      </c>
    </row>
    <row r="91" spans="2:14">
      <c r="B91" s="41" t="s">
        <v>14</v>
      </c>
      <c r="C91" s="41" t="s">
        <v>67</v>
      </c>
      <c r="D91" s="41" t="s">
        <v>23</v>
      </c>
      <c r="E91" s="41" t="s">
        <v>27</v>
      </c>
      <c r="F91" s="41" t="s">
        <v>29</v>
      </c>
      <c r="G91" s="41" t="s">
        <v>43</v>
      </c>
      <c r="H91" s="41">
        <v>0</v>
      </c>
      <c r="I91" s="41">
        <v>0</v>
      </c>
      <c r="J91" s="41">
        <v>0</v>
      </c>
      <c r="K91" s="41">
        <v>0</v>
      </c>
      <c r="L91" s="41">
        <v>0</v>
      </c>
      <c r="M91" s="41">
        <v>0</v>
      </c>
      <c r="N91" s="41">
        <v>0</v>
      </c>
    </row>
    <row r="92" spans="2:14">
      <c r="B92" s="41" t="s">
        <v>14</v>
      </c>
      <c r="C92" s="41" t="s">
        <v>67</v>
      </c>
      <c r="D92" s="41" t="s">
        <v>23</v>
      </c>
      <c r="E92" s="41" t="s">
        <v>27</v>
      </c>
      <c r="F92" s="41" t="s">
        <v>44</v>
      </c>
      <c r="G92" s="41" t="s">
        <v>45</v>
      </c>
      <c r="H92" s="41">
        <v>0</v>
      </c>
      <c r="I92" s="41">
        <v>0</v>
      </c>
      <c r="J92" s="41">
        <v>0</v>
      </c>
      <c r="K92" s="41">
        <v>0</v>
      </c>
      <c r="L92" s="41">
        <v>0</v>
      </c>
      <c r="M92" s="41">
        <v>0</v>
      </c>
      <c r="N92" s="41">
        <v>0</v>
      </c>
    </row>
    <row r="93" spans="2:14" ht="22.5">
      <c r="B93" s="41" t="s">
        <v>14</v>
      </c>
      <c r="C93" s="41" t="s">
        <v>73</v>
      </c>
      <c r="D93" s="41" t="s">
        <v>16</v>
      </c>
      <c r="E93" s="41" t="s">
        <v>16</v>
      </c>
      <c r="F93" s="41" t="s">
        <v>16</v>
      </c>
      <c r="G93" s="41" t="s">
        <v>74</v>
      </c>
      <c r="H93" s="41">
        <v>0</v>
      </c>
      <c r="I93" s="41">
        <v>0</v>
      </c>
      <c r="J93" s="41">
        <v>0</v>
      </c>
      <c r="K93" s="41">
        <v>0</v>
      </c>
      <c r="L93" s="41">
        <v>0</v>
      </c>
      <c r="M93" s="41">
        <v>0</v>
      </c>
      <c r="N93" s="41">
        <v>0</v>
      </c>
    </row>
    <row r="94" spans="2:14" ht="22.5">
      <c r="B94" s="41" t="s">
        <v>14</v>
      </c>
      <c r="C94" s="41" t="s">
        <v>73</v>
      </c>
      <c r="D94" s="41" t="s">
        <v>23</v>
      </c>
      <c r="E94" s="41" t="s">
        <v>16</v>
      </c>
      <c r="F94" s="41" t="s">
        <v>16</v>
      </c>
      <c r="G94" s="41" t="s">
        <v>74</v>
      </c>
      <c r="H94" s="41">
        <v>0</v>
      </c>
      <c r="I94" s="41">
        <v>0</v>
      </c>
      <c r="J94" s="41">
        <v>0</v>
      </c>
      <c r="K94" s="41">
        <v>0</v>
      </c>
      <c r="L94" s="41">
        <v>0</v>
      </c>
      <c r="M94" s="41">
        <v>0</v>
      </c>
      <c r="N94" s="41">
        <v>0</v>
      </c>
    </row>
    <row r="95" spans="2:14" ht="22.5">
      <c r="B95" s="41" t="s">
        <v>14</v>
      </c>
      <c r="C95" s="41" t="s">
        <v>73</v>
      </c>
      <c r="D95" s="41" t="s">
        <v>23</v>
      </c>
      <c r="E95" s="41" t="s">
        <v>23</v>
      </c>
      <c r="F95" s="41" t="s">
        <v>16</v>
      </c>
      <c r="G95" s="41" t="s">
        <v>74</v>
      </c>
      <c r="H95" s="41">
        <v>0</v>
      </c>
      <c r="I95" s="41">
        <v>0</v>
      </c>
      <c r="J95" s="41">
        <v>0</v>
      </c>
      <c r="K95" s="41">
        <v>0</v>
      </c>
      <c r="L95" s="41">
        <v>0</v>
      </c>
      <c r="M95" s="41">
        <v>0</v>
      </c>
      <c r="N95" s="41">
        <v>0</v>
      </c>
    </row>
    <row r="96" spans="2:14" ht="22.5">
      <c r="B96" s="41" t="s">
        <v>14</v>
      </c>
      <c r="C96" s="41" t="s">
        <v>73</v>
      </c>
      <c r="D96" s="41" t="s">
        <v>23</v>
      </c>
      <c r="E96" s="41" t="s">
        <v>23</v>
      </c>
      <c r="F96" s="41" t="s">
        <v>23</v>
      </c>
      <c r="G96" s="41" t="s">
        <v>74</v>
      </c>
      <c r="H96" s="41">
        <v>0</v>
      </c>
      <c r="I96" s="41">
        <v>0</v>
      </c>
      <c r="J96" s="41">
        <v>0</v>
      </c>
      <c r="K96" s="41">
        <v>0</v>
      </c>
      <c r="L96" s="41">
        <v>0</v>
      </c>
      <c r="M96" s="41">
        <v>0</v>
      </c>
      <c r="N96" s="41">
        <v>0</v>
      </c>
    </row>
    <row r="97" spans="2:14">
      <c r="B97" s="40"/>
      <c r="C97" s="42"/>
      <c r="D97" s="42"/>
      <c r="E97" s="42" t="s">
        <v>52</v>
      </c>
      <c r="F97" s="43"/>
      <c r="H97" s="40">
        <v>200000</v>
      </c>
      <c r="I97" s="40">
        <v>0</v>
      </c>
      <c r="J97" s="40">
        <v>200000</v>
      </c>
      <c r="K97" s="40">
        <v>0</v>
      </c>
      <c r="L97" s="40">
        <v>0</v>
      </c>
      <c r="M97" s="40">
        <v>0</v>
      </c>
      <c r="N97" s="40">
        <v>-200000</v>
      </c>
    </row>
    <row r="98" spans="2:14">
      <c r="B98" s="39" t="s">
        <v>14</v>
      </c>
      <c r="C98" s="39" t="s">
        <v>75</v>
      </c>
      <c r="D98" s="39" t="s">
        <v>16</v>
      </c>
      <c r="E98" s="39" t="s">
        <v>16</v>
      </c>
      <c r="F98" s="39" t="s">
        <v>16</v>
      </c>
      <c r="G98" s="39" t="s">
        <v>76</v>
      </c>
      <c r="H98" s="40">
        <v>35996570.420000002</v>
      </c>
      <c r="I98" s="40">
        <v>0</v>
      </c>
      <c r="J98" s="40">
        <v>35996570.420000002</v>
      </c>
      <c r="K98" s="40">
        <v>0</v>
      </c>
      <c r="L98" s="40">
        <v>37138936.640000001</v>
      </c>
      <c r="M98" s="40">
        <v>103.17</v>
      </c>
      <c r="N98" s="40">
        <v>1142366.22</v>
      </c>
    </row>
    <row r="99" spans="2:14" ht="22.5">
      <c r="B99" s="41" t="s">
        <v>14</v>
      </c>
      <c r="C99" s="41" t="s">
        <v>77</v>
      </c>
      <c r="D99" s="41" t="s">
        <v>16</v>
      </c>
      <c r="E99" s="41" t="s">
        <v>16</v>
      </c>
      <c r="F99" s="41" t="s">
        <v>16</v>
      </c>
      <c r="G99" s="41" t="s">
        <v>78</v>
      </c>
      <c r="H99" s="41">
        <v>1177579.1200000001</v>
      </c>
      <c r="I99" s="41">
        <v>0</v>
      </c>
      <c r="J99" s="41">
        <v>1177579.1200000001</v>
      </c>
      <c r="K99" s="41">
        <v>0</v>
      </c>
      <c r="L99" s="41">
        <v>580804</v>
      </c>
      <c r="M99" s="41">
        <v>49.32</v>
      </c>
      <c r="N99" s="41">
        <v>-596775.12</v>
      </c>
    </row>
    <row r="100" spans="2:14" ht="22.5">
      <c r="B100" s="41" t="s">
        <v>14</v>
      </c>
      <c r="C100" s="41" t="s">
        <v>77</v>
      </c>
      <c r="D100" s="41" t="s">
        <v>23</v>
      </c>
      <c r="E100" s="41" t="s">
        <v>16</v>
      </c>
      <c r="F100" s="41" t="s">
        <v>16</v>
      </c>
      <c r="G100" s="41" t="s">
        <v>78</v>
      </c>
      <c r="H100" s="41">
        <v>1177579.1200000001</v>
      </c>
      <c r="I100" s="41">
        <v>0</v>
      </c>
      <c r="J100" s="41">
        <v>1177579.1200000001</v>
      </c>
      <c r="K100" s="41">
        <v>0</v>
      </c>
      <c r="L100" s="41">
        <v>580804</v>
      </c>
      <c r="M100" s="41">
        <v>49.32</v>
      </c>
      <c r="N100" s="41">
        <v>-596775.12</v>
      </c>
    </row>
    <row r="101" spans="2:14" ht="22.5">
      <c r="B101" s="41" t="s">
        <v>14</v>
      </c>
      <c r="C101" s="41" t="s">
        <v>77</v>
      </c>
      <c r="D101" s="41" t="s">
        <v>23</v>
      </c>
      <c r="E101" s="41" t="s">
        <v>23</v>
      </c>
      <c r="F101" s="41" t="s">
        <v>16</v>
      </c>
      <c r="G101" s="41" t="s">
        <v>78</v>
      </c>
      <c r="H101" s="41">
        <v>1177579.1200000001</v>
      </c>
      <c r="I101" s="41">
        <v>0</v>
      </c>
      <c r="J101" s="41">
        <v>1177579.1200000001</v>
      </c>
      <c r="K101" s="41">
        <v>0</v>
      </c>
      <c r="L101" s="41">
        <v>580804</v>
      </c>
      <c r="M101" s="41">
        <v>49.32</v>
      </c>
      <c r="N101" s="41">
        <v>-596775.12</v>
      </c>
    </row>
    <row r="102" spans="2:14" ht="22.5">
      <c r="B102" s="41" t="s">
        <v>14</v>
      </c>
      <c r="C102" s="41" t="s">
        <v>77</v>
      </c>
      <c r="D102" s="41" t="s">
        <v>23</v>
      </c>
      <c r="E102" s="41" t="s">
        <v>23</v>
      </c>
      <c r="F102" s="41" t="s">
        <v>23</v>
      </c>
      <c r="G102" s="41" t="s">
        <v>79</v>
      </c>
      <c r="H102" s="41">
        <v>1177579.1200000001</v>
      </c>
      <c r="I102" s="41">
        <v>0</v>
      </c>
      <c r="J102" s="41">
        <v>1177579.1200000001</v>
      </c>
      <c r="K102" s="41">
        <v>0</v>
      </c>
      <c r="L102" s="41">
        <v>580684</v>
      </c>
      <c r="M102" s="41">
        <v>49.31</v>
      </c>
      <c r="N102" s="41">
        <v>-596895.12</v>
      </c>
    </row>
    <row r="103" spans="2:14">
      <c r="B103" s="41" t="s">
        <v>14</v>
      </c>
      <c r="C103" s="41" t="s">
        <v>77</v>
      </c>
      <c r="D103" s="41" t="s">
        <v>23</v>
      </c>
      <c r="E103" s="41" t="s">
        <v>23</v>
      </c>
      <c r="F103" s="41" t="s">
        <v>27</v>
      </c>
      <c r="G103" s="41" t="s">
        <v>80</v>
      </c>
      <c r="H103" s="41">
        <v>0</v>
      </c>
      <c r="I103" s="41">
        <v>0</v>
      </c>
      <c r="J103" s="41">
        <v>0</v>
      </c>
      <c r="K103" s="41">
        <v>0</v>
      </c>
      <c r="L103" s="41">
        <v>120</v>
      </c>
      <c r="M103" s="41">
        <v>0</v>
      </c>
      <c r="N103" s="41">
        <v>120</v>
      </c>
    </row>
    <row r="104" spans="2:14">
      <c r="B104" s="41" t="s">
        <v>14</v>
      </c>
      <c r="C104" s="41" t="s">
        <v>81</v>
      </c>
      <c r="D104" s="41" t="s">
        <v>16</v>
      </c>
      <c r="E104" s="41" t="s">
        <v>16</v>
      </c>
      <c r="F104" s="41" t="s">
        <v>16</v>
      </c>
      <c r="G104" s="41" t="s">
        <v>82</v>
      </c>
      <c r="H104" s="41">
        <v>34818991.299999997</v>
      </c>
      <c r="I104" s="41">
        <v>-954535.22</v>
      </c>
      <c r="J104" s="41">
        <v>33864456.079999998</v>
      </c>
      <c r="K104" s="41">
        <v>0</v>
      </c>
      <c r="L104" s="41">
        <v>33306600.68</v>
      </c>
      <c r="M104" s="41">
        <v>98.35</v>
      </c>
      <c r="N104" s="41">
        <v>-557855.4</v>
      </c>
    </row>
    <row r="105" spans="2:14" ht="22.5">
      <c r="B105" s="41" t="s">
        <v>14</v>
      </c>
      <c r="C105" s="41" t="s">
        <v>81</v>
      </c>
      <c r="D105" s="41" t="s">
        <v>23</v>
      </c>
      <c r="E105" s="41" t="s">
        <v>16</v>
      </c>
      <c r="F105" s="41" t="s">
        <v>16</v>
      </c>
      <c r="G105" s="41" t="s">
        <v>83</v>
      </c>
      <c r="H105" s="41">
        <v>954535.22</v>
      </c>
      <c r="I105" s="41">
        <v>-954535.22</v>
      </c>
      <c r="J105" s="41">
        <v>0</v>
      </c>
      <c r="K105" s="41">
        <v>0</v>
      </c>
      <c r="L105" s="41">
        <v>0</v>
      </c>
      <c r="M105" s="41">
        <v>0</v>
      </c>
      <c r="N105" s="41">
        <v>0</v>
      </c>
    </row>
    <row r="106" spans="2:14">
      <c r="B106" s="41" t="s">
        <v>14</v>
      </c>
      <c r="C106" s="41" t="s">
        <v>81</v>
      </c>
      <c r="D106" s="41" t="s">
        <v>23</v>
      </c>
      <c r="E106" s="41" t="s">
        <v>23</v>
      </c>
      <c r="F106" s="41" t="s">
        <v>16</v>
      </c>
      <c r="G106" s="41" t="s">
        <v>82</v>
      </c>
      <c r="H106" s="41">
        <v>954535.22</v>
      </c>
      <c r="I106" s="41">
        <v>-954535.22</v>
      </c>
      <c r="J106" s="41">
        <v>0</v>
      </c>
      <c r="K106" s="41">
        <v>0</v>
      </c>
      <c r="L106" s="41">
        <v>0</v>
      </c>
      <c r="M106" s="41">
        <v>0</v>
      </c>
      <c r="N106" s="41">
        <v>0</v>
      </c>
    </row>
    <row r="107" spans="2:14">
      <c r="B107" s="41" t="s">
        <v>14</v>
      </c>
      <c r="C107" s="41" t="s">
        <v>81</v>
      </c>
      <c r="D107" s="41" t="s">
        <v>23</v>
      </c>
      <c r="E107" s="41" t="s">
        <v>23</v>
      </c>
      <c r="F107" s="41" t="s">
        <v>23</v>
      </c>
      <c r="G107" s="41" t="s">
        <v>84</v>
      </c>
      <c r="H107" s="41">
        <v>0</v>
      </c>
      <c r="I107" s="41">
        <v>0</v>
      </c>
      <c r="J107" s="41">
        <v>0</v>
      </c>
      <c r="K107" s="41">
        <v>0</v>
      </c>
      <c r="L107" s="41">
        <v>0</v>
      </c>
      <c r="M107" s="41">
        <v>0</v>
      </c>
      <c r="N107" s="41">
        <v>0</v>
      </c>
    </row>
    <row r="108" spans="2:14" ht="22.5">
      <c r="B108" s="41" t="s">
        <v>14</v>
      </c>
      <c r="C108" s="41" t="s">
        <v>81</v>
      </c>
      <c r="D108" s="41" t="s">
        <v>23</v>
      </c>
      <c r="E108" s="41" t="s">
        <v>23</v>
      </c>
      <c r="F108" s="41" t="s">
        <v>27</v>
      </c>
      <c r="G108" s="41" t="s">
        <v>85</v>
      </c>
      <c r="H108" s="41">
        <v>0</v>
      </c>
      <c r="I108" s="41">
        <v>0</v>
      </c>
      <c r="J108" s="41">
        <v>0</v>
      </c>
      <c r="K108" s="41">
        <v>0</v>
      </c>
      <c r="L108" s="41">
        <v>0</v>
      </c>
      <c r="M108" s="41">
        <v>0</v>
      </c>
      <c r="N108" s="41">
        <v>0</v>
      </c>
    </row>
    <row r="109" spans="2:14">
      <c r="B109" s="41" t="s">
        <v>14</v>
      </c>
      <c r="C109" s="41" t="s">
        <v>81</v>
      </c>
      <c r="D109" s="41" t="s">
        <v>23</v>
      </c>
      <c r="E109" s="41" t="s">
        <v>23</v>
      </c>
      <c r="F109" s="41" t="s">
        <v>29</v>
      </c>
      <c r="G109" s="41" t="s">
        <v>86</v>
      </c>
      <c r="H109" s="41">
        <v>0</v>
      </c>
      <c r="I109" s="41">
        <v>0</v>
      </c>
      <c r="J109" s="41">
        <v>0</v>
      </c>
      <c r="K109" s="41">
        <v>0</v>
      </c>
      <c r="L109" s="41">
        <v>0</v>
      </c>
      <c r="M109" s="41">
        <v>0</v>
      </c>
      <c r="N109" s="41">
        <v>0</v>
      </c>
    </row>
    <row r="110" spans="2:14">
      <c r="B110" s="41" t="s">
        <v>14</v>
      </c>
      <c r="C110" s="41" t="s">
        <v>81</v>
      </c>
      <c r="D110" s="41" t="s">
        <v>23</v>
      </c>
      <c r="E110" s="41" t="s">
        <v>23</v>
      </c>
      <c r="F110" s="41" t="s">
        <v>44</v>
      </c>
      <c r="G110" s="41" t="s">
        <v>87</v>
      </c>
      <c r="H110" s="41">
        <v>0</v>
      </c>
      <c r="I110" s="41">
        <v>0</v>
      </c>
      <c r="J110" s="41">
        <v>0</v>
      </c>
      <c r="K110" s="41">
        <v>0</v>
      </c>
      <c r="L110" s="41">
        <v>0</v>
      </c>
      <c r="M110" s="41">
        <v>0</v>
      </c>
      <c r="N110" s="41">
        <v>0</v>
      </c>
    </row>
    <row r="111" spans="2:14">
      <c r="B111" s="41" t="s">
        <v>14</v>
      </c>
      <c r="C111" s="41" t="s">
        <v>81</v>
      </c>
      <c r="D111" s="41" t="s">
        <v>23</v>
      </c>
      <c r="E111" s="41" t="s">
        <v>23</v>
      </c>
      <c r="F111" s="41" t="s">
        <v>88</v>
      </c>
      <c r="G111" s="41" t="s">
        <v>89</v>
      </c>
      <c r="H111" s="41">
        <v>0</v>
      </c>
      <c r="I111" s="41">
        <v>0</v>
      </c>
      <c r="J111" s="41">
        <v>0</v>
      </c>
      <c r="K111" s="41">
        <v>0</v>
      </c>
      <c r="L111" s="41">
        <v>0</v>
      </c>
      <c r="M111" s="41">
        <v>0</v>
      </c>
      <c r="N111" s="41">
        <v>0</v>
      </c>
    </row>
    <row r="112" spans="2:14" ht="22.5">
      <c r="B112" s="41" t="s">
        <v>14</v>
      </c>
      <c r="C112" s="41" t="s">
        <v>81</v>
      </c>
      <c r="D112" s="41" t="s">
        <v>23</v>
      </c>
      <c r="E112" s="41" t="s">
        <v>23</v>
      </c>
      <c r="F112" s="41" t="s">
        <v>90</v>
      </c>
      <c r="G112" s="41" t="s">
        <v>91</v>
      </c>
      <c r="H112" s="41">
        <v>0</v>
      </c>
      <c r="I112" s="41">
        <v>0</v>
      </c>
      <c r="J112" s="41">
        <v>0</v>
      </c>
      <c r="K112" s="41">
        <v>0</v>
      </c>
      <c r="L112" s="41">
        <v>0</v>
      </c>
      <c r="M112" s="41">
        <v>0</v>
      </c>
      <c r="N112" s="41">
        <v>0</v>
      </c>
    </row>
    <row r="113" spans="2:14" ht="22.5">
      <c r="B113" s="41" t="s">
        <v>14</v>
      </c>
      <c r="C113" s="41" t="s">
        <v>81</v>
      </c>
      <c r="D113" s="41" t="s">
        <v>23</v>
      </c>
      <c r="E113" s="41" t="s">
        <v>23</v>
      </c>
      <c r="F113" s="41" t="s">
        <v>92</v>
      </c>
      <c r="G113" s="41" t="s">
        <v>93</v>
      </c>
      <c r="H113" s="41">
        <v>0</v>
      </c>
      <c r="I113" s="41">
        <v>0</v>
      </c>
      <c r="J113" s="41">
        <v>0</v>
      </c>
      <c r="K113" s="41">
        <v>0</v>
      </c>
      <c r="L113" s="41">
        <v>0</v>
      </c>
      <c r="M113" s="41">
        <v>0</v>
      </c>
      <c r="N113" s="41">
        <v>0</v>
      </c>
    </row>
    <row r="114" spans="2:14" ht="22.5">
      <c r="B114" s="41" t="s">
        <v>14</v>
      </c>
      <c r="C114" s="41" t="s">
        <v>81</v>
      </c>
      <c r="D114" s="41" t="s">
        <v>23</v>
      </c>
      <c r="E114" s="41" t="s">
        <v>23</v>
      </c>
      <c r="F114" s="41" t="s">
        <v>94</v>
      </c>
      <c r="G114" s="41" t="s">
        <v>95</v>
      </c>
      <c r="H114" s="41">
        <v>0</v>
      </c>
      <c r="I114" s="41">
        <v>0</v>
      </c>
      <c r="J114" s="41">
        <v>0</v>
      </c>
      <c r="K114" s="41">
        <v>0</v>
      </c>
      <c r="L114" s="41">
        <v>0</v>
      </c>
      <c r="M114" s="41">
        <v>0</v>
      </c>
      <c r="N114" s="41">
        <v>0</v>
      </c>
    </row>
    <row r="115" spans="2:14">
      <c r="B115" s="41" t="s">
        <v>14</v>
      </c>
      <c r="C115" s="41" t="s">
        <v>81</v>
      </c>
      <c r="D115" s="41" t="s">
        <v>23</v>
      </c>
      <c r="E115" s="41" t="s">
        <v>23</v>
      </c>
      <c r="F115" s="41" t="s">
        <v>96</v>
      </c>
      <c r="G115" s="41" t="s">
        <v>97</v>
      </c>
      <c r="H115" s="41">
        <v>0</v>
      </c>
      <c r="I115" s="41">
        <v>0</v>
      </c>
      <c r="J115" s="41">
        <v>0</v>
      </c>
      <c r="K115" s="41">
        <v>0</v>
      </c>
      <c r="L115" s="41">
        <v>0</v>
      </c>
      <c r="M115" s="41">
        <v>0</v>
      </c>
      <c r="N115" s="41">
        <v>0</v>
      </c>
    </row>
    <row r="116" spans="2:14">
      <c r="B116" s="41" t="s">
        <v>14</v>
      </c>
      <c r="C116" s="41" t="s">
        <v>81</v>
      </c>
      <c r="D116" s="41" t="s">
        <v>23</v>
      </c>
      <c r="E116" s="41" t="s">
        <v>23</v>
      </c>
      <c r="F116" s="41" t="s">
        <v>98</v>
      </c>
      <c r="G116" s="41" t="s">
        <v>99</v>
      </c>
      <c r="H116" s="41">
        <v>0</v>
      </c>
      <c r="I116" s="41">
        <v>0</v>
      </c>
      <c r="J116" s="41">
        <v>0</v>
      </c>
      <c r="K116" s="41">
        <v>0</v>
      </c>
      <c r="L116" s="41">
        <v>0</v>
      </c>
      <c r="M116" s="41">
        <v>0</v>
      </c>
      <c r="N116" s="41">
        <v>0</v>
      </c>
    </row>
    <row r="117" spans="2:14">
      <c r="B117" s="41" t="s">
        <v>14</v>
      </c>
      <c r="C117" s="41" t="s">
        <v>81</v>
      </c>
      <c r="D117" s="41" t="s">
        <v>23</v>
      </c>
      <c r="E117" s="41" t="s">
        <v>23</v>
      </c>
      <c r="F117" s="41" t="s">
        <v>100</v>
      </c>
      <c r="G117" s="41" t="s">
        <v>101</v>
      </c>
      <c r="H117" s="41">
        <v>0</v>
      </c>
      <c r="I117" s="41">
        <v>0</v>
      </c>
      <c r="J117" s="41">
        <v>0</v>
      </c>
      <c r="K117" s="41">
        <v>0</v>
      </c>
      <c r="L117" s="41">
        <v>0</v>
      </c>
      <c r="M117" s="41">
        <v>0</v>
      </c>
      <c r="N117" s="41">
        <v>0</v>
      </c>
    </row>
    <row r="118" spans="2:14">
      <c r="B118" s="41" t="s">
        <v>14</v>
      </c>
      <c r="C118" s="41" t="s">
        <v>81</v>
      </c>
      <c r="D118" s="41" t="s">
        <v>23</v>
      </c>
      <c r="E118" s="41" t="s">
        <v>23</v>
      </c>
      <c r="F118" s="41" t="s">
        <v>102</v>
      </c>
      <c r="G118" s="41" t="s">
        <v>103</v>
      </c>
      <c r="H118" s="41">
        <v>0</v>
      </c>
      <c r="I118" s="41">
        <v>0</v>
      </c>
      <c r="J118" s="41">
        <v>0</v>
      </c>
      <c r="K118" s="41">
        <v>0</v>
      </c>
      <c r="L118" s="41">
        <v>0</v>
      </c>
      <c r="M118" s="41">
        <v>0</v>
      </c>
      <c r="N118" s="41">
        <v>0</v>
      </c>
    </row>
    <row r="119" spans="2:14">
      <c r="B119" s="41" t="s">
        <v>14</v>
      </c>
      <c r="C119" s="41" t="s">
        <v>81</v>
      </c>
      <c r="D119" s="41" t="s">
        <v>23</v>
      </c>
      <c r="E119" s="41" t="s">
        <v>23</v>
      </c>
      <c r="F119" s="41" t="s">
        <v>104</v>
      </c>
      <c r="G119" s="41" t="s">
        <v>105</v>
      </c>
      <c r="H119" s="41">
        <v>0</v>
      </c>
      <c r="I119" s="41">
        <v>0</v>
      </c>
      <c r="J119" s="41">
        <v>0</v>
      </c>
      <c r="K119" s="41">
        <v>0</v>
      </c>
      <c r="L119" s="41">
        <v>0</v>
      </c>
      <c r="M119" s="41">
        <v>0</v>
      </c>
      <c r="N119" s="41">
        <v>0</v>
      </c>
    </row>
    <row r="120" spans="2:14">
      <c r="B120" s="41" t="s">
        <v>14</v>
      </c>
      <c r="C120" s="41" t="s">
        <v>81</v>
      </c>
      <c r="D120" s="41" t="s">
        <v>23</v>
      </c>
      <c r="E120" s="41" t="s">
        <v>23</v>
      </c>
      <c r="F120" s="41" t="s">
        <v>106</v>
      </c>
      <c r="G120" s="41" t="s">
        <v>107</v>
      </c>
      <c r="H120" s="41">
        <v>0</v>
      </c>
      <c r="I120" s="41">
        <v>0</v>
      </c>
      <c r="J120" s="41">
        <v>0</v>
      </c>
      <c r="K120" s="41">
        <v>0</v>
      </c>
      <c r="L120" s="41">
        <v>0</v>
      </c>
      <c r="M120" s="41">
        <v>0</v>
      </c>
      <c r="N120" s="41">
        <v>0</v>
      </c>
    </row>
    <row r="121" spans="2:14">
      <c r="B121" s="41" t="s">
        <v>14</v>
      </c>
      <c r="C121" s="41" t="s">
        <v>81</v>
      </c>
      <c r="D121" s="41" t="s">
        <v>23</v>
      </c>
      <c r="E121" s="41" t="s">
        <v>23</v>
      </c>
      <c r="F121" s="41" t="s">
        <v>108</v>
      </c>
      <c r="G121" s="41" t="s">
        <v>109</v>
      </c>
      <c r="H121" s="41">
        <v>0</v>
      </c>
      <c r="I121" s="41">
        <v>0</v>
      </c>
      <c r="J121" s="41">
        <v>0</v>
      </c>
      <c r="K121" s="41">
        <v>0</v>
      </c>
      <c r="L121" s="41">
        <v>0</v>
      </c>
      <c r="M121" s="41">
        <v>0</v>
      </c>
      <c r="N121" s="41">
        <v>0</v>
      </c>
    </row>
    <row r="122" spans="2:14">
      <c r="B122" s="41" t="s">
        <v>14</v>
      </c>
      <c r="C122" s="41" t="s">
        <v>81</v>
      </c>
      <c r="D122" s="41" t="s">
        <v>23</v>
      </c>
      <c r="E122" s="41" t="s">
        <v>23</v>
      </c>
      <c r="F122" s="41" t="s">
        <v>110</v>
      </c>
      <c r="G122" s="41" t="s">
        <v>111</v>
      </c>
      <c r="H122" s="41">
        <v>0</v>
      </c>
      <c r="I122" s="41">
        <v>0</v>
      </c>
      <c r="J122" s="41">
        <v>0</v>
      </c>
      <c r="K122" s="41">
        <v>0</v>
      </c>
      <c r="L122" s="41">
        <v>0</v>
      </c>
      <c r="M122" s="41">
        <v>0</v>
      </c>
      <c r="N122" s="41">
        <v>0</v>
      </c>
    </row>
    <row r="123" spans="2:14">
      <c r="B123" s="41" t="s">
        <v>14</v>
      </c>
      <c r="C123" s="41" t="s">
        <v>81</v>
      </c>
      <c r="D123" s="41" t="s">
        <v>23</v>
      </c>
      <c r="E123" s="41" t="s">
        <v>23</v>
      </c>
      <c r="F123" s="41" t="s">
        <v>112</v>
      </c>
      <c r="G123" s="41" t="s">
        <v>113</v>
      </c>
      <c r="H123" s="41">
        <v>954535.22</v>
      </c>
      <c r="I123" s="41">
        <v>-954535.22</v>
      </c>
      <c r="J123" s="41">
        <v>0</v>
      </c>
      <c r="K123" s="41">
        <v>0</v>
      </c>
      <c r="L123" s="41">
        <v>0</v>
      </c>
      <c r="M123" s="41">
        <v>0</v>
      </c>
      <c r="N123" s="41">
        <v>0</v>
      </c>
    </row>
    <row r="124" spans="2:14">
      <c r="B124" s="41" t="s">
        <v>14</v>
      </c>
      <c r="C124" s="41" t="s">
        <v>81</v>
      </c>
      <c r="D124" s="41" t="s">
        <v>23</v>
      </c>
      <c r="E124" s="41" t="s">
        <v>23</v>
      </c>
      <c r="F124" s="41" t="s">
        <v>114</v>
      </c>
      <c r="G124" s="41" t="s">
        <v>115</v>
      </c>
      <c r="H124" s="41">
        <v>0</v>
      </c>
      <c r="I124" s="41">
        <v>0</v>
      </c>
      <c r="J124" s="41">
        <v>0</v>
      </c>
      <c r="K124" s="41">
        <v>0</v>
      </c>
      <c r="L124" s="41">
        <v>0</v>
      </c>
      <c r="M124" s="41">
        <v>0</v>
      </c>
      <c r="N124" s="41">
        <v>0</v>
      </c>
    </row>
    <row r="125" spans="2:14">
      <c r="B125" s="41" t="s">
        <v>14</v>
      </c>
      <c r="C125" s="41" t="s">
        <v>81</v>
      </c>
      <c r="D125" s="41" t="s">
        <v>23</v>
      </c>
      <c r="E125" s="41" t="s">
        <v>23</v>
      </c>
      <c r="F125" s="41" t="s">
        <v>116</v>
      </c>
      <c r="G125" s="41" t="s">
        <v>117</v>
      </c>
      <c r="H125" s="41">
        <v>0</v>
      </c>
      <c r="I125" s="41">
        <v>0</v>
      </c>
      <c r="J125" s="41">
        <v>0</v>
      </c>
      <c r="K125" s="41">
        <v>0</v>
      </c>
      <c r="L125" s="41">
        <v>0</v>
      </c>
      <c r="M125" s="41">
        <v>0</v>
      </c>
      <c r="N125" s="41">
        <v>0</v>
      </c>
    </row>
    <row r="126" spans="2:14">
      <c r="B126" s="41" t="s">
        <v>14</v>
      </c>
      <c r="C126" s="41" t="s">
        <v>81</v>
      </c>
      <c r="D126" s="41" t="s">
        <v>27</v>
      </c>
      <c r="E126" s="41" t="s">
        <v>16</v>
      </c>
      <c r="F126" s="41" t="s">
        <v>16</v>
      </c>
      <c r="G126" s="41" t="s">
        <v>118</v>
      </c>
      <c r="H126" s="41">
        <v>1223963.28</v>
      </c>
      <c r="I126" s="41">
        <v>0</v>
      </c>
      <c r="J126" s="41">
        <v>1223963.28</v>
      </c>
      <c r="K126" s="41">
        <v>0</v>
      </c>
      <c r="L126" s="41">
        <v>552580</v>
      </c>
      <c r="M126" s="41">
        <v>45.15</v>
      </c>
      <c r="N126" s="41">
        <v>-671383.28</v>
      </c>
    </row>
    <row r="127" spans="2:14">
      <c r="B127" s="41" t="s">
        <v>14</v>
      </c>
      <c r="C127" s="41" t="s">
        <v>81</v>
      </c>
      <c r="D127" s="41" t="s">
        <v>27</v>
      </c>
      <c r="E127" s="41" t="s">
        <v>23</v>
      </c>
      <c r="F127" s="41" t="s">
        <v>16</v>
      </c>
      <c r="G127" s="41" t="s">
        <v>118</v>
      </c>
      <c r="H127" s="41">
        <v>1223963.28</v>
      </c>
      <c r="I127" s="41">
        <v>0</v>
      </c>
      <c r="J127" s="41">
        <v>1223963.28</v>
      </c>
      <c r="K127" s="41">
        <v>0</v>
      </c>
      <c r="L127" s="41">
        <v>552580</v>
      </c>
      <c r="M127" s="41">
        <v>45.15</v>
      </c>
      <c r="N127" s="41">
        <v>-671383.28</v>
      </c>
    </row>
    <row r="128" spans="2:14">
      <c r="B128" s="41" t="s">
        <v>14</v>
      </c>
      <c r="C128" s="41" t="s">
        <v>81</v>
      </c>
      <c r="D128" s="41" t="s">
        <v>27</v>
      </c>
      <c r="E128" s="41" t="s">
        <v>23</v>
      </c>
      <c r="F128" s="41" t="s">
        <v>23</v>
      </c>
      <c r="G128" s="41" t="s">
        <v>118</v>
      </c>
      <c r="H128" s="41">
        <v>1223963.28</v>
      </c>
      <c r="I128" s="41">
        <v>0</v>
      </c>
      <c r="J128" s="41">
        <v>1223963.28</v>
      </c>
      <c r="K128" s="41">
        <v>0</v>
      </c>
      <c r="L128" s="41">
        <v>552580</v>
      </c>
      <c r="M128" s="41">
        <v>45.15</v>
      </c>
      <c r="N128" s="41">
        <v>-671383.28</v>
      </c>
    </row>
    <row r="129" spans="2:14">
      <c r="B129" s="41" t="s">
        <v>14</v>
      </c>
      <c r="C129" s="41" t="s">
        <v>81</v>
      </c>
      <c r="D129" s="41" t="s">
        <v>29</v>
      </c>
      <c r="E129" s="41" t="s">
        <v>16</v>
      </c>
      <c r="F129" s="41" t="s">
        <v>16</v>
      </c>
      <c r="G129" s="41" t="s">
        <v>119</v>
      </c>
      <c r="H129" s="41">
        <v>16057669.789999999</v>
      </c>
      <c r="I129" s="41">
        <v>0</v>
      </c>
      <c r="J129" s="41">
        <v>16057669.789999999</v>
      </c>
      <c r="K129" s="41">
        <v>0</v>
      </c>
      <c r="L129" s="41">
        <v>16091738.699999999</v>
      </c>
      <c r="M129" s="41">
        <v>100.21</v>
      </c>
      <c r="N129" s="41">
        <v>34068.910000000003</v>
      </c>
    </row>
    <row r="130" spans="2:14">
      <c r="B130" s="41" t="s">
        <v>14</v>
      </c>
      <c r="C130" s="41" t="s">
        <v>81</v>
      </c>
      <c r="D130" s="41" t="s">
        <v>29</v>
      </c>
      <c r="E130" s="41" t="s">
        <v>23</v>
      </c>
      <c r="F130" s="41" t="s">
        <v>16</v>
      </c>
      <c r="G130" s="41" t="s">
        <v>119</v>
      </c>
      <c r="H130" s="41">
        <v>16057669.789999999</v>
      </c>
      <c r="I130" s="41">
        <v>0</v>
      </c>
      <c r="J130" s="41">
        <v>16057669.789999999</v>
      </c>
      <c r="K130" s="41">
        <v>0</v>
      </c>
      <c r="L130" s="41">
        <v>16091738.699999999</v>
      </c>
      <c r="M130" s="41">
        <v>100.21</v>
      </c>
      <c r="N130" s="41">
        <v>34068.910000000003</v>
      </c>
    </row>
    <row r="131" spans="2:14">
      <c r="B131" s="41" t="s">
        <v>14</v>
      </c>
      <c r="C131" s="41" t="s">
        <v>81</v>
      </c>
      <c r="D131" s="41" t="s">
        <v>29</v>
      </c>
      <c r="E131" s="41" t="s">
        <v>23</v>
      </c>
      <c r="F131" s="41" t="s">
        <v>23</v>
      </c>
      <c r="G131" s="41" t="s">
        <v>119</v>
      </c>
      <c r="H131" s="41">
        <v>16057669.789999999</v>
      </c>
      <c r="I131" s="41">
        <v>0</v>
      </c>
      <c r="J131" s="41">
        <v>16057669.789999999</v>
      </c>
      <c r="K131" s="41">
        <v>0</v>
      </c>
      <c r="L131" s="41">
        <v>16091738.699999999</v>
      </c>
      <c r="M131" s="41">
        <v>100.21</v>
      </c>
      <c r="N131" s="41">
        <v>34068.910000000003</v>
      </c>
    </row>
    <row r="132" spans="2:14" ht="22.5">
      <c r="B132" s="41" t="s">
        <v>14</v>
      </c>
      <c r="C132" s="41" t="s">
        <v>81</v>
      </c>
      <c r="D132" s="41" t="s">
        <v>44</v>
      </c>
      <c r="E132" s="41" t="s">
        <v>16</v>
      </c>
      <c r="F132" s="41" t="s">
        <v>16</v>
      </c>
      <c r="G132" s="41" t="s">
        <v>120</v>
      </c>
      <c r="H132" s="41">
        <v>2270048.08</v>
      </c>
      <c r="I132" s="41">
        <v>0</v>
      </c>
      <c r="J132" s="41">
        <v>2270048.08</v>
      </c>
      <c r="K132" s="41">
        <v>0</v>
      </c>
      <c r="L132" s="41">
        <v>1171549</v>
      </c>
      <c r="M132" s="41">
        <v>51.61</v>
      </c>
      <c r="N132" s="41">
        <v>-1098499.08</v>
      </c>
    </row>
    <row r="133" spans="2:14" ht="22.5">
      <c r="B133" s="41" t="s">
        <v>14</v>
      </c>
      <c r="C133" s="41" t="s">
        <v>81</v>
      </c>
      <c r="D133" s="41" t="s">
        <v>44</v>
      </c>
      <c r="E133" s="41" t="s">
        <v>23</v>
      </c>
      <c r="F133" s="41" t="s">
        <v>16</v>
      </c>
      <c r="G133" s="41" t="s">
        <v>120</v>
      </c>
      <c r="H133" s="41">
        <v>2270048.08</v>
      </c>
      <c r="I133" s="41">
        <v>0</v>
      </c>
      <c r="J133" s="41">
        <v>2270048.08</v>
      </c>
      <c r="K133" s="41">
        <v>0</v>
      </c>
      <c r="L133" s="41">
        <v>1171549</v>
      </c>
      <c r="M133" s="41">
        <v>51.61</v>
      </c>
      <c r="N133" s="41">
        <v>-1098499.08</v>
      </c>
    </row>
    <row r="134" spans="2:14" ht="22.5">
      <c r="B134" s="41" t="s">
        <v>14</v>
      </c>
      <c r="C134" s="41" t="s">
        <v>81</v>
      </c>
      <c r="D134" s="41" t="s">
        <v>44</v>
      </c>
      <c r="E134" s="41" t="s">
        <v>23</v>
      </c>
      <c r="F134" s="41" t="s">
        <v>23</v>
      </c>
      <c r="G134" s="41" t="s">
        <v>120</v>
      </c>
      <c r="H134" s="41">
        <v>2270048.08</v>
      </c>
      <c r="I134" s="41">
        <v>0</v>
      </c>
      <c r="J134" s="41">
        <v>2270048.08</v>
      </c>
      <c r="K134" s="41">
        <v>0</v>
      </c>
      <c r="L134" s="41">
        <v>1171549</v>
      </c>
      <c r="M134" s="41">
        <v>51.61</v>
      </c>
      <c r="N134" s="41">
        <v>-1098499.08</v>
      </c>
    </row>
    <row r="135" spans="2:14">
      <c r="B135" s="41" t="s">
        <v>14</v>
      </c>
      <c r="C135" s="41" t="s">
        <v>81</v>
      </c>
      <c r="D135" s="41" t="s">
        <v>88</v>
      </c>
      <c r="E135" s="41" t="s">
        <v>16</v>
      </c>
      <c r="F135" s="41" t="s">
        <v>16</v>
      </c>
      <c r="G135" s="41" t="s">
        <v>121</v>
      </c>
      <c r="H135" s="41">
        <v>914164.8</v>
      </c>
      <c r="I135" s="41">
        <v>0</v>
      </c>
      <c r="J135" s="41">
        <v>914164.8</v>
      </c>
      <c r="K135" s="41">
        <v>0</v>
      </c>
      <c r="L135" s="41">
        <v>859680</v>
      </c>
      <c r="M135" s="41">
        <v>94.04</v>
      </c>
      <c r="N135" s="41">
        <v>-54484.800000000003</v>
      </c>
    </row>
    <row r="136" spans="2:14">
      <c r="B136" s="41" t="s">
        <v>14</v>
      </c>
      <c r="C136" s="41" t="s">
        <v>81</v>
      </c>
      <c r="D136" s="41" t="s">
        <v>88</v>
      </c>
      <c r="E136" s="41" t="s">
        <v>23</v>
      </c>
      <c r="F136" s="41" t="s">
        <v>16</v>
      </c>
      <c r="G136" s="41" t="s">
        <v>121</v>
      </c>
      <c r="H136" s="41">
        <v>914164.8</v>
      </c>
      <c r="I136" s="41">
        <v>0</v>
      </c>
      <c r="J136" s="41">
        <v>914164.8</v>
      </c>
      <c r="K136" s="41">
        <v>0</v>
      </c>
      <c r="L136" s="41">
        <v>859680</v>
      </c>
      <c r="M136" s="41">
        <v>94.04</v>
      </c>
      <c r="N136" s="41">
        <v>-54484.800000000003</v>
      </c>
    </row>
    <row r="137" spans="2:14">
      <c r="B137" s="41" t="s">
        <v>14</v>
      </c>
      <c r="C137" s="41" t="s">
        <v>81</v>
      </c>
      <c r="D137" s="41" t="s">
        <v>88</v>
      </c>
      <c r="E137" s="41" t="s">
        <v>23</v>
      </c>
      <c r="F137" s="41" t="s">
        <v>23</v>
      </c>
      <c r="G137" s="41" t="s">
        <v>121</v>
      </c>
      <c r="H137" s="41">
        <v>914164.8</v>
      </c>
      <c r="I137" s="41">
        <v>0</v>
      </c>
      <c r="J137" s="41">
        <v>914164.8</v>
      </c>
      <c r="K137" s="41">
        <v>0</v>
      </c>
      <c r="L137" s="41">
        <v>859680</v>
      </c>
      <c r="M137" s="41">
        <v>94.04</v>
      </c>
      <c r="N137" s="41">
        <v>-54484.800000000003</v>
      </c>
    </row>
    <row r="138" spans="2:14" ht="22.5">
      <c r="B138" s="41" t="s">
        <v>14</v>
      </c>
      <c r="C138" s="41" t="s">
        <v>81</v>
      </c>
      <c r="D138" s="41" t="s">
        <v>90</v>
      </c>
      <c r="E138" s="41" t="s">
        <v>16</v>
      </c>
      <c r="F138" s="41" t="s">
        <v>16</v>
      </c>
      <c r="G138" s="41" t="s">
        <v>122</v>
      </c>
      <c r="H138" s="41">
        <v>26887.200000000001</v>
      </c>
      <c r="I138" s="41">
        <v>0</v>
      </c>
      <c r="J138" s="41">
        <v>26887.200000000001</v>
      </c>
      <c r="K138" s="41">
        <v>0</v>
      </c>
      <c r="L138" s="41">
        <v>26460</v>
      </c>
      <c r="M138" s="41">
        <v>98.41</v>
      </c>
      <c r="N138" s="41">
        <v>-427.2</v>
      </c>
    </row>
    <row r="139" spans="2:14" ht="22.5">
      <c r="B139" s="41" t="s">
        <v>14</v>
      </c>
      <c r="C139" s="41" t="s">
        <v>81</v>
      </c>
      <c r="D139" s="41" t="s">
        <v>90</v>
      </c>
      <c r="E139" s="41" t="s">
        <v>23</v>
      </c>
      <c r="F139" s="41" t="s">
        <v>16</v>
      </c>
      <c r="G139" s="41" t="s">
        <v>122</v>
      </c>
      <c r="H139" s="41">
        <v>26887.200000000001</v>
      </c>
      <c r="I139" s="41">
        <v>0</v>
      </c>
      <c r="J139" s="41">
        <v>26887.200000000001</v>
      </c>
      <c r="K139" s="41">
        <v>0</v>
      </c>
      <c r="L139" s="41">
        <v>26460</v>
      </c>
      <c r="M139" s="41">
        <v>98.41</v>
      </c>
      <c r="N139" s="41">
        <v>-427.2</v>
      </c>
    </row>
    <row r="140" spans="2:14" ht="22.5">
      <c r="B140" s="41" t="s">
        <v>14</v>
      </c>
      <c r="C140" s="41" t="s">
        <v>81</v>
      </c>
      <c r="D140" s="41" t="s">
        <v>90</v>
      </c>
      <c r="E140" s="41" t="s">
        <v>23</v>
      </c>
      <c r="F140" s="41" t="s">
        <v>23</v>
      </c>
      <c r="G140" s="41" t="s">
        <v>122</v>
      </c>
      <c r="H140" s="41">
        <v>26887.200000000001</v>
      </c>
      <c r="I140" s="41">
        <v>0</v>
      </c>
      <c r="J140" s="41">
        <v>26887.200000000001</v>
      </c>
      <c r="K140" s="41">
        <v>0</v>
      </c>
      <c r="L140" s="41">
        <v>26460</v>
      </c>
      <c r="M140" s="41">
        <v>98.41</v>
      </c>
      <c r="N140" s="41">
        <v>-427.2</v>
      </c>
    </row>
    <row r="141" spans="2:14">
      <c r="B141" s="41" t="s">
        <v>14</v>
      </c>
      <c r="C141" s="41" t="s">
        <v>81</v>
      </c>
      <c r="D141" s="41" t="s">
        <v>92</v>
      </c>
      <c r="E141" s="41" t="s">
        <v>16</v>
      </c>
      <c r="F141" s="41" t="s">
        <v>16</v>
      </c>
      <c r="G141" s="41" t="s">
        <v>123</v>
      </c>
      <c r="H141" s="41">
        <v>228788.72</v>
      </c>
      <c r="I141" s="41">
        <v>0</v>
      </c>
      <c r="J141" s="41">
        <v>228788.72</v>
      </c>
      <c r="K141" s="41">
        <v>0</v>
      </c>
      <c r="L141" s="41">
        <v>412410</v>
      </c>
      <c r="M141" s="41">
        <v>180.26</v>
      </c>
      <c r="N141" s="41">
        <v>183621.28</v>
      </c>
    </row>
    <row r="142" spans="2:14">
      <c r="B142" s="41" t="s">
        <v>14</v>
      </c>
      <c r="C142" s="41" t="s">
        <v>81</v>
      </c>
      <c r="D142" s="41" t="s">
        <v>92</v>
      </c>
      <c r="E142" s="41" t="s">
        <v>23</v>
      </c>
      <c r="F142" s="41" t="s">
        <v>16</v>
      </c>
      <c r="G142" s="41" t="s">
        <v>123</v>
      </c>
      <c r="H142" s="41">
        <v>228788.72</v>
      </c>
      <c r="I142" s="41">
        <v>0</v>
      </c>
      <c r="J142" s="41">
        <v>228788.72</v>
      </c>
      <c r="K142" s="41">
        <v>0</v>
      </c>
      <c r="L142" s="41">
        <v>412410</v>
      </c>
      <c r="M142" s="41">
        <v>180.26</v>
      </c>
      <c r="N142" s="41">
        <v>183621.28</v>
      </c>
    </row>
    <row r="143" spans="2:14">
      <c r="B143" s="41" t="s">
        <v>14</v>
      </c>
      <c r="C143" s="41" t="s">
        <v>81</v>
      </c>
      <c r="D143" s="41" t="s">
        <v>92</v>
      </c>
      <c r="E143" s="41" t="s">
        <v>23</v>
      </c>
      <c r="F143" s="41" t="s">
        <v>23</v>
      </c>
      <c r="G143" s="41" t="s">
        <v>123</v>
      </c>
      <c r="H143" s="41">
        <v>228788.72</v>
      </c>
      <c r="I143" s="41">
        <v>0</v>
      </c>
      <c r="J143" s="41">
        <v>228788.72</v>
      </c>
      <c r="K143" s="41">
        <v>0</v>
      </c>
      <c r="L143" s="41">
        <v>412410</v>
      </c>
      <c r="M143" s="41">
        <v>180.26</v>
      </c>
      <c r="N143" s="41">
        <v>183621.28</v>
      </c>
    </row>
    <row r="144" spans="2:14" ht="22.5">
      <c r="B144" s="41" t="s">
        <v>14</v>
      </c>
      <c r="C144" s="41" t="s">
        <v>81</v>
      </c>
      <c r="D144" s="41" t="s">
        <v>94</v>
      </c>
      <c r="E144" s="41" t="s">
        <v>16</v>
      </c>
      <c r="F144" s="41" t="s">
        <v>16</v>
      </c>
      <c r="G144" s="41" t="s">
        <v>124</v>
      </c>
      <c r="H144" s="41">
        <v>2515121.44</v>
      </c>
      <c r="I144" s="41">
        <v>0</v>
      </c>
      <c r="J144" s="41">
        <v>2515121.44</v>
      </c>
      <c r="K144" s="41">
        <v>0</v>
      </c>
      <c r="L144" s="41">
        <v>1986486</v>
      </c>
      <c r="M144" s="41">
        <v>78.98</v>
      </c>
      <c r="N144" s="41">
        <v>-528635.43999999994</v>
      </c>
    </row>
    <row r="145" spans="2:14" ht="22.5">
      <c r="B145" s="41" t="s">
        <v>14</v>
      </c>
      <c r="C145" s="41" t="s">
        <v>81</v>
      </c>
      <c r="D145" s="41" t="s">
        <v>94</v>
      </c>
      <c r="E145" s="41" t="s">
        <v>23</v>
      </c>
      <c r="F145" s="41" t="s">
        <v>16</v>
      </c>
      <c r="G145" s="41" t="s">
        <v>124</v>
      </c>
      <c r="H145" s="41">
        <v>2515121.44</v>
      </c>
      <c r="I145" s="41">
        <v>0</v>
      </c>
      <c r="J145" s="41">
        <v>2515121.44</v>
      </c>
      <c r="K145" s="41">
        <v>0</v>
      </c>
      <c r="L145" s="41">
        <v>1986486</v>
      </c>
      <c r="M145" s="41">
        <v>78.98</v>
      </c>
      <c r="N145" s="41">
        <v>-528635.43999999994</v>
      </c>
    </row>
    <row r="146" spans="2:14" ht="22.5">
      <c r="B146" s="41" t="s">
        <v>14</v>
      </c>
      <c r="C146" s="41" t="s">
        <v>81</v>
      </c>
      <c r="D146" s="41" t="s">
        <v>94</v>
      </c>
      <c r="E146" s="41" t="s">
        <v>23</v>
      </c>
      <c r="F146" s="41" t="s">
        <v>23</v>
      </c>
      <c r="G146" s="41" t="s">
        <v>124</v>
      </c>
      <c r="H146" s="41">
        <v>2515121.44</v>
      </c>
      <c r="I146" s="41">
        <v>0</v>
      </c>
      <c r="J146" s="41">
        <v>2515121.44</v>
      </c>
      <c r="K146" s="41">
        <v>0</v>
      </c>
      <c r="L146" s="41">
        <v>1986486</v>
      </c>
      <c r="M146" s="41">
        <v>78.98</v>
      </c>
      <c r="N146" s="41">
        <v>-528635.43999999994</v>
      </c>
    </row>
    <row r="147" spans="2:14">
      <c r="B147" s="41" t="s">
        <v>14</v>
      </c>
      <c r="C147" s="41" t="s">
        <v>81</v>
      </c>
      <c r="D147" s="41" t="s">
        <v>96</v>
      </c>
      <c r="E147" s="41" t="s">
        <v>16</v>
      </c>
      <c r="F147" s="41" t="s">
        <v>16</v>
      </c>
      <c r="G147" s="41" t="s">
        <v>125</v>
      </c>
      <c r="H147" s="41">
        <v>0</v>
      </c>
      <c r="I147" s="41">
        <v>0</v>
      </c>
      <c r="J147" s="41">
        <v>0</v>
      </c>
      <c r="K147" s="41">
        <v>0</v>
      </c>
      <c r="L147" s="41">
        <v>0</v>
      </c>
      <c r="M147" s="41">
        <v>0</v>
      </c>
      <c r="N147" s="41">
        <v>0</v>
      </c>
    </row>
    <row r="148" spans="2:14">
      <c r="B148" s="41" t="s">
        <v>14</v>
      </c>
      <c r="C148" s="41" t="s">
        <v>81</v>
      </c>
      <c r="D148" s="41" t="s">
        <v>96</v>
      </c>
      <c r="E148" s="41" t="s">
        <v>23</v>
      </c>
      <c r="F148" s="41" t="s">
        <v>16</v>
      </c>
      <c r="G148" s="41" t="s">
        <v>125</v>
      </c>
      <c r="H148" s="41">
        <v>0</v>
      </c>
      <c r="I148" s="41">
        <v>0</v>
      </c>
      <c r="J148" s="41">
        <v>0</v>
      </c>
      <c r="K148" s="41">
        <v>0</v>
      </c>
      <c r="L148" s="41">
        <v>0</v>
      </c>
      <c r="M148" s="41">
        <v>0</v>
      </c>
      <c r="N148" s="41">
        <v>0</v>
      </c>
    </row>
    <row r="149" spans="2:14">
      <c r="B149" s="41" t="s">
        <v>14</v>
      </c>
      <c r="C149" s="41" t="s">
        <v>81</v>
      </c>
      <c r="D149" s="41" t="s">
        <v>96</v>
      </c>
      <c r="E149" s="41" t="s">
        <v>23</v>
      </c>
      <c r="F149" s="41" t="s">
        <v>23</v>
      </c>
      <c r="G149" s="41" t="s">
        <v>125</v>
      </c>
      <c r="H149" s="41">
        <v>0</v>
      </c>
      <c r="I149" s="41">
        <v>0</v>
      </c>
      <c r="J149" s="41">
        <v>0</v>
      </c>
      <c r="K149" s="41">
        <v>0</v>
      </c>
      <c r="L149" s="41">
        <v>0</v>
      </c>
      <c r="M149" s="41">
        <v>0</v>
      </c>
      <c r="N149" s="41">
        <v>0</v>
      </c>
    </row>
    <row r="150" spans="2:14">
      <c r="B150" s="41" t="s">
        <v>14</v>
      </c>
      <c r="C150" s="41" t="s">
        <v>81</v>
      </c>
      <c r="D150" s="41" t="s">
        <v>98</v>
      </c>
      <c r="E150" s="41" t="s">
        <v>16</v>
      </c>
      <c r="F150" s="41" t="s">
        <v>16</v>
      </c>
      <c r="G150" s="41" t="s">
        <v>126</v>
      </c>
      <c r="H150" s="41">
        <v>565789.92000000004</v>
      </c>
      <c r="I150" s="41">
        <v>0</v>
      </c>
      <c r="J150" s="41">
        <v>565789.92000000004</v>
      </c>
      <c r="K150" s="41">
        <v>0</v>
      </c>
      <c r="L150" s="41">
        <v>683460.99</v>
      </c>
      <c r="M150" s="41">
        <v>120.8</v>
      </c>
      <c r="N150" s="41">
        <v>117671.07</v>
      </c>
    </row>
    <row r="151" spans="2:14">
      <c r="B151" s="41" t="s">
        <v>14</v>
      </c>
      <c r="C151" s="41" t="s">
        <v>81</v>
      </c>
      <c r="D151" s="41" t="s">
        <v>98</v>
      </c>
      <c r="E151" s="41" t="s">
        <v>23</v>
      </c>
      <c r="F151" s="41" t="s">
        <v>16</v>
      </c>
      <c r="G151" s="41" t="s">
        <v>126</v>
      </c>
      <c r="H151" s="41">
        <v>565789.92000000004</v>
      </c>
      <c r="I151" s="41">
        <v>0</v>
      </c>
      <c r="J151" s="41">
        <v>565789.92000000004</v>
      </c>
      <c r="K151" s="41">
        <v>0</v>
      </c>
      <c r="L151" s="41">
        <v>683460.99</v>
      </c>
      <c r="M151" s="41">
        <v>120.8</v>
      </c>
      <c r="N151" s="41">
        <v>117671.07</v>
      </c>
    </row>
    <row r="152" spans="2:14">
      <c r="B152" s="41" t="s">
        <v>14</v>
      </c>
      <c r="C152" s="41" t="s">
        <v>81</v>
      </c>
      <c r="D152" s="41" t="s">
        <v>98</v>
      </c>
      <c r="E152" s="41" t="s">
        <v>23</v>
      </c>
      <c r="F152" s="41" t="s">
        <v>23</v>
      </c>
      <c r="G152" s="41" t="s">
        <v>126</v>
      </c>
      <c r="H152" s="41">
        <v>565789.92000000004</v>
      </c>
      <c r="I152" s="41">
        <v>0</v>
      </c>
      <c r="J152" s="41">
        <v>565789.92000000004</v>
      </c>
      <c r="K152" s="41">
        <v>0</v>
      </c>
      <c r="L152" s="41">
        <v>683460.99</v>
      </c>
      <c r="M152" s="41">
        <v>120.8</v>
      </c>
      <c r="N152" s="41">
        <v>117671.07</v>
      </c>
    </row>
    <row r="153" spans="2:14">
      <c r="B153" s="41" t="s">
        <v>14</v>
      </c>
      <c r="C153" s="41" t="s">
        <v>81</v>
      </c>
      <c r="D153" s="41" t="s">
        <v>100</v>
      </c>
      <c r="E153" s="41" t="s">
        <v>16</v>
      </c>
      <c r="F153" s="41" t="s">
        <v>16</v>
      </c>
      <c r="G153" s="41" t="s">
        <v>127</v>
      </c>
      <c r="H153" s="41">
        <v>8028108.8499999996</v>
      </c>
      <c r="I153" s="41">
        <v>0</v>
      </c>
      <c r="J153" s="41">
        <v>8028108.8499999996</v>
      </c>
      <c r="K153" s="41">
        <v>0</v>
      </c>
      <c r="L153" s="41">
        <v>9273330.8900000006</v>
      </c>
      <c r="M153" s="41">
        <v>115.51</v>
      </c>
      <c r="N153" s="41">
        <v>1245222.04</v>
      </c>
    </row>
    <row r="154" spans="2:14">
      <c r="B154" s="41" t="s">
        <v>14</v>
      </c>
      <c r="C154" s="41" t="s">
        <v>81</v>
      </c>
      <c r="D154" s="41" t="s">
        <v>100</v>
      </c>
      <c r="E154" s="41" t="s">
        <v>23</v>
      </c>
      <c r="F154" s="41" t="s">
        <v>16</v>
      </c>
      <c r="G154" s="41" t="s">
        <v>127</v>
      </c>
      <c r="H154" s="41">
        <v>8028108.8499999996</v>
      </c>
      <c r="I154" s="41">
        <v>0</v>
      </c>
      <c r="J154" s="41">
        <v>8028108.8499999996</v>
      </c>
      <c r="K154" s="41">
        <v>0</v>
      </c>
      <c r="L154" s="41">
        <v>9273330.8900000006</v>
      </c>
      <c r="M154" s="41">
        <v>115.51</v>
      </c>
      <c r="N154" s="41">
        <v>1245222.04</v>
      </c>
    </row>
    <row r="155" spans="2:14">
      <c r="B155" s="41" t="s">
        <v>14</v>
      </c>
      <c r="C155" s="41" t="s">
        <v>81</v>
      </c>
      <c r="D155" s="41" t="s">
        <v>100</v>
      </c>
      <c r="E155" s="41" t="s">
        <v>23</v>
      </c>
      <c r="F155" s="41" t="s">
        <v>23</v>
      </c>
      <c r="G155" s="41" t="s">
        <v>127</v>
      </c>
      <c r="H155" s="41">
        <v>8028108.8499999996</v>
      </c>
      <c r="I155" s="41">
        <v>0</v>
      </c>
      <c r="J155" s="41">
        <v>8028108.8499999996</v>
      </c>
      <c r="K155" s="41">
        <v>0</v>
      </c>
      <c r="L155" s="41">
        <v>9273330.8900000006</v>
      </c>
      <c r="M155" s="41">
        <v>115.51</v>
      </c>
      <c r="N155" s="41">
        <v>1245222.04</v>
      </c>
    </row>
    <row r="156" spans="2:14" ht="22.5">
      <c r="B156" s="41" t="s">
        <v>14</v>
      </c>
      <c r="C156" s="41" t="s">
        <v>81</v>
      </c>
      <c r="D156" s="41" t="s">
        <v>102</v>
      </c>
      <c r="E156" s="41" t="s">
        <v>16</v>
      </c>
      <c r="F156" s="41" t="s">
        <v>16</v>
      </c>
      <c r="G156" s="41" t="s">
        <v>128</v>
      </c>
      <c r="H156" s="41">
        <v>2033914</v>
      </c>
      <c r="I156" s="41">
        <v>0</v>
      </c>
      <c r="J156" s="41">
        <v>2033914</v>
      </c>
      <c r="K156" s="41">
        <v>0</v>
      </c>
      <c r="L156" s="41">
        <v>2248905.1</v>
      </c>
      <c r="M156" s="41">
        <v>110.57</v>
      </c>
      <c r="N156" s="41">
        <v>214991.1</v>
      </c>
    </row>
    <row r="157" spans="2:14" ht="22.5">
      <c r="B157" s="41" t="s">
        <v>14</v>
      </c>
      <c r="C157" s="41" t="s">
        <v>81</v>
      </c>
      <c r="D157" s="41" t="s">
        <v>102</v>
      </c>
      <c r="E157" s="41" t="s">
        <v>23</v>
      </c>
      <c r="F157" s="41" t="s">
        <v>16</v>
      </c>
      <c r="G157" s="41" t="s">
        <v>128</v>
      </c>
      <c r="H157" s="41">
        <v>2033914</v>
      </c>
      <c r="I157" s="41">
        <v>0</v>
      </c>
      <c r="J157" s="41">
        <v>2033914</v>
      </c>
      <c r="K157" s="41">
        <v>0</v>
      </c>
      <c r="L157" s="41">
        <v>2248905.1</v>
      </c>
      <c r="M157" s="41">
        <v>110.57</v>
      </c>
      <c r="N157" s="41">
        <v>214991.1</v>
      </c>
    </row>
    <row r="158" spans="2:14" ht="22.5">
      <c r="B158" s="41" t="s">
        <v>14</v>
      </c>
      <c r="C158" s="41" t="s">
        <v>81</v>
      </c>
      <c r="D158" s="41" t="s">
        <v>102</v>
      </c>
      <c r="E158" s="41" t="s">
        <v>23</v>
      </c>
      <c r="F158" s="41" t="s">
        <v>23</v>
      </c>
      <c r="G158" s="41" t="s">
        <v>128</v>
      </c>
      <c r="H158" s="41">
        <v>2033914</v>
      </c>
      <c r="I158" s="41">
        <v>0</v>
      </c>
      <c r="J158" s="41">
        <v>2033914</v>
      </c>
      <c r="K158" s="41">
        <v>0</v>
      </c>
      <c r="L158" s="41">
        <v>2248905.1</v>
      </c>
      <c r="M158" s="41">
        <v>110.57</v>
      </c>
      <c r="N158" s="41">
        <v>214991.1</v>
      </c>
    </row>
    <row r="159" spans="2:14">
      <c r="B159" s="41" t="s">
        <v>14</v>
      </c>
      <c r="C159" s="41" t="s">
        <v>129</v>
      </c>
      <c r="D159" s="41" t="s">
        <v>16</v>
      </c>
      <c r="E159" s="41" t="s">
        <v>16</v>
      </c>
      <c r="F159" s="41" t="s">
        <v>16</v>
      </c>
      <c r="G159" s="41" t="s">
        <v>130</v>
      </c>
      <c r="H159" s="41">
        <v>0</v>
      </c>
      <c r="I159" s="41">
        <v>0</v>
      </c>
      <c r="J159" s="41">
        <v>0</v>
      </c>
      <c r="K159" s="41">
        <v>0</v>
      </c>
      <c r="L159" s="41">
        <v>0</v>
      </c>
      <c r="M159" s="41">
        <v>0</v>
      </c>
      <c r="N159" s="41">
        <v>0</v>
      </c>
    </row>
    <row r="160" spans="2:14">
      <c r="B160" s="41" t="s">
        <v>14</v>
      </c>
      <c r="C160" s="41" t="s">
        <v>129</v>
      </c>
      <c r="D160" s="41" t="s">
        <v>23</v>
      </c>
      <c r="E160" s="41" t="s">
        <v>16</v>
      </c>
      <c r="F160" s="41" t="s">
        <v>16</v>
      </c>
      <c r="G160" s="41" t="s">
        <v>130</v>
      </c>
      <c r="H160" s="41">
        <v>0</v>
      </c>
      <c r="I160" s="41">
        <v>0</v>
      </c>
      <c r="J160" s="41">
        <v>0</v>
      </c>
      <c r="K160" s="41">
        <v>0</v>
      </c>
      <c r="L160" s="41">
        <v>0</v>
      </c>
      <c r="M160" s="41">
        <v>0</v>
      </c>
      <c r="N160" s="41">
        <v>0</v>
      </c>
    </row>
    <row r="161" spans="2:14">
      <c r="B161" s="41" t="s">
        <v>14</v>
      </c>
      <c r="C161" s="41" t="s">
        <v>129</v>
      </c>
      <c r="D161" s="41" t="s">
        <v>23</v>
      </c>
      <c r="E161" s="41" t="s">
        <v>23</v>
      </c>
      <c r="F161" s="41" t="s">
        <v>16</v>
      </c>
      <c r="G161" s="41" t="s">
        <v>130</v>
      </c>
      <c r="H161" s="41">
        <v>0</v>
      </c>
      <c r="I161" s="41">
        <v>0</v>
      </c>
      <c r="J161" s="41">
        <v>0</v>
      </c>
      <c r="K161" s="41">
        <v>0</v>
      </c>
      <c r="L161" s="41">
        <v>0</v>
      </c>
      <c r="M161" s="41">
        <v>0</v>
      </c>
      <c r="N161" s="41">
        <v>0</v>
      </c>
    </row>
    <row r="162" spans="2:14">
      <c r="B162" s="41" t="s">
        <v>14</v>
      </c>
      <c r="C162" s="41" t="s">
        <v>129</v>
      </c>
      <c r="D162" s="41" t="s">
        <v>23</v>
      </c>
      <c r="E162" s="41" t="s">
        <v>23</v>
      </c>
      <c r="F162" s="41" t="s">
        <v>23</v>
      </c>
      <c r="G162" s="41" t="s">
        <v>41</v>
      </c>
      <c r="H162" s="41">
        <v>0</v>
      </c>
      <c r="I162" s="41">
        <v>0</v>
      </c>
      <c r="J162" s="41">
        <v>0</v>
      </c>
      <c r="K162" s="41">
        <v>0</v>
      </c>
      <c r="L162" s="41">
        <v>0</v>
      </c>
      <c r="M162" s="41">
        <v>0</v>
      </c>
      <c r="N162" s="41">
        <v>0</v>
      </c>
    </row>
    <row r="163" spans="2:14">
      <c r="B163" s="41" t="s">
        <v>14</v>
      </c>
      <c r="C163" s="41" t="s">
        <v>129</v>
      </c>
      <c r="D163" s="41" t="s">
        <v>23</v>
      </c>
      <c r="E163" s="41" t="s">
        <v>23</v>
      </c>
      <c r="F163" s="41" t="s">
        <v>27</v>
      </c>
      <c r="G163" s="41" t="s">
        <v>42</v>
      </c>
      <c r="H163" s="41">
        <v>0</v>
      </c>
      <c r="I163" s="41">
        <v>0</v>
      </c>
      <c r="J163" s="41">
        <v>0</v>
      </c>
      <c r="K163" s="41">
        <v>0</v>
      </c>
      <c r="L163" s="41">
        <v>0</v>
      </c>
      <c r="M163" s="41">
        <v>0</v>
      </c>
      <c r="N163" s="41">
        <v>0</v>
      </c>
    </row>
    <row r="164" spans="2:14">
      <c r="B164" s="41" t="s">
        <v>14</v>
      </c>
      <c r="C164" s="41" t="s">
        <v>129</v>
      </c>
      <c r="D164" s="41" t="s">
        <v>23</v>
      </c>
      <c r="E164" s="41" t="s">
        <v>23</v>
      </c>
      <c r="F164" s="41" t="s">
        <v>29</v>
      </c>
      <c r="G164" s="41" t="s">
        <v>43</v>
      </c>
      <c r="H164" s="41">
        <v>0</v>
      </c>
      <c r="I164" s="41">
        <v>0</v>
      </c>
      <c r="J164" s="41">
        <v>0</v>
      </c>
      <c r="K164" s="41">
        <v>0</v>
      </c>
      <c r="L164" s="41">
        <v>0</v>
      </c>
      <c r="M164" s="41">
        <v>0</v>
      </c>
      <c r="N164" s="41">
        <v>0</v>
      </c>
    </row>
    <row r="165" spans="2:14">
      <c r="B165" s="41" t="s">
        <v>14</v>
      </c>
      <c r="C165" s="41" t="s">
        <v>129</v>
      </c>
      <c r="D165" s="41" t="s">
        <v>23</v>
      </c>
      <c r="E165" s="41" t="s">
        <v>23</v>
      </c>
      <c r="F165" s="41" t="s">
        <v>44</v>
      </c>
      <c r="G165" s="41" t="s">
        <v>45</v>
      </c>
      <c r="H165" s="41">
        <v>0</v>
      </c>
      <c r="I165" s="41">
        <v>0</v>
      </c>
      <c r="J165" s="41">
        <v>0</v>
      </c>
      <c r="K165" s="41">
        <v>0</v>
      </c>
      <c r="L165" s="41">
        <v>0</v>
      </c>
      <c r="M165" s="41">
        <v>0</v>
      </c>
      <c r="N165" s="41">
        <v>0</v>
      </c>
    </row>
    <row r="166" spans="2:14" ht="22.5">
      <c r="B166" s="41" t="s">
        <v>14</v>
      </c>
      <c r="C166" s="41" t="s">
        <v>131</v>
      </c>
      <c r="D166" s="41" t="s">
        <v>16</v>
      </c>
      <c r="E166" s="41" t="s">
        <v>16</v>
      </c>
      <c r="F166" s="41" t="s">
        <v>16</v>
      </c>
      <c r="G166" s="41" t="s">
        <v>132</v>
      </c>
      <c r="H166" s="41">
        <v>0</v>
      </c>
      <c r="I166" s="41">
        <v>0</v>
      </c>
      <c r="J166" s="41">
        <v>0</v>
      </c>
      <c r="K166" s="41">
        <v>0</v>
      </c>
      <c r="L166" s="41">
        <v>0</v>
      </c>
      <c r="M166" s="41">
        <v>0</v>
      </c>
      <c r="N166" s="41">
        <v>0</v>
      </c>
    </row>
    <row r="167" spans="2:14" ht="22.5">
      <c r="B167" s="41" t="s">
        <v>14</v>
      </c>
      <c r="C167" s="41" t="s">
        <v>131</v>
      </c>
      <c r="D167" s="41" t="s">
        <v>23</v>
      </c>
      <c r="E167" s="41" t="s">
        <v>16</v>
      </c>
      <c r="F167" s="41" t="s">
        <v>16</v>
      </c>
      <c r="G167" s="41" t="s">
        <v>132</v>
      </c>
      <c r="H167" s="41">
        <v>0</v>
      </c>
      <c r="I167" s="41">
        <v>0</v>
      </c>
      <c r="J167" s="41">
        <v>0</v>
      </c>
      <c r="K167" s="41">
        <v>0</v>
      </c>
      <c r="L167" s="41">
        <v>0</v>
      </c>
      <c r="M167" s="41">
        <v>0</v>
      </c>
      <c r="N167" s="41">
        <v>0</v>
      </c>
    </row>
    <row r="168" spans="2:14" ht="22.5">
      <c r="B168" s="41" t="s">
        <v>14</v>
      </c>
      <c r="C168" s="41" t="s">
        <v>131</v>
      </c>
      <c r="D168" s="41" t="s">
        <v>23</v>
      </c>
      <c r="E168" s="41" t="s">
        <v>23</v>
      </c>
      <c r="F168" s="41" t="s">
        <v>16</v>
      </c>
      <c r="G168" s="41" t="s">
        <v>132</v>
      </c>
      <c r="H168" s="41">
        <v>0</v>
      </c>
      <c r="I168" s="41">
        <v>0</v>
      </c>
      <c r="J168" s="41">
        <v>0</v>
      </c>
      <c r="K168" s="41">
        <v>0</v>
      </c>
      <c r="L168" s="41">
        <v>0</v>
      </c>
      <c r="M168" s="41">
        <v>0</v>
      </c>
      <c r="N168" s="41">
        <v>0</v>
      </c>
    </row>
    <row r="169" spans="2:14" ht="22.5">
      <c r="B169" s="41" t="s">
        <v>14</v>
      </c>
      <c r="C169" s="41" t="s">
        <v>131</v>
      </c>
      <c r="D169" s="41" t="s">
        <v>23</v>
      </c>
      <c r="E169" s="41" t="s">
        <v>23</v>
      </c>
      <c r="F169" s="41" t="s">
        <v>23</v>
      </c>
      <c r="G169" s="41" t="s">
        <v>132</v>
      </c>
      <c r="H169" s="41">
        <v>0</v>
      </c>
      <c r="I169" s="41">
        <v>0</v>
      </c>
      <c r="J169" s="41">
        <v>0</v>
      </c>
      <c r="K169" s="41">
        <v>0</v>
      </c>
      <c r="L169" s="41">
        <v>0</v>
      </c>
      <c r="M169" s="41">
        <v>0</v>
      </c>
      <c r="N169" s="41">
        <v>0</v>
      </c>
    </row>
    <row r="170" spans="2:14">
      <c r="B170" s="41" t="s">
        <v>14</v>
      </c>
      <c r="C170" s="41" t="s">
        <v>133</v>
      </c>
      <c r="D170" s="41" t="s">
        <v>16</v>
      </c>
      <c r="E170" s="41" t="s">
        <v>16</v>
      </c>
      <c r="F170" s="41" t="s">
        <v>16</v>
      </c>
      <c r="G170" s="41" t="s">
        <v>134</v>
      </c>
      <c r="H170" s="41">
        <v>0</v>
      </c>
      <c r="I170" s="41">
        <v>954535.22</v>
      </c>
      <c r="J170" s="41">
        <v>954535.22</v>
      </c>
      <c r="K170" s="41">
        <v>0</v>
      </c>
      <c r="L170" s="41">
        <v>3251531.96</v>
      </c>
      <c r="M170" s="41">
        <v>340.64</v>
      </c>
      <c r="N170" s="41">
        <v>2296996.7400000002</v>
      </c>
    </row>
    <row r="171" spans="2:14">
      <c r="B171" s="41" t="s">
        <v>14</v>
      </c>
      <c r="C171" s="41" t="s">
        <v>133</v>
      </c>
      <c r="D171" s="41" t="s">
        <v>23</v>
      </c>
      <c r="E171" s="41" t="s">
        <v>16</v>
      </c>
      <c r="F171" s="41" t="s">
        <v>16</v>
      </c>
      <c r="G171" s="41" t="s">
        <v>134</v>
      </c>
      <c r="H171" s="41">
        <v>0</v>
      </c>
      <c r="I171" s="41">
        <v>954535.22</v>
      </c>
      <c r="J171" s="41">
        <v>954535.22</v>
      </c>
      <c r="K171" s="41">
        <v>0</v>
      </c>
      <c r="L171" s="41">
        <v>3251531.96</v>
      </c>
      <c r="M171" s="41">
        <v>340.64</v>
      </c>
      <c r="N171" s="41">
        <v>2296996.7400000002</v>
      </c>
    </row>
    <row r="172" spans="2:14">
      <c r="B172" s="41" t="s">
        <v>14</v>
      </c>
      <c r="C172" s="41" t="s">
        <v>133</v>
      </c>
      <c r="D172" s="41" t="s">
        <v>23</v>
      </c>
      <c r="E172" s="41" t="s">
        <v>23</v>
      </c>
      <c r="F172" s="41" t="s">
        <v>16</v>
      </c>
      <c r="G172" s="41" t="s">
        <v>134</v>
      </c>
      <c r="H172" s="41">
        <v>0</v>
      </c>
      <c r="I172" s="41">
        <v>954535.22</v>
      </c>
      <c r="J172" s="41">
        <v>954535.22</v>
      </c>
      <c r="K172" s="41">
        <v>0</v>
      </c>
      <c r="L172" s="41">
        <v>3251531.96</v>
      </c>
      <c r="M172" s="41">
        <v>340.64</v>
      </c>
      <c r="N172" s="41">
        <v>2296996.7400000002</v>
      </c>
    </row>
    <row r="173" spans="2:14">
      <c r="B173" s="41" t="s">
        <v>14</v>
      </c>
      <c r="C173" s="41" t="s">
        <v>133</v>
      </c>
      <c r="D173" s="41" t="s">
        <v>23</v>
      </c>
      <c r="E173" s="41" t="s">
        <v>23</v>
      </c>
      <c r="F173" s="41" t="s">
        <v>23</v>
      </c>
      <c r="G173" s="41" t="s">
        <v>134</v>
      </c>
      <c r="H173" s="41">
        <v>0</v>
      </c>
      <c r="I173" s="41">
        <v>954535.22</v>
      </c>
      <c r="J173" s="41">
        <v>954535.22</v>
      </c>
      <c r="K173" s="41">
        <v>0</v>
      </c>
      <c r="L173" s="41">
        <v>3251531.96</v>
      </c>
      <c r="M173" s="41">
        <v>340.64</v>
      </c>
      <c r="N173" s="41">
        <v>2296996.7400000002</v>
      </c>
    </row>
    <row r="174" spans="2:14">
      <c r="B174" s="40"/>
      <c r="C174" s="42"/>
      <c r="D174" s="42"/>
      <c r="E174" s="42" t="s">
        <v>52</v>
      </c>
      <c r="F174" s="43"/>
      <c r="H174" s="40">
        <v>35996570.420000002</v>
      </c>
      <c r="I174" s="40">
        <v>0</v>
      </c>
      <c r="J174" s="40">
        <v>35996570.420000002</v>
      </c>
      <c r="K174" s="40">
        <v>0</v>
      </c>
      <c r="L174" s="40">
        <v>37138936.640000001</v>
      </c>
      <c r="M174" s="40">
        <v>103.17</v>
      </c>
      <c r="N174" s="40">
        <v>1142366.22</v>
      </c>
    </row>
    <row r="175" spans="2:14">
      <c r="B175" s="39" t="s">
        <v>14</v>
      </c>
      <c r="C175" s="39" t="s">
        <v>135</v>
      </c>
      <c r="D175" s="39" t="s">
        <v>16</v>
      </c>
      <c r="E175" s="39" t="s">
        <v>16</v>
      </c>
      <c r="F175" s="39" t="s">
        <v>16</v>
      </c>
      <c r="G175" s="39" t="s">
        <v>136</v>
      </c>
      <c r="H175" s="40">
        <v>1838130.24</v>
      </c>
      <c r="I175" s="40">
        <v>0</v>
      </c>
      <c r="J175" s="40">
        <v>1838130.24</v>
      </c>
      <c r="K175" s="40">
        <v>0</v>
      </c>
      <c r="L175" s="40">
        <v>1942459.29</v>
      </c>
      <c r="M175" s="40">
        <v>105.68</v>
      </c>
      <c r="N175" s="40">
        <v>104329.05</v>
      </c>
    </row>
    <row r="176" spans="2:14">
      <c r="B176" s="41" t="s">
        <v>14</v>
      </c>
      <c r="C176" s="41" t="s">
        <v>137</v>
      </c>
      <c r="D176" s="41" t="s">
        <v>16</v>
      </c>
      <c r="E176" s="41" t="s">
        <v>16</v>
      </c>
      <c r="F176" s="41" t="s">
        <v>16</v>
      </c>
      <c r="G176" s="41" t="s">
        <v>136</v>
      </c>
      <c r="H176" s="41">
        <v>1838130.24</v>
      </c>
      <c r="I176" s="41">
        <v>0</v>
      </c>
      <c r="J176" s="41">
        <v>1838130.24</v>
      </c>
      <c r="K176" s="41">
        <v>0</v>
      </c>
      <c r="L176" s="41">
        <v>1942459.29</v>
      </c>
      <c r="M176" s="41">
        <v>105.68</v>
      </c>
      <c r="N176" s="41">
        <v>104329.05</v>
      </c>
    </row>
    <row r="177" spans="2:14">
      <c r="B177" s="41" t="s">
        <v>14</v>
      </c>
      <c r="C177" s="41" t="s">
        <v>137</v>
      </c>
      <c r="D177" s="41" t="s">
        <v>23</v>
      </c>
      <c r="E177" s="41" t="s">
        <v>16</v>
      </c>
      <c r="F177" s="41" t="s">
        <v>16</v>
      </c>
      <c r="G177" s="41" t="s">
        <v>136</v>
      </c>
      <c r="H177" s="41">
        <v>1838130.24</v>
      </c>
      <c r="I177" s="41">
        <v>0</v>
      </c>
      <c r="J177" s="41">
        <v>1838130.24</v>
      </c>
      <c r="K177" s="41">
        <v>0</v>
      </c>
      <c r="L177" s="41">
        <v>1942459.29</v>
      </c>
      <c r="M177" s="41">
        <v>105.68</v>
      </c>
      <c r="N177" s="41">
        <v>104329.05</v>
      </c>
    </row>
    <row r="178" spans="2:14" ht="22.5">
      <c r="B178" s="41" t="s">
        <v>14</v>
      </c>
      <c r="C178" s="41" t="s">
        <v>137</v>
      </c>
      <c r="D178" s="41" t="s">
        <v>23</v>
      </c>
      <c r="E178" s="41" t="s">
        <v>23</v>
      </c>
      <c r="F178" s="41" t="s">
        <v>16</v>
      </c>
      <c r="G178" s="41" t="s">
        <v>138</v>
      </c>
      <c r="H178" s="41">
        <v>941469.52</v>
      </c>
      <c r="I178" s="41">
        <v>0</v>
      </c>
      <c r="J178" s="41">
        <v>941469.52</v>
      </c>
      <c r="K178" s="41">
        <v>0</v>
      </c>
      <c r="L178" s="41">
        <v>883729</v>
      </c>
      <c r="M178" s="41">
        <v>93.87</v>
      </c>
      <c r="N178" s="41">
        <v>-57740.52</v>
      </c>
    </row>
    <row r="179" spans="2:14">
      <c r="B179" s="41" t="s">
        <v>14</v>
      </c>
      <c r="C179" s="41" t="s">
        <v>137</v>
      </c>
      <c r="D179" s="41" t="s">
        <v>23</v>
      </c>
      <c r="E179" s="41" t="s">
        <v>23</v>
      </c>
      <c r="F179" s="41" t="s">
        <v>23</v>
      </c>
      <c r="G179" s="41" t="s">
        <v>139</v>
      </c>
      <c r="H179" s="41">
        <v>523001.59999999998</v>
      </c>
      <c r="I179" s="41">
        <v>0</v>
      </c>
      <c r="J179" s="41">
        <v>523001.59999999998</v>
      </c>
      <c r="K179" s="41">
        <v>0</v>
      </c>
      <c r="L179" s="41">
        <v>93827</v>
      </c>
      <c r="M179" s="41">
        <v>17.940000000000001</v>
      </c>
      <c r="N179" s="41">
        <v>-429174.6</v>
      </c>
    </row>
    <row r="180" spans="2:14">
      <c r="B180" s="41" t="s">
        <v>14</v>
      </c>
      <c r="C180" s="41" t="s">
        <v>137</v>
      </c>
      <c r="D180" s="41" t="s">
        <v>23</v>
      </c>
      <c r="E180" s="41" t="s">
        <v>23</v>
      </c>
      <c r="F180" s="41" t="s">
        <v>27</v>
      </c>
      <c r="G180" s="41" t="s">
        <v>140</v>
      </c>
      <c r="H180" s="41">
        <v>39950</v>
      </c>
      <c r="I180" s="41">
        <v>0</v>
      </c>
      <c r="J180" s="41">
        <v>39950</v>
      </c>
      <c r="K180" s="41">
        <v>0</v>
      </c>
      <c r="L180" s="41">
        <v>37778</v>
      </c>
      <c r="M180" s="41">
        <v>94.56</v>
      </c>
      <c r="N180" s="41">
        <v>-2172</v>
      </c>
    </row>
    <row r="181" spans="2:14">
      <c r="B181" s="41" t="s">
        <v>14</v>
      </c>
      <c r="C181" s="41" t="s">
        <v>137</v>
      </c>
      <c r="D181" s="41" t="s">
        <v>23</v>
      </c>
      <c r="E181" s="41" t="s">
        <v>23</v>
      </c>
      <c r="F181" s="41" t="s">
        <v>29</v>
      </c>
      <c r="G181" s="41" t="s">
        <v>141</v>
      </c>
      <c r="H181" s="41">
        <v>378517.92</v>
      </c>
      <c r="I181" s="41">
        <v>0</v>
      </c>
      <c r="J181" s="41">
        <v>378517.92</v>
      </c>
      <c r="K181" s="41">
        <v>0</v>
      </c>
      <c r="L181" s="41">
        <v>752124</v>
      </c>
      <c r="M181" s="41">
        <v>198.7</v>
      </c>
      <c r="N181" s="41">
        <v>373606.08</v>
      </c>
    </row>
    <row r="182" spans="2:14">
      <c r="B182" s="41" t="s">
        <v>14</v>
      </c>
      <c r="C182" s="41" t="s">
        <v>137</v>
      </c>
      <c r="D182" s="41" t="s">
        <v>23</v>
      </c>
      <c r="E182" s="41" t="s">
        <v>27</v>
      </c>
      <c r="F182" s="41" t="s">
        <v>16</v>
      </c>
      <c r="G182" s="41" t="s">
        <v>142</v>
      </c>
      <c r="H182" s="41">
        <v>896660.72</v>
      </c>
      <c r="I182" s="41">
        <v>0</v>
      </c>
      <c r="J182" s="41">
        <v>896660.72</v>
      </c>
      <c r="K182" s="41">
        <v>0</v>
      </c>
      <c r="L182" s="41">
        <v>1058730.29</v>
      </c>
      <c r="M182" s="41">
        <v>118.07</v>
      </c>
      <c r="N182" s="41">
        <v>162069.57</v>
      </c>
    </row>
    <row r="183" spans="2:14">
      <c r="B183" s="41" t="s">
        <v>14</v>
      </c>
      <c r="C183" s="41" t="s">
        <v>137</v>
      </c>
      <c r="D183" s="41" t="s">
        <v>23</v>
      </c>
      <c r="E183" s="41" t="s">
        <v>27</v>
      </c>
      <c r="F183" s="41" t="s">
        <v>23</v>
      </c>
      <c r="G183" s="41" t="s">
        <v>143</v>
      </c>
      <c r="H183" s="41">
        <v>515179.41</v>
      </c>
      <c r="I183" s="41">
        <v>0</v>
      </c>
      <c r="J183" s="41">
        <v>515179.41</v>
      </c>
      <c r="K183" s="41">
        <v>0</v>
      </c>
      <c r="L183" s="41">
        <v>500242.55</v>
      </c>
      <c r="M183" s="41">
        <v>97.1</v>
      </c>
      <c r="N183" s="41">
        <v>-14936.86</v>
      </c>
    </row>
    <row r="184" spans="2:14">
      <c r="B184" s="41" t="s">
        <v>14</v>
      </c>
      <c r="C184" s="41" t="s">
        <v>137</v>
      </c>
      <c r="D184" s="41" t="s">
        <v>23</v>
      </c>
      <c r="E184" s="41" t="s">
        <v>27</v>
      </c>
      <c r="F184" s="41" t="s">
        <v>27</v>
      </c>
      <c r="G184" s="41" t="s">
        <v>144</v>
      </c>
      <c r="H184" s="41">
        <v>235289.16</v>
      </c>
      <c r="I184" s="41">
        <v>0</v>
      </c>
      <c r="J184" s="41">
        <v>235289.16</v>
      </c>
      <c r="K184" s="41">
        <v>0</v>
      </c>
      <c r="L184" s="41">
        <v>505562.08</v>
      </c>
      <c r="M184" s="41">
        <v>214.87</v>
      </c>
      <c r="N184" s="41">
        <v>270272.92</v>
      </c>
    </row>
    <row r="185" spans="2:14">
      <c r="B185" s="41" t="s">
        <v>14</v>
      </c>
      <c r="C185" s="41" t="s">
        <v>137</v>
      </c>
      <c r="D185" s="41" t="s">
        <v>23</v>
      </c>
      <c r="E185" s="41" t="s">
        <v>27</v>
      </c>
      <c r="F185" s="41" t="s">
        <v>29</v>
      </c>
      <c r="G185" s="41" t="s">
        <v>145</v>
      </c>
      <c r="H185" s="41">
        <v>0</v>
      </c>
      <c r="I185" s="41">
        <v>0</v>
      </c>
      <c r="J185" s="41">
        <v>0</v>
      </c>
      <c r="K185" s="41">
        <v>0</v>
      </c>
      <c r="L185" s="41">
        <v>0</v>
      </c>
      <c r="M185" s="41">
        <v>0</v>
      </c>
      <c r="N185" s="41">
        <v>0</v>
      </c>
    </row>
    <row r="186" spans="2:14">
      <c r="B186" s="41" t="s">
        <v>14</v>
      </c>
      <c r="C186" s="41" t="s">
        <v>137</v>
      </c>
      <c r="D186" s="41" t="s">
        <v>23</v>
      </c>
      <c r="E186" s="41" t="s">
        <v>27</v>
      </c>
      <c r="F186" s="41" t="s">
        <v>44</v>
      </c>
      <c r="G186" s="41" t="s">
        <v>146</v>
      </c>
      <c r="H186" s="41">
        <v>144840.16</v>
      </c>
      <c r="I186" s="41">
        <v>0</v>
      </c>
      <c r="J186" s="41">
        <v>144840.16</v>
      </c>
      <c r="K186" s="41">
        <v>0</v>
      </c>
      <c r="L186" s="41">
        <v>42130.95</v>
      </c>
      <c r="M186" s="41">
        <v>29.09</v>
      </c>
      <c r="N186" s="41">
        <v>-102709.21</v>
      </c>
    </row>
    <row r="187" spans="2:14">
      <c r="B187" s="41" t="s">
        <v>14</v>
      </c>
      <c r="C187" s="41" t="s">
        <v>137</v>
      </c>
      <c r="D187" s="41" t="s">
        <v>23</v>
      </c>
      <c r="E187" s="41" t="s">
        <v>27</v>
      </c>
      <c r="F187" s="41" t="s">
        <v>88</v>
      </c>
      <c r="G187" s="41" t="s">
        <v>147</v>
      </c>
      <c r="H187" s="41">
        <v>0</v>
      </c>
      <c r="I187" s="41">
        <v>0</v>
      </c>
      <c r="J187" s="41">
        <v>0</v>
      </c>
      <c r="K187" s="41">
        <v>0</v>
      </c>
      <c r="L187" s="41">
        <v>8031.44</v>
      </c>
      <c r="M187" s="41">
        <v>0</v>
      </c>
      <c r="N187" s="41">
        <v>8031.44</v>
      </c>
    </row>
    <row r="188" spans="2:14">
      <c r="B188" s="41" t="s">
        <v>14</v>
      </c>
      <c r="C188" s="41" t="s">
        <v>137</v>
      </c>
      <c r="D188" s="41" t="s">
        <v>23</v>
      </c>
      <c r="E188" s="41" t="s">
        <v>27</v>
      </c>
      <c r="F188" s="41" t="s">
        <v>90</v>
      </c>
      <c r="G188" s="41" t="s">
        <v>148</v>
      </c>
      <c r="H188" s="41">
        <v>1224.1500000000001</v>
      </c>
      <c r="I188" s="41">
        <v>0</v>
      </c>
      <c r="J188" s="41">
        <v>1224.1500000000001</v>
      </c>
      <c r="K188" s="41">
        <v>0</v>
      </c>
      <c r="L188" s="41">
        <v>2763.27</v>
      </c>
      <c r="M188" s="41">
        <v>225.73</v>
      </c>
      <c r="N188" s="41">
        <v>1539.12</v>
      </c>
    </row>
    <row r="189" spans="2:14" ht="22.5">
      <c r="B189" s="41" t="s">
        <v>14</v>
      </c>
      <c r="C189" s="41" t="s">
        <v>137</v>
      </c>
      <c r="D189" s="41" t="s">
        <v>23</v>
      </c>
      <c r="E189" s="41" t="s">
        <v>27</v>
      </c>
      <c r="F189" s="41" t="s">
        <v>92</v>
      </c>
      <c r="G189" s="41" t="s">
        <v>149</v>
      </c>
      <c r="H189" s="41">
        <v>0</v>
      </c>
      <c r="I189" s="41">
        <v>0</v>
      </c>
      <c r="J189" s="41">
        <v>0</v>
      </c>
      <c r="K189" s="41">
        <v>0</v>
      </c>
      <c r="L189" s="41">
        <v>0</v>
      </c>
      <c r="M189" s="41">
        <v>0</v>
      </c>
      <c r="N189" s="41">
        <v>0</v>
      </c>
    </row>
    <row r="190" spans="2:14" ht="22.5">
      <c r="B190" s="41" t="s">
        <v>14</v>
      </c>
      <c r="C190" s="41" t="s">
        <v>137</v>
      </c>
      <c r="D190" s="41" t="s">
        <v>23</v>
      </c>
      <c r="E190" s="41" t="s">
        <v>27</v>
      </c>
      <c r="F190" s="41" t="s">
        <v>94</v>
      </c>
      <c r="G190" s="41" t="s">
        <v>150</v>
      </c>
      <c r="H190" s="41">
        <v>127.84</v>
      </c>
      <c r="I190" s="41">
        <v>0</v>
      </c>
      <c r="J190" s="41">
        <v>127.84</v>
      </c>
      <c r="K190" s="41">
        <v>0</v>
      </c>
      <c r="L190" s="41">
        <v>0</v>
      </c>
      <c r="M190" s="41">
        <v>0</v>
      </c>
      <c r="N190" s="41">
        <v>-127.84</v>
      </c>
    </row>
    <row r="191" spans="2:14" ht="22.5">
      <c r="B191" s="41" t="s">
        <v>14</v>
      </c>
      <c r="C191" s="41" t="s">
        <v>151</v>
      </c>
      <c r="D191" s="41" t="s">
        <v>16</v>
      </c>
      <c r="E191" s="41" t="s">
        <v>16</v>
      </c>
      <c r="F191" s="41" t="s">
        <v>16</v>
      </c>
      <c r="G191" s="41" t="s">
        <v>152</v>
      </c>
      <c r="H191" s="41">
        <v>0</v>
      </c>
      <c r="I191" s="41">
        <v>0</v>
      </c>
      <c r="J191" s="41">
        <v>0</v>
      </c>
      <c r="K191" s="41">
        <v>0</v>
      </c>
      <c r="L191" s="41">
        <v>0</v>
      </c>
      <c r="M191" s="41">
        <v>0</v>
      </c>
      <c r="N191" s="41">
        <v>0</v>
      </c>
    </row>
    <row r="192" spans="2:14" ht="22.5">
      <c r="B192" s="41" t="s">
        <v>14</v>
      </c>
      <c r="C192" s="41" t="s">
        <v>151</v>
      </c>
      <c r="D192" s="41" t="s">
        <v>23</v>
      </c>
      <c r="E192" s="41" t="s">
        <v>16</v>
      </c>
      <c r="F192" s="41" t="s">
        <v>16</v>
      </c>
      <c r="G192" s="41" t="s">
        <v>152</v>
      </c>
      <c r="H192" s="41">
        <v>0</v>
      </c>
      <c r="I192" s="41">
        <v>0</v>
      </c>
      <c r="J192" s="41">
        <v>0</v>
      </c>
      <c r="K192" s="41">
        <v>0</v>
      </c>
      <c r="L192" s="41">
        <v>0</v>
      </c>
      <c r="M192" s="41">
        <v>0</v>
      </c>
      <c r="N192" s="41">
        <v>0</v>
      </c>
    </row>
    <row r="193" spans="2:14" ht="22.5">
      <c r="B193" s="41" t="s">
        <v>14</v>
      </c>
      <c r="C193" s="41" t="s">
        <v>151</v>
      </c>
      <c r="D193" s="41" t="s">
        <v>23</v>
      </c>
      <c r="E193" s="41" t="s">
        <v>23</v>
      </c>
      <c r="F193" s="41" t="s">
        <v>16</v>
      </c>
      <c r="G193" s="41" t="s">
        <v>152</v>
      </c>
      <c r="H193" s="41">
        <v>0</v>
      </c>
      <c r="I193" s="41">
        <v>0</v>
      </c>
      <c r="J193" s="41">
        <v>0</v>
      </c>
      <c r="K193" s="41">
        <v>0</v>
      </c>
      <c r="L193" s="41">
        <v>0</v>
      </c>
      <c r="M193" s="41">
        <v>0</v>
      </c>
      <c r="N193" s="41">
        <v>0</v>
      </c>
    </row>
    <row r="194" spans="2:14" ht="22.5">
      <c r="B194" s="41" t="s">
        <v>14</v>
      </c>
      <c r="C194" s="41" t="s">
        <v>151</v>
      </c>
      <c r="D194" s="41" t="s">
        <v>23</v>
      </c>
      <c r="E194" s="41" t="s">
        <v>23</v>
      </c>
      <c r="F194" s="41" t="s">
        <v>23</v>
      </c>
      <c r="G194" s="41" t="s">
        <v>152</v>
      </c>
      <c r="H194" s="41">
        <v>0</v>
      </c>
      <c r="I194" s="41">
        <v>0</v>
      </c>
      <c r="J194" s="41">
        <v>0</v>
      </c>
      <c r="K194" s="41">
        <v>0</v>
      </c>
      <c r="L194" s="41">
        <v>0</v>
      </c>
      <c r="M194" s="41">
        <v>0</v>
      </c>
      <c r="N194" s="41">
        <v>0</v>
      </c>
    </row>
    <row r="195" spans="2:14">
      <c r="B195" s="40"/>
      <c r="C195" s="42"/>
      <c r="D195" s="42"/>
      <c r="E195" s="42" t="s">
        <v>52</v>
      </c>
      <c r="F195" s="43"/>
      <c r="H195" s="40">
        <v>1838130.24</v>
      </c>
      <c r="I195" s="40">
        <v>0</v>
      </c>
      <c r="J195" s="40">
        <v>1838130.24</v>
      </c>
      <c r="K195" s="40">
        <v>0</v>
      </c>
      <c r="L195" s="40">
        <v>1942459.29</v>
      </c>
      <c r="M195" s="40">
        <v>105.68</v>
      </c>
      <c r="N195" s="40">
        <v>104329.05</v>
      </c>
    </row>
    <row r="196" spans="2:14">
      <c r="B196" s="39" t="s">
        <v>14</v>
      </c>
      <c r="C196" s="39" t="s">
        <v>153</v>
      </c>
      <c r="D196" s="39" t="s">
        <v>16</v>
      </c>
      <c r="E196" s="39" t="s">
        <v>16</v>
      </c>
      <c r="F196" s="39" t="s">
        <v>16</v>
      </c>
      <c r="G196" s="39" t="s">
        <v>154</v>
      </c>
      <c r="H196" s="40">
        <v>883156.11</v>
      </c>
      <c r="I196" s="40">
        <v>0</v>
      </c>
      <c r="J196" s="40">
        <v>883156.11</v>
      </c>
      <c r="K196" s="40">
        <v>0</v>
      </c>
      <c r="L196" s="40">
        <v>755551</v>
      </c>
      <c r="M196" s="40">
        <v>85.55</v>
      </c>
      <c r="N196" s="40">
        <v>-127605.11</v>
      </c>
    </row>
    <row r="197" spans="2:14">
      <c r="B197" s="41" t="s">
        <v>14</v>
      </c>
      <c r="C197" s="41" t="s">
        <v>155</v>
      </c>
      <c r="D197" s="41" t="s">
        <v>16</v>
      </c>
      <c r="E197" s="41" t="s">
        <v>16</v>
      </c>
      <c r="F197" s="41" t="s">
        <v>16</v>
      </c>
      <c r="G197" s="41" t="s">
        <v>41</v>
      </c>
      <c r="H197" s="41">
        <v>804973.12</v>
      </c>
      <c r="I197" s="41">
        <v>0</v>
      </c>
      <c r="J197" s="41">
        <v>804973.12</v>
      </c>
      <c r="K197" s="41">
        <v>0</v>
      </c>
      <c r="L197" s="41">
        <v>745051</v>
      </c>
      <c r="M197" s="41">
        <v>92.56</v>
      </c>
      <c r="N197" s="41">
        <v>-59922.12</v>
      </c>
    </row>
    <row r="198" spans="2:14">
      <c r="B198" s="41" t="s">
        <v>14</v>
      </c>
      <c r="C198" s="41" t="s">
        <v>155</v>
      </c>
      <c r="D198" s="41" t="s">
        <v>23</v>
      </c>
      <c r="E198" s="41" t="s">
        <v>16</v>
      </c>
      <c r="F198" s="41" t="s">
        <v>16</v>
      </c>
      <c r="G198" s="41" t="s">
        <v>41</v>
      </c>
      <c r="H198" s="41">
        <v>804973.12</v>
      </c>
      <c r="I198" s="41">
        <v>0</v>
      </c>
      <c r="J198" s="41">
        <v>804973.12</v>
      </c>
      <c r="K198" s="41">
        <v>0</v>
      </c>
      <c r="L198" s="41">
        <v>745051</v>
      </c>
      <c r="M198" s="41">
        <v>92.56</v>
      </c>
      <c r="N198" s="41">
        <v>-59922.12</v>
      </c>
    </row>
    <row r="199" spans="2:14">
      <c r="B199" s="41" t="s">
        <v>14</v>
      </c>
      <c r="C199" s="41" t="s">
        <v>155</v>
      </c>
      <c r="D199" s="41" t="s">
        <v>23</v>
      </c>
      <c r="E199" s="41" t="s">
        <v>23</v>
      </c>
      <c r="F199" s="41" t="s">
        <v>16</v>
      </c>
      <c r="G199" s="41" t="s">
        <v>41</v>
      </c>
      <c r="H199" s="41">
        <v>804973.12</v>
      </c>
      <c r="I199" s="41">
        <v>0</v>
      </c>
      <c r="J199" s="41">
        <v>804973.12</v>
      </c>
      <c r="K199" s="41">
        <v>0</v>
      </c>
      <c r="L199" s="41">
        <v>745051</v>
      </c>
      <c r="M199" s="41">
        <v>92.56</v>
      </c>
      <c r="N199" s="41">
        <v>-59922.12</v>
      </c>
    </row>
    <row r="200" spans="2:14">
      <c r="B200" s="41" t="s">
        <v>14</v>
      </c>
      <c r="C200" s="41" t="s">
        <v>155</v>
      </c>
      <c r="D200" s="41" t="s">
        <v>23</v>
      </c>
      <c r="E200" s="41" t="s">
        <v>23</v>
      </c>
      <c r="F200" s="41" t="s">
        <v>23</v>
      </c>
      <c r="G200" s="41" t="s">
        <v>156</v>
      </c>
      <c r="H200" s="41">
        <v>804973.12</v>
      </c>
      <c r="I200" s="41">
        <v>0</v>
      </c>
      <c r="J200" s="41">
        <v>804973.12</v>
      </c>
      <c r="K200" s="41">
        <v>0</v>
      </c>
      <c r="L200" s="41">
        <v>745051</v>
      </c>
      <c r="M200" s="41">
        <v>92.56</v>
      </c>
      <c r="N200" s="41">
        <v>-59922.12</v>
      </c>
    </row>
    <row r="201" spans="2:14">
      <c r="B201" s="41" t="s">
        <v>14</v>
      </c>
      <c r="C201" s="41" t="s">
        <v>157</v>
      </c>
      <c r="D201" s="41" t="s">
        <v>16</v>
      </c>
      <c r="E201" s="41" t="s">
        <v>16</v>
      </c>
      <c r="F201" s="41" t="s">
        <v>16</v>
      </c>
      <c r="G201" s="41" t="s">
        <v>158</v>
      </c>
      <c r="H201" s="41">
        <v>16320</v>
      </c>
      <c r="I201" s="41">
        <v>0</v>
      </c>
      <c r="J201" s="41">
        <v>16320</v>
      </c>
      <c r="K201" s="41">
        <v>0</v>
      </c>
      <c r="L201" s="41">
        <v>10500</v>
      </c>
      <c r="M201" s="41">
        <v>64.34</v>
      </c>
      <c r="N201" s="41">
        <v>-5820</v>
      </c>
    </row>
    <row r="202" spans="2:14">
      <c r="B202" s="41" t="s">
        <v>14</v>
      </c>
      <c r="C202" s="41" t="s">
        <v>157</v>
      </c>
      <c r="D202" s="41" t="s">
        <v>23</v>
      </c>
      <c r="E202" s="41" t="s">
        <v>16</v>
      </c>
      <c r="F202" s="41" t="s">
        <v>16</v>
      </c>
      <c r="G202" s="41" t="s">
        <v>158</v>
      </c>
      <c r="H202" s="41">
        <v>16320</v>
      </c>
      <c r="I202" s="41">
        <v>0</v>
      </c>
      <c r="J202" s="41">
        <v>16320</v>
      </c>
      <c r="K202" s="41">
        <v>0</v>
      </c>
      <c r="L202" s="41">
        <v>10500</v>
      </c>
      <c r="M202" s="41">
        <v>64.34</v>
      </c>
      <c r="N202" s="41">
        <v>-5820</v>
      </c>
    </row>
    <row r="203" spans="2:14">
      <c r="B203" s="41" t="s">
        <v>14</v>
      </c>
      <c r="C203" s="41" t="s">
        <v>157</v>
      </c>
      <c r="D203" s="41" t="s">
        <v>23</v>
      </c>
      <c r="E203" s="41" t="s">
        <v>23</v>
      </c>
      <c r="F203" s="41" t="s">
        <v>16</v>
      </c>
      <c r="G203" s="41" t="s">
        <v>158</v>
      </c>
      <c r="H203" s="41">
        <v>16320</v>
      </c>
      <c r="I203" s="41">
        <v>0</v>
      </c>
      <c r="J203" s="41">
        <v>16320</v>
      </c>
      <c r="K203" s="41">
        <v>0</v>
      </c>
      <c r="L203" s="41">
        <v>10500</v>
      </c>
      <c r="M203" s="41">
        <v>64.34</v>
      </c>
      <c r="N203" s="41">
        <v>-5820</v>
      </c>
    </row>
    <row r="204" spans="2:14">
      <c r="B204" s="41" t="s">
        <v>14</v>
      </c>
      <c r="C204" s="41" t="s">
        <v>157</v>
      </c>
      <c r="D204" s="41" t="s">
        <v>23</v>
      </c>
      <c r="E204" s="41" t="s">
        <v>23</v>
      </c>
      <c r="F204" s="41" t="s">
        <v>23</v>
      </c>
      <c r="G204" s="41" t="s">
        <v>159</v>
      </c>
      <c r="H204" s="41">
        <v>16320</v>
      </c>
      <c r="I204" s="41">
        <v>0</v>
      </c>
      <c r="J204" s="41">
        <v>16320</v>
      </c>
      <c r="K204" s="41">
        <v>0</v>
      </c>
      <c r="L204" s="41">
        <v>10500</v>
      </c>
      <c r="M204" s="41">
        <v>64.34</v>
      </c>
      <c r="N204" s="41">
        <v>-5820</v>
      </c>
    </row>
    <row r="205" spans="2:14">
      <c r="B205" s="41" t="s">
        <v>14</v>
      </c>
      <c r="C205" s="41" t="s">
        <v>157</v>
      </c>
      <c r="D205" s="41" t="s">
        <v>23</v>
      </c>
      <c r="E205" s="41" t="s">
        <v>23</v>
      </c>
      <c r="F205" s="41" t="s">
        <v>27</v>
      </c>
      <c r="G205" s="41" t="s">
        <v>160</v>
      </c>
      <c r="H205" s="41">
        <v>0</v>
      </c>
      <c r="I205" s="41">
        <v>0</v>
      </c>
      <c r="J205" s="41">
        <v>0</v>
      </c>
      <c r="K205" s="41">
        <v>0</v>
      </c>
      <c r="L205" s="41">
        <v>0</v>
      </c>
      <c r="M205" s="41">
        <v>0</v>
      </c>
      <c r="N205" s="41">
        <v>0</v>
      </c>
    </row>
    <row r="206" spans="2:14">
      <c r="B206" s="41" t="s">
        <v>14</v>
      </c>
      <c r="C206" s="41" t="s">
        <v>161</v>
      </c>
      <c r="D206" s="41" t="s">
        <v>16</v>
      </c>
      <c r="E206" s="41" t="s">
        <v>16</v>
      </c>
      <c r="F206" s="41" t="s">
        <v>16</v>
      </c>
      <c r="G206" s="41" t="s">
        <v>162</v>
      </c>
      <c r="H206" s="41">
        <v>61862.99</v>
      </c>
      <c r="I206" s="41">
        <v>0</v>
      </c>
      <c r="J206" s="41">
        <v>61862.99</v>
      </c>
      <c r="K206" s="41">
        <v>0</v>
      </c>
      <c r="L206" s="41">
        <v>0</v>
      </c>
      <c r="M206" s="41">
        <v>0</v>
      </c>
      <c r="N206" s="41">
        <v>-61862.99</v>
      </c>
    </row>
    <row r="207" spans="2:14">
      <c r="B207" s="41" t="s">
        <v>14</v>
      </c>
      <c r="C207" s="41" t="s">
        <v>161</v>
      </c>
      <c r="D207" s="41" t="s">
        <v>23</v>
      </c>
      <c r="E207" s="41" t="s">
        <v>16</v>
      </c>
      <c r="F207" s="41" t="s">
        <v>16</v>
      </c>
      <c r="G207" s="41" t="s">
        <v>162</v>
      </c>
      <c r="H207" s="41">
        <v>61862.99</v>
      </c>
      <c r="I207" s="41">
        <v>0</v>
      </c>
      <c r="J207" s="41">
        <v>61862.99</v>
      </c>
      <c r="K207" s="41">
        <v>0</v>
      </c>
      <c r="L207" s="41">
        <v>0</v>
      </c>
      <c r="M207" s="41">
        <v>0</v>
      </c>
      <c r="N207" s="41">
        <v>-61862.99</v>
      </c>
    </row>
    <row r="208" spans="2:14">
      <c r="B208" s="41" t="s">
        <v>14</v>
      </c>
      <c r="C208" s="41" t="s">
        <v>161</v>
      </c>
      <c r="D208" s="41" t="s">
        <v>23</v>
      </c>
      <c r="E208" s="41" t="s">
        <v>23</v>
      </c>
      <c r="F208" s="41" t="s">
        <v>16</v>
      </c>
      <c r="G208" s="41" t="s">
        <v>162</v>
      </c>
      <c r="H208" s="41">
        <v>61862.99</v>
      </c>
      <c r="I208" s="41">
        <v>0</v>
      </c>
      <c r="J208" s="41">
        <v>61862.99</v>
      </c>
      <c r="K208" s="41">
        <v>0</v>
      </c>
      <c r="L208" s="41">
        <v>0</v>
      </c>
      <c r="M208" s="41">
        <v>0</v>
      </c>
      <c r="N208" s="41">
        <v>-61862.99</v>
      </c>
    </row>
    <row r="209" spans="2:14">
      <c r="B209" s="41" t="s">
        <v>14</v>
      </c>
      <c r="C209" s="41" t="s">
        <v>161</v>
      </c>
      <c r="D209" s="41" t="s">
        <v>23</v>
      </c>
      <c r="E209" s="41" t="s">
        <v>23</v>
      </c>
      <c r="F209" s="41" t="s">
        <v>23</v>
      </c>
      <c r="G209" s="41" t="s">
        <v>162</v>
      </c>
      <c r="H209" s="41">
        <v>61862.99</v>
      </c>
      <c r="I209" s="41">
        <v>0</v>
      </c>
      <c r="J209" s="41">
        <v>61862.99</v>
      </c>
      <c r="K209" s="41">
        <v>0</v>
      </c>
      <c r="L209" s="41">
        <v>0</v>
      </c>
      <c r="M209" s="41">
        <v>0</v>
      </c>
      <c r="N209" s="41">
        <v>-61862.99</v>
      </c>
    </row>
    <row r="210" spans="2:14">
      <c r="B210" s="41" t="s">
        <v>14</v>
      </c>
      <c r="C210" s="41" t="s">
        <v>163</v>
      </c>
      <c r="D210" s="41" t="s">
        <v>16</v>
      </c>
      <c r="E210" s="41" t="s">
        <v>16</v>
      </c>
      <c r="F210" s="41" t="s">
        <v>16</v>
      </c>
      <c r="G210" s="41" t="s">
        <v>164</v>
      </c>
      <c r="H210" s="41">
        <v>0</v>
      </c>
      <c r="I210" s="41">
        <v>0</v>
      </c>
      <c r="J210" s="41">
        <v>0</v>
      </c>
      <c r="K210" s="41">
        <v>0</v>
      </c>
      <c r="L210" s="41">
        <v>0</v>
      </c>
      <c r="M210" s="41">
        <v>0</v>
      </c>
      <c r="N210" s="41">
        <v>0</v>
      </c>
    </row>
    <row r="211" spans="2:14">
      <c r="B211" s="41" t="s">
        <v>14</v>
      </c>
      <c r="C211" s="41" t="s">
        <v>163</v>
      </c>
      <c r="D211" s="41" t="s">
        <v>23</v>
      </c>
      <c r="E211" s="41" t="s">
        <v>16</v>
      </c>
      <c r="F211" s="41" t="s">
        <v>16</v>
      </c>
      <c r="G211" s="41" t="s">
        <v>164</v>
      </c>
      <c r="H211" s="41">
        <v>0</v>
      </c>
      <c r="I211" s="41">
        <v>0</v>
      </c>
      <c r="J211" s="41">
        <v>0</v>
      </c>
      <c r="K211" s="41">
        <v>0</v>
      </c>
      <c r="L211" s="41">
        <v>0</v>
      </c>
      <c r="M211" s="41">
        <v>0</v>
      </c>
      <c r="N211" s="41">
        <v>0</v>
      </c>
    </row>
    <row r="212" spans="2:14">
      <c r="B212" s="41" t="s">
        <v>14</v>
      </c>
      <c r="C212" s="41" t="s">
        <v>163</v>
      </c>
      <c r="D212" s="41" t="s">
        <v>23</v>
      </c>
      <c r="E212" s="41" t="s">
        <v>23</v>
      </c>
      <c r="F212" s="41" t="s">
        <v>16</v>
      </c>
      <c r="G212" s="41" t="s">
        <v>164</v>
      </c>
      <c r="H212" s="41">
        <v>0</v>
      </c>
      <c r="I212" s="41">
        <v>0</v>
      </c>
      <c r="J212" s="41">
        <v>0</v>
      </c>
      <c r="K212" s="41">
        <v>0</v>
      </c>
      <c r="L212" s="41">
        <v>0</v>
      </c>
      <c r="M212" s="41">
        <v>0</v>
      </c>
      <c r="N212" s="41">
        <v>0</v>
      </c>
    </row>
    <row r="213" spans="2:14">
      <c r="B213" s="41" t="s">
        <v>14</v>
      </c>
      <c r="C213" s="41" t="s">
        <v>163</v>
      </c>
      <c r="D213" s="41" t="s">
        <v>23</v>
      </c>
      <c r="E213" s="41" t="s">
        <v>23</v>
      </c>
      <c r="F213" s="41" t="s">
        <v>23</v>
      </c>
      <c r="G213" s="41" t="s">
        <v>164</v>
      </c>
      <c r="H213" s="41">
        <v>0</v>
      </c>
      <c r="I213" s="41">
        <v>0</v>
      </c>
      <c r="J213" s="41">
        <v>0</v>
      </c>
      <c r="K213" s="41">
        <v>0</v>
      </c>
      <c r="L213" s="41">
        <v>0</v>
      </c>
      <c r="M213" s="41">
        <v>0</v>
      </c>
      <c r="N213" s="41">
        <v>0</v>
      </c>
    </row>
    <row r="214" spans="2:14" ht="22.5">
      <c r="B214" s="41" t="s">
        <v>14</v>
      </c>
      <c r="C214" s="41" t="s">
        <v>165</v>
      </c>
      <c r="D214" s="41" t="s">
        <v>16</v>
      </c>
      <c r="E214" s="41" t="s">
        <v>16</v>
      </c>
      <c r="F214" s="41" t="s">
        <v>16</v>
      </c>
      <c r="G214" s="41" t="s">
        <v>166</v>
      </c>
      <c r="H214" s="41">
        <v>0</v>
      </c>
      <c r="I214" s="41">
        <v>0</v>
      </c>
      <c r="J214" s="41">
        <v>0</v>
      </c>
      <c r="K214" s="41">
        <v>0</v>
      </c>
      <c r="L214" s="41">
        <v>0</v>
      </c>
      <c r="M214" s="41">
        <v>0</v>
      </c>
      <c r="N214" s="41">
        <v>0</v>
      </c>
    </row>
    <row r="215" spans="2:14" ht="22.5">
      <c r="B215" s="41" t="s">
        <v>14</v>
      </c>
      <c r="C215" s="41" t="s">
        <v>165</v>
      </c>
      <c r="D215" s="41" t="s">
        <v>23</v>
      </c>
      <c r="E215" s="41" t="s">
        <v>16</v>
      </c>
      <c r="F215" s="41" t="s">
        <v>16</v>
      </c>
      <c r="G215" s="41" t="s">
        <v>166</v>
      </c>
      <c r="H215" s="41">
        <v>0</v>
      </c>
      <c r="I215" s="41">
        <v>0</v>
      </c>
      <c r="J215" s="41">
        <v>0</v>
      </c>
      <c r="K215" s="41">
        <v>0</v>
      </c>
      <c r="L215" s="41">
        <v>0</v>
      </c>
      <c r="M215" s="41">
        <v>0</v>
      </c>
      <c r="N215" s="41">
        <v>0</v>
      </c>
    </row>
    <row r="216" spans="2:14" ht="22.5">
      <c r="B216" s="41" t="s">
        <v>14</v>
      </c>
      <c r="C216" s="41" t="s">
        <v>165</v>
      </c>
      <c r="D216" s="41" t="s">
        <v>23</v>
      </c>
      <c r="E216" s="41" t="s">
        <v>23</v>
      </c>
      <c r="F216" s="41" t="s">
        <v>16</v>
      </c>
      <c r="G216" s="41" t="s">
        <v>166</v>
      </c>
      <c r="H216" s="41">
        <v>0</v>
      </c>
      <c r="I216" s="41">
        <v>0</v>
      </c>
      <c r="J216" s="41">
        <v>0</v>
      </c>
      <c r="K216" s="41">
        <v>0</v>
      </c>
      <c r="L216" s="41">
        <v>0</v>
      </c>
      <c r="M216" s="41">
        <v>0</v>
      </c>
      <c r="N216" s="41">
        <v>0</v>
      </c>
    </row>
    <row r="217" spans="2:14" ht="22.5">
      <c r="B217" s="41" t="s">
        <v>14</v>
      </c>
      <c r="C217" s="41" t="s">
        <v>165</v>
      </c>
      <c r="D217" s="41" t="s">
        <v>23</v>
      </c>
      <c r="E217" s="41" t="s">
        <v>23</v>
      </c>
      <c r="F217" s="41" t="s">
        <v>23</v>
      </c>
      <c r="G217" s="41" t="s">
        <v>166</v>
      </c>
      <c r="H217" s="41">
        <v>0</v>
      </c>
      <c r="I217" s="41">
        <v>0</v>
      </c>
      <c r="J217" s="41">
        <v>0</v>
      </c>
      <c r="K217" s="41">
        <v>0</v>
      </c>
      <c r="L217" s="41">
        <v>0</v>
      </c>
      <c r="M217" s="41">
        <v>0</v>
      </c>
      <c r="N217" s="41">
        <v>0</v>
      </c>
    </row>
    <row r="218" spans="2:14">
      <c r="B218" s="41" t="s">
        <v>14</v>
      </c>
      <c r="C218" s="41" t="s">
        <v>167</v>
      </c>
      <c r="D218" s="41" t="s">
        <v>16</v>
      </c>
      <c r="E218" s="41" t="s">
        <v>16</v>
      </c>
      <c r="F218" s="41" t="s">
        <v>16</v>
      </c>
      <c r="G218" s="41" t="s">
        <v>168</v>
      </c>
      <c r="H218" s="41">
        <v>0</v>
      </c>
      <c r="I218" s="41">
        <v>0</v>
      </c>
      <c r="J218" s="41">
        <v>0</v>
      </c>
      <c r="K218" s="41">
        <v>0</v>
      </c>
      <c r="L218" s="41">
        <v>0</v>
      </c>
      <c r="M218" s="41">
        <v>0</v>
      </c>
      <c r="N218" s="41">
        <v>0</v>
      </c>
    </row>
    <row r="219" spans="2:14">
      <c r="B219" s="41" t="s">
        <v>14</v>
      </c>
      <c r="C219" s="41" t="s">
        <v>167</v>
      </c>
      <c r="D219" s="41" t="s">
        <v>23</v>
      </c>
      <c r="E219" s="41" t="s">
        <v>16</v>
      </c>
      <c r="F219" s="41" t="s">
        <v>16</v>
      </c>
      <c r="G219" s="41" t="s">
        <v>168</v>
      </c>
      <c r="H219" s="41">
        <v>0</v>
      </c>
      <c r="I219" s="41">
        <v>0</v>
      </c>
      <c r="J219" s="41">
        <v>0</v>
      </c>
      <c r="K219" s="41">
        <v>0</v>
      </c>
      <c r="L219" s="41">
        <v>0</v>
      </c>
      <c r="M219" s="41">
        <v>0</v>
      </c>
      <c r="N219" s="41">
        <v>0</v>
      </c>
    </row>
    <row r="220" spans="2:14">
      <c r="B220" s="41" t="s">
        <v>14</v>
      </c>
      <c r="C220" s="41" t="s">
        <v>167</v>
      </c>
      <c r="D220" s="41" t="s">
        <v>23</v>
      </c>
      <c r="E220" s="41" t="s">
        <v>23</v>
      </c>
      <c r="F220" s="41" t="s">
        <v>16</v>
      </c>
      <c r="G220" s="41" t="s">
        <v>168</v>
      </c>
      <c r="H220" s="41">
        <v>0</v>
      </c>
      <c r="I220" s="41">
        <v>0</v>
      </c>
      <c r="J220" s="41">
        <v>0</v>
      </c>
      <c r="K220" s="41">
        <v>0</v>
      </c>
      <c r="L220" s="41">
        <v>0</v>
      </c>
      <c r="M220" s="41">
        <v>0</v>
      </c>
      <c r="N220" s="41">
        <v>0</v>
      </c>
    </row>
    <row r="221" spans="2:14">
      <c r="B221" s="41" t="s">
        <v>14</v>
      </c>
      <c r="C221" s="41" t="s">
        <v>167</v>
      </c>
      <c r="D221" s="41" t="s">
        <v>23</v>
      </c>
      <c r="E221" s="41" t="s">
        <v>23</v>
      </c>
      <c r="F221" s="41" t="s">
        <v>23</v>
      </c>
      <c r="G221" s="41" t="s">
        <v>41</v>
      </c>
      <c r="H221" s="41">
        <v>0</v>
      </c>
      <c r="I221" s="41">
        <v>0</v>
      </c>
      <c r="J221" s="41">
        <v>0</v>
      </c>
      <c r="K221" s="41">
        <v>0</v>
      </c>
      <c r="L221" s="41">
        <v>0</v>
      </c>
      <c r="M221" s="41">
        <v>0</v>
      </c>
      <c r="N221" s="41">
        <v>0</v>
      </c>
    </row>
    <row r="222" spans="2:14">
      <c r="B222" s="41" t="s">
        <v>14</v>
      </c>
      <c r="C222" s="41" t="s">
        <v>167</v>
      </c>
      <c r="D222" s="41" t="s">
        <v>23</v>
      </c>
      <c r="E222" s="41" t="s">
        <v>23</v>
      </c>
      <c r="F222" s="41" t="s">
        <v>27</v>
      </c>
      <c r="G222" s="41" t="s">
        <v>42</v>
      </c>
      <c r="H222" s="41">
        <v>0</v>
      </c>
      <c r="I222" s="41">
        <v>0</v>
      </c>
      <c r="J222" s="41">
        <v>0</v>
      </c>
      <c r="K222" s="41">
        <v>0</v>
      </c>
      <c r="L222" s="41">
        <v>0</v>
      </c>
      <c r="M222" s="41">
        <v>0</v>
      </c>
      <c r="N222" s="41">
        <v>0</v>
      </c>
    </row>
    <row r="223" spans="2:14">
      <c r="B223" s="41" t="s">
        <v>14</v>
      </c>
      <c r="C223" s="41" t="s">
        <v>167</v>
      </c>
      <c r="D223" s="41" t="s">
        <v>23</v>
      </c>
      <c r="E223" s="41" t="s">
        <v>23</v>
      </c>
      <c r="F223" s="41" t="s">
        <v>29</v>
      </c>
      <c r="G223" s="41" t="s">
        <v>43</v>
      </c>
      <c r="H223" s="41">
        <v>0</v>
      </c>
      <c r="I223" s="41">
        <v>0</v>
      </c>
      <c r="J223" s="41">
        <v>0</v>
      </c>
      <c r="K223" s="41">
        <v>0</v>
      </c>
      <c r="L223" s="41">
        <v>0</v>
      </c>
      <c r="M223" s="41">
        <v>0</v>
      </c>
      <c r="N223" s="41">
        <v>0</v>
      </c>
    </row>
    <row r="224" spans="2:14">
      <c r="B224" s="41" t="s">
        <v>14</v>
      </c>
      <c r="C224" s="41" t="s">
        <v>167</v>
      </c>
      <c r="D224" s="41" t="s">
        <v>23</v>
      </c>
      <c r="E224" s="41" t="s">
        <v>23</v>
      </c>
      <c r="F224" s="41" t="s">
        <v>44</v>
      </c>
      <c r="G224" s="41" t="s">
        <v>45</v>
      </c>
      <c r="H224" s="41">
        <v>0</v>
      </c>
      <c r="I224" s="41">
        <v>0</v>
      </c>
      <c r="J224" s="41">
        <v>0</v>
      </c>
      <c r="K224" s="41">
        <v>0</v>
      </c>
      <c r="L224" s="41">
        <v>0</v>
      </c>
      <c r="M224" s="41">
        <v>0</v>
      </c>
      <c r="N224" s="41">
        <v>0</v>
      </c>
    </row>
    <row r="225" spans="2:14">
      <c r="B225" s="41" t="s">
        <v>14</v>
      </c>
      <c r="C225" s="41" t="s">
        <v>169</v>
      </c>
      <c r="D225" s="41" t="s">
        <v>16</v>
      </c>
      <c r="E225" s="41" t="s">
        <v>16</v>
      </c>
      <c r="F225" s="41" t="s">
        <v>16</v>
      </c>
      <c r="G225" s="41" t="s">
        <v>170</v>
      </c>
      <c r="H225" s="41">
        <v>0</v>
      </c>
      <c r="I225" s="41">
        <v>0</v>
      </c>
      <c r="J225" s="41">
        <v>0</v>
      </c>
      <c r="K225" s="41">
        <v>0</v>
      </c>
      <c r="L225" s="41">
        <v>0</v>
      </c>
      <c r="M225" s="41">
        <v>0</v>
      </c>
      <c r="N225" s="41">
        <v>0</v>
      </c>
    </row>
    <row r="226" spans="2:14">
      <c r="B226" s="41" t="s">
        <v>14</v>
      </c>
      <c r="C226" s="41" t="s">
        <v>169</v>
      </c>
      <c r="D226" s="41" t="s">
        <v>23</v>
      </c>
      <c r="E226" s="41" t="s">
        <v>16</v>
      </c>
      <c r="F226" s="41" t="s">
        <v>16</v>
      </c>
      <c r="G226" s="41" t="s">
        <v>170</v>
      </c>
      <c r="H226" s="41">
        <v>0</v>
      </c>
      <c r="I226" s="41">
        <v>0</v>
      </c>
      <c r="J226" s="41">
        <v>0</v>
      </c>
      <c r="K226" s="41">
        <v>0</v>
      </c>
      <c r="L226" s="41">
        <v>0</v>
      </c>
      <c r="M226" s="41">
        <v>0</v>
      </c>
      <c r="N226" s="41">
        <v>0</v>
      </c>
    </row>
    <row r="227" spans="2:14">
      <c r="B227" s="41" t="s">
        <v>14</v>
      </c>
      <c r="C227" s="41" t="s">
        <v>169</v>
      </c>
      <c r="D227" s="41" t="s">
        <v>23</v>
      </c>
      <c r="E227" s="41" t="s">
        <v>23</v>
      </c>
      <c r="F227" s="41" t="s">
        <v>16</v>
      </c>
      <c r="G227" s="41" t="s">
        <v>170</v>
      </c>
      <c r="H227" s="41">
        <v>0</v>
      </c>
      <c r="I227" s="41">
        <v>0</v>
      </c>
      <c r="J227" s="41">
        <v>0</v>
      </c>
      <c r="K227" s="41">
        <v>0</v>
      </c>
      <c r="L227" s="41">
        <v>0</v>
      </c>
      <c r="M227" s="41">
        <v>0</v>
      </c>
      <c r="N227" s="41">
        <v>0</v>
      </c>
    </row>
    <row r="228" spans="2:14">
      <c r="B228" s="41" t="s">
        <v>14</v>
      </c>
      <c r="C228" s="41" t="s">
        <v>169</v>
      </c>
      <c r="D228" s="41" t="s">
        <v>23</v>
      </c>
      <c r="E228" s="41" t="s">
        <v>23</v>
      </c>
      <c r="F228" s="41" t="s">
        <v>23</v>
      </c>
      <c r="G228" s="41" t="s">
        <v>171</v>
      </c>
      <c r="H228" s="41">
        <v>0</v>
      </c>
      <c r="I228" s="41">
        <v>0</v>
      </c>
      <c r="J228" s="41">
        <v>0</v>
      </c>
      <c r="K228" s="41">
        <v>0</v>
      </c>
      <c r="L228" s="41">
        <v>0</v>
      </c>
      <c r="M228" s="41">
        <v>0</v>
      </c>
      <c r="N228" s="41">
        <v>0</v>
      </c>
    </row>
    <row r="229" spans="2:14">
      <c r="B229" s="41" t="s">
        <v>14</v>
      </c>
      <c r="C229" s="41" t="s">
        <v>169</v>
      </c>
      <c r="D229" s="41" t="s">
        <v>23</v>
      </c>
      <c r="E229" s="41" t="s">
        <v>23</v>
      </c>
      <c r="F229" s="41" t="s">
        <v>27</v>
      </c>
      <c r="G229" s="41" t="s">
        <v>172</v>
      </c>
      <c r="H229" s="41">
        <v>0</v>
      </c>
      <c r="I229" s="41">
        <v>0</v>
      </c>
      <c r="J229" s="41">
        <v>0</v>
      </c>
      <c r="K229" s="41">
        <v>0</v>
      </c>
      <c r="L229" s="41">
        <v>0</v>
      </c>
      <c r="M229" s="41">
        <v>0</v>
      </c>
      <c r="N229" s="41">
        <v>0</v>
      </c>
    </row>
    <row r="230" spans="2:14">
      <c r="B230" s="41" t="s">
        <v>14</v>
      </c>
      <c r="C230" s="41" t="s">
        <v>169</v>
      </c>
      <c r="D230" s="41" t="s">
        <v>23</v>
      </c>
      <c r="E230" s="41" t="s">
        <v>23</v>
      </c>
      <c r="F230" s="41" t="s">
        <v>29</v>
      </c>
      <c r="G230" s="41" t="s">
        <v>173</v>
      </c>
      <c r="H230" s="41">
        <v>0</v>
      </c>
      <c r="I230" s="41">
        <v>0</v>
      </c>
      <c r="J230" s="41">
        <v>0</v>
      </c>
      <c r="K230" s="41">
        <v>0</v>
      </c>
      <c r="L230" s="41">
        <v>0</v>
      </c>
      <c r="M230" s="41">
        <v>0</v>
      </c>
      <c r="N230" s="41">
        <v>0</v>
      </c>
    </row>
    <row r="231" spans="2:14">
      <c r="B231" s="40"/>
      <c r="C231" s="42"/>
      <c r="D231" s="42"/>
      <c r="E231" s="42" t="s">
        <v>52</v>
      </c>
      <c r="F231" s="43"/>
      <c r="H231" s="40">
        <v>883156.11</v>
      </c>
      <c r="I231" s="40">
        <v>0</v>
      </c>
      <c r="J231" s="40">
        <v>883156.11</v>
      </c>
      <c r="K231" s="40">
        <v>0</v>
      </c>
      <c r="L231" s="40">
        <v>755551</v>
      </c>
      <c r="M231" s="40">
        <v>85.55</v>
      </c>
      <c r="N231" s="40">
        <v>-127605.11</v>
      </c>
    </row>
    <row r="232" spans="2:14">
      <c r="B232" s="39" t="s">
        <v>14</v>
      </c>
      <c r="C232" s="39" t="s">
        <v>174</v>
      </c>
      <c r="D232" s="39" t="s">
        <v>16</v>
      </c>
      <c r="E232" s="39" t="s">
        <v>16</v>
      </c>
      <c r="F232" s="39" t="s">
        <v>16</v>
      </c>
      <c r="G232" s="39" t="s">
        <v>175</v>
      </c>
      <c r="H232" s="40">
        <v>0</v>
      </c>
      <c r="I232" s="40">
        <v>0</v>
      </c>
      <c r="J232" s="40">
        <v>0</v>
      </c>
      <c r="K232" s="40">
        <v>0</v>
      </c>
      <c r="L232" s="40">
        <v>0</v>
      </c>
      <c r="M232" s="40">
        <v>0</v>
      </c>
      <c r="N232" s="40">
        <v>0</v>
      </c>
    </row>
    <row r="233" spans="2:14" ht="22.5">
      <c r="B233" s="41" t="s">
        <v>14</v>
      </c>
      <c r="C233" s="41" t="s">
        <v>176</v>
      </c>
      <c r="D233" s="41" t="s">
        <v>16</v>
      </c>
      <c r="E233" s="41" t="s">
        <v>16</v>
      </c>
      <c r="F233" s="41" t="s">
        <v>16</v>
      </c>
      <c r="G233" s="41" t="s">
        <v>177</v>
      </c>
      <c r="H233" s="41">
        <v>0</v>
      </c>
      <c r="I233" s="41">
        <v>0</v>
      </c>
      <c r="J233" s="41">
        <v>0</v>
      </c>
      <c r="K233" s="41">
        <v>0</v>
      </c>
      <c r="L233" s="41">
        <v>0</v>
      </c>
      <c r="M233" s="41">
        <v>0</v>
      </c>
      <c r="N233" s="41">
        <v>0</v>
      </c>
    </row>
    <row r="234" spans="2:14" ht="22.5">
      <c r="B234" s="41" t="s">
        <v>14</v>
      </c>
      <c r="C234" s="41" t="s">
        <v>176</v>
      </c>
      <c r="D234" s="41" t="s">
        <v>23</v>
      </c>
      <c r="E234" s="41" t="s">
        <v>16</v>
      </c>
      <c r="F234" s="41" t="s">
        <v>16</v>
      </c>
      <c r="G234" s="41" t="s">
        <v>177</v>
      </c>
      <c r="H234" s="41">
        <v>0</v>
      </c>
      <c r="I234" s="41">
        <v>0</v>
      </c>
      <c r="J234" s="41">
        <v>0</v>
      </c>
      <c r="K234" s="41">
        <v>0</v>
      </c>
      <c r="L234" s="41">
        <v>0</v>
      </c>
      <c r="M234" s="41">
        <v>0</v>
      </c>
      <c r="N234" s="41">
        <v>0</v>
      </c>
    </row>
    <row r="235" spans="2:14" ht="22.5">
      <c r="B235" s="41" t="s">
        <v>14</v>
      </c>
      <c r="C235" s="41" t="s">
        <v>176</v>
      </c>
      <c r="D235" s="41" t="s">
        <v>23</v>
      </c>
      <c r="E235" s="41" t="s">
        <v>23</v>
      </c>
      <c r="F235" s="41" t="s">
        <v>16</v>
      </c>
      <c r="G235" s="41" t="s">
        <v>177</v>
      </c>
      <c r="H235" s="41">
        <v>0</v>
      </c>
      <c r="I235" s="41">
        <v>0</v>
      </c>
      <c r="J235" s="41">
        <v>0</v>
      </c>
      <c r="K235" s="41">
        <v>0</v>
      </c>
      <c r="L235" s="41">
        <v>0</v>
      </c>
      <c r="M235" s="41">
        <v>0</v>
      </c>
      <c r="N235" s="41">
        <v>0</v>
      </c>
    </row>
    <row r="236" spans="2:14" ht="22.5">
      <c r="B236" s="41" t="s">
        <v>14</v>
      </c>
      <c r="C236" s="41" t="s">
        <v>176</v>
      </c>
      <c r="D236" s="41" t="s">
        <v>23</v>
      </c>
      <c r="E236" s="41" t="s">
        <v>23</v>
      </c>
      <c r="F236" s="41" t="s">
        <v>23</v>
      </c>
      <c r="G236" s="41" t="s">
        <v>177</v>
      </c>
      <c r="H236" s="41">
        <v>0</v>
      </c>
      <c r="I236" s="41">
        <v>0</v>
      </c>
      <c r="J236" s="41">
        <v>0</v>
      </c>
      <c r="K236" s="41">
        <v>0</v>
      </c>
      <c r="L236" s="41">
        <v>0</v>
      </c>
      <c r="M236" s="41">
        <v>0</v>
      </c>
      <c r="N236" s="41">
        <v>0</v>
      </c>
    </row>
    <row r="237" spans="2:14" ht="22.5">
      <c r="B237" s="41" t="s">
        <v>14</v>
      </c>
      <c r="C237" s="41" t="s">
        <v>178</v>
      </c>
      <c r="D237" s="41" t="s">
        <v>16</v>
      </c>
      <c r="E237" s="41" t="s">
        <v>16</v>
      </c>
      <c r="F237" s="41" t="s">
        <v>16</v>
      </c>
      <c r="G237" s="41" t="s">
        <v>179</v>
      </c>
      <c r="H237" s="41">
        <v>0</v>
      </c>
      <c r="I237" s="41">
        <v>0</v>
      </c>
      <c r="J237" s="41">
        <v>0</v>
      </c>
      <c r="K237" s="41">
        <v>0</v>
      </c>
      <c r="L237" s="41">
        <v>0</v>
      </c>
      <c r="M237" s="41">
        <v>0</v>
      </c>
      <c r="N237" s="41">
        <v>0</v>
      </c>
    </row>
    <row r="238" spans="2:14" ht="22.5">
      <c r="B238" s="41" t="s">
        <v>14</v>
      </c>
      <c r="C238" s="41" t="s">
        <v>178</v>
      </c>
      <c r="D238" s="41" t="s">
        <v>23</v>
      </c>
      <c r="E238" s="41" t="s">
        <v>16</v>
      </c>
      <c r="F238" s="41" t="s">
        <v>16</v>
      </c>
      <c r="G238" s="41" t="s">
        <v>179</v>
      </c>
      <c r="H238" s="41">
        <v>0</v>
      </c>
      <c r="I238" s="41">
        <v>0</v>
      </c>
      <c r="J238" s="41">
        <v>0</v>
      </c>
      <c r="K238" s="41">
        <v>0</v>
      </c>
      <c r="L238" s="41">
        <v>0</v>
      </c>
      <c r="M238" s="41">
        <v>0</v>
      </c>
      <c r="N238" s="41">
        <v>0</v>
      </c>
    </row>
    <row r="239" spans="2:14" ht="22.5">
      <c r="B239" s="41" t="s">
        <v>14</v>
      </c>
      <c r="C239" s="41" t="s">
        <v>178</v>
      </c>
      <c r="D239" s="41" t="s">
        <v>23</v>
      </c>
      <c r="E239" s="41" t="s">
        <v>23</v>
      </c>
      <c r="F239" s="41" t="s">
        <v>16</v>
      </c>
      <c r="G239" s="41" t="s">
        <v>179</v>
      </c>
      <c r="H239" s="41">
        <v>0</v>
      </c>
      <c r="I239" s="41">
        <v>0</v>
      </c>
      <c r="J239" s="41">
        <v>0</v>
      </c>
      <c r="K239" s="41">
        <v>0</v>
      </c>
      <c r="L239" s="41">
        <v>0</v>
      </c>
      <c r="M239" s="41">
        <v>0</v>
      </c>
      <c r="N239" s="41">
        <v>0</v>
      </c>
    </row>
    <row r="240" spans="2:14" ht="22.5">
      <c r="B240" s="41" t="s">
        <v>14</v>
      </c>
      <c r="C240" s="41" t="s">
        <v>178</v>
      </c>
      <c r="D240" s="41" t="s">
        <v>23</v>
      </c>
      <c r="E240" s="41" t="s">
        <v>23</v>
      </c>
      <c r="F240" s="41" t="s">
        <v>23</v>
      </c>
      <c r="G240" s="41" t="s">
        <v>179</v>
      </c>
      <c r="H240" s="41">
        <v>0</v>
      </c>
      <c r="I240" s="41">
        <v>0</v>
      </c>
      <c r="J240" s="41">
        <v>0</v>
      </c>
      <c r="K240" s="41">
        <v>0</v>
      </c>
      <c r="L240" s="41">
        <v>0</v>
      </c>
      <c r="M240" s="41">
        <v>0</v>
      </c>
      <c r="N240" s="41">
        <v>0</v>
      </c>
    </row>
    <row r="241" spans="2:14" ht="22.5">
      <c r="B241" s="41" t="s">
        <v>14</v>
      </c>
      <c r="C241" s="41" t="s">
        <v>180</v>
      </c>
      <c r="D241" s="41" t="s">
        <v>16</v>
      </c>
      <c r="E241" s="41" t="s">
        <v>16</v>
      </c>
      <c r="F241" s="41" t="s">
        <v>16</v>
      </c>
      <c r="G241" s="41" t="s">
        <v>181</v>
      </c>
      <c r="H241" s="41">
        <v>0</v>
      </c>
      <c r="I241" s="41">
        <v>0</v>
      </c>
      <c r="J241" s="41">
        <v>0</v>
      </c>
      <c r="K241" s="41">
        <v>0</v>
      </c>
      <c r="L241" s="41">
        <v>0</v>
      </c>
      <c r="M241" s="41">
        <v>0</v>
      </c>
      <c r="N241" s="41">
        <v>0</v>
      </c>
    </row>
    <row r="242" spans="2:14" ht="22.5">
      <c r="B242" s="41" t="s">
        <v>14</v>
      </c>
      <c r="C242" s="41" t="s">
        <v>180</v>
      </c>
      <c r="D242" s="41" t="s">
        <v>23</v>
      </c>
      <c r="E242" s="41" t="s">
        <v>16</v>
      </c>
      <c r="F242" s="41" t="s">
        <v>16</v>
      </c>
      <c r="G242" s="41" t="s">
        <v>181</v>
      </c>
      <c r="H242" s="41">
        <v>0</v>
      </c>
      <c r="I242" s="41">
        <v>0</v>
      </c>
      <c r="J242" s="41">
        <v>0</v>
      </c>
      <c r="K242" s="41">
        <v>0</v>
      </c>
      <c r="L242" s="41">
        <v>0</v>
      </c>
      <c r="M242" s="41">
        <v>0</v>
      </c>
      <c r="N242" s="41">
        <v>0</v>
      </c>
    </row>
    <row r="243" spans="2:14" ht="22.5">
      <c r="B243" s="41" t="s">
        <v>14</v>
      </c>
      <c r="C243" s="41" t="s">
        <v>180</v>
      </c>
      <c r="D243" s="41" t="s">
        <v>23</v>
      </c>
      <c r="E243" s="41" t="s">
        <v>23</v>
      </c>
      <c r="F243" s="41" t="s">
        <v>16</v>
      </c>
      <c r="G243" s="41" t="s">
        <v>181</v>
      </c>
      <c r="H243" s="41">
        <v>0</v>
      </c>
      <c r="I243" s="41">
        <v>0</v>
      </c>
      <c r="J243" s="41">
        <v>0</v>
      </c>
      <c r="K243" s="41">
        <v>0</v>
      </c>
      <c r="L243" s="41">
        <v>0</v>
      </c>
      <c r="M243" s="41">
        <v>0</v>
      </c>
      <c r="N243" s="41">
        <v>0</v>
      </c>
    </row>
    <row r="244" spans="2:14">
      <c r="B244" s="41" t="s">
        <v>14</v>
      </c>
      <c r="C244" s="41" t="s">
        <v>180</v>
      </c>
      <c r="D244" s="41" t="s">
        <v>23</v>
      </c>
      <c r="E244" s="41" t="s">
        <v>23</v>
      </c>
      <c r="F244" s="41" t="s">
        <v>23</v>
      </c>
      <c r="G244" s="41" t="s">
        <v>182</v>
      </c>
      <c r="H244" s="41">
        <v>0</v>
      </c>
      <c r="I244" s="41">
        <v>0</v>
      </c>
      <c r="J244" s="41">
        <v>0</v>
      </c>
      <c r="K244" s="41">
        <v>0</v>
      </c>
      <c r="L244" s="41">
        <v>0</v>
      </c>
      <c r="M244" s="41">
        <v>0</v>
      </c>
      <c r="N244" s="41">
        <v>0</v>
      </c>
    </row>
    <row r="245" spans="2:14">
      <c r="B245" s="41" t="s">
        <v>14</v>
      </c>
      <c r="C245" s="41" t="s">
        <v>180</v>
      </c>
      <c r="D245" s="41" t="s">
        <v>23</v>
      </c>
      <c r="E245" s="41" t="s">
        <v>23</v>
      </c>
      <c r="F245" s="41" t="s">
        <v>27</v>
      </c>
      <c r="G245" s="41" t="s">
        <v>183</v>
      </c>
      <c r="H245" s="41">
        <v>0</v>
      </c>
      <c r="I245" s="41">
        <v>0</v>
      </c>
      <c r="J245" s="41">
        <v>0</v>
      </c>
      <c r="K245" s="41">
        <v>0</v>
      </c>
      <c r="L245" s="41">
        <v>0</v>
      </c>
      <c r="M245" s="41">
        <v>0</v>
      </c>
      <c r="N245" s="41">
        <v>0</v>
      </c>
    </row>
    <row r="246" spans="2:14">
      <c r="B246" s="41" t="s">
        <v>14</v>
      </c>
      <c r="C246" s="41" t="s">
        <v>180</v>
      </c>
      <c r="D246" s="41" t="s">
        <v>23</v>
      </c>
      <c r="E246" s="41" t="s">
        <v>23</v>
      </c>
      <c r="F246" s="41" t="s">
        <v>29</v>
      </c>
      <c r="G246" s="41" t="s">
        <v>184</v>
      </c>
      <c r="H246" s="41">
        <v>0</v>
      </c>
      <c r="I246" s="41">
        <v>0</v>
      </c>
      <c r="J246" s="41">
        <v>0</v>
      </c>
      <c r="K246" s="41">
        <v>0</v>
      </c>
      <c r="L246" s="41">
        <v>0</v>
      </c>
      <c r="M246" s="41">
        <v>0</v>
      </c>
      <c r="N246" s="41">
        <v>0</v>
      </c>
    </row>
    <row r="247" spans="2:14">
      <c r="B247" s="41" t="s">
        <v>14</v>
      </c>
      <c r="C247" s="41" t="s">
        <v>180</v>
      </c>
      <c r="D247" s="41" t="s">
        <v>23</v>
      </c>
      <c r="E247" s="41" t="s">
        <v>23</v>
      </c>
      <c r="F247" s="41" t="s">
        <v>44</v>
      </c>
      <c r="G247" s="41" t="s">
        <v>185</v>
      </c>
      <c r="H247" s="41">
        <v>0</v>
      </c>
      <c r="I247" s="41">
        <v>0</v>
      </c>
      <c r="J247" s="41">
        <v>0</v>
      </c>
      <c r="K247" s="41">
        <v>0</v>
      </c>
      <c r="L247" s="41">
        <v>0</v>
      </c>
      <c r="M247" s="41">
        <v>0</v>
      </c>
      <c r="N247" s="41">
        <v>0</v>
      </c>
    </row>
    <row r="248" spans="2:14">
      <c r="B248" s="41" t="s">
        <v>14</v>
      </c>
      <c r="C248" s="41" t="s">
        <v>180</v>
      </c>
      <c r="D248" s="41" t="s">
        <v>23</v>
      </c>
      <c r="E248" s="41" t="s">
        <v>23</v>
      </c>
      <c r="F248" s="41" t="s">
        <v>88</v>
      </c>
      <c r="G248" s="41" t="s">
        <v>186</v>
      </c>
      <c r="H248" s="41">
        <v>0</v>
      </c>
      <c r="I248" s="41">
        <v>0</v>
      </c>
      <c r="J248" s="41">
        <v>0</v>
      </c>
      <c r="K248" s="41">
        <v>0</v>
      </c>
      <c r="L248" s="41">
        <v>0</v>
      </c>
      <c r="M248" s="41">
        <v>0</v>
      </c>
      <c r="N248" s="41">
        <v>0</v>
      </c>
    </row>
    <row r="249" spans="2:14">
      <c r="B249" s="41" t="s">
        <v>14</v>
      </c>
      <c r="C249" s="41" t="s">
        <v>180</v>
      </c>
      <c r="D249" s="41" t="s">
        <v>23</v>
      </c>
      <c r="E249" s="41" t="s">
        <v>23</v>
      </c>
      <c r="F249" s="41" t="s">
        <v>90</v>
      </c>
      <c r="G249" s="41" t="s">
        <v>187</v>
      </c>
      <c r="H249" s="41">
        <v>0</v>
      </c>
      <c r="I249" s="41">
        <v>0</v>
      </c>
      <c r="J249" s="41">
        <v>0</v>
      </c>
      <c r="K249" s="41">
        <v>0</v>
      </c>
      <c r="L249" s="41">
        <v>0</v>
      </c>
      <c r="M249" s="41">
        <v>0</v>
      </c>
      <c r="N249" s="41">
        <v>0</v>
      </c>
    </row>
    <row r="250" spans="2:14">
      <c r="B250" s="41" t="s">
        <v>14</v>
      </c>
      <c r="C250" s="41" t="s">
        <v>180</v>
      </c>
      <c r="D250" s="41" t="s">
        <v>23</v>
      </c>
      <c r="E250" s="41" t="s">
        <v>23</v>
      </c>
      <c r="F250" s="41" t="s">
        <v>92</v>
      </c>
      <c r="G250" s="41" t="s">
        <v>188</v>
      </c>
      <c r="H250" s="41">
        <v>0</v>
      </c>
      <c r="I250" s="41">
        <v>0</v>
      </c>
      <c r="J250" s="41">
        <v>0</v>
      </c>
      <c r="K250" s="41">
        <v>0</v>
      </c>
      <c r="L250" s="41">
        <v>0</v>
      </c>
      <c r="M250" s="41">
        <v>0</v>
      </c>
      <c r="N250" s="41">
        <v>0</v>
      </c>
    </row>
    <row r="251" spans="2:14">
      <c r="B251" s="41" t="s">
        <v>14</v>
      </c>
      <c r="C251" s="41" t="s">
        <v>180</v>
      </c>
      <c r="D251" s="41" t="s">
        <v>23</v>
      </c>
      <c r="E251" s="41" t="s">
        <v>23</v>
      </c>
      <c r="F251" s="41" t="s">
        <v>94</v>
      </c>
      <c r="G251" s="41" t="s">
        <v>189</v>
      </c>
      <c r="H251" s="41">
        <v>0</v>
      </c>
      <c r="I251" s="41">
        <v>0</v>
      </c>
      <c r="J251" s="41">
        <v>0</v>
      </c>
      <c r="K251" s="41">
        <v>0</v>
      </c>
      <c r="L251" s="41">
        <v>0</v>
      </c>
      <c r="M251" s="41">
        <v>0</v>
      </c>
      <c r="N251" s="41">
        <v>0</v>
      </c>
    </row>
    <row r="252" spans="2:14">
      <c r="B252" s="41" t="s">
        <v>14</v>
      </c>
      <c r="C252" s="41" t="s">
        <v>180</v>
      </c>
      <c r="D252" s="41" t="s">
        <v>23</v>
      </c>
      <c r="E252" s="41" t="s">
        <v>23</v>
      </c>
      <c r="F252" s="41" t="s">
        <v>96</v>
      </c>
      <c r="G252" s="41" t="s">
        <v>190</v>
      </c>
      <c r="H252" s="41">
        <v>0</v>
      </c>
      <c r="I252" s="41">
        <v>0</v>
      </c>
      <c r="J252" s="41">
        <v>0</v>
      </c>
      <c r="K252" s="41">
        <v>0</v>
      </c>
      <c r="L252" s="41">
        <v>0</v>
      </c>
      <c r="M252" s="41">
        <v>0</v>
      </c>
      <c r="N252" s="41">
        <v>0</v>
      </c>
    </row>
    <row r="253" spans="2:14">
      <c r="B253" s="41" t="s">
        <v>14</v>
      </c>
      <c r="C253" s="41" t="s">
        <v>180</v>
      </c>
      <c r="D253" s="41" t="s">
        <v>23</v>
      </c>
      <c r="E253" s="41" t="s">
        <v>23</v>
      </c>
      <c r="F253" s="41" t="s">
        <v>98</v>
      </c>
      <c r="G253" s="41" t="s">
        <v>191</v>
      </c>
      <c r="H253" s="41">
        <v>0</v>
      </c>
      <c r="I253" s="41">
        <v>0</v>
      </c>
      <c r="J253" s="41">
        <v>0</v>
      </c>
      <c r="K253" s="41">
        <v>0</v>
      </c>
      <c r="L253" s="41">
        <v>0</v>
      </c>
      <c r="M253" s="41">
        <v>0</v>
      </c>
      <c r="N253" s="41">
        <v>0</v>
      </c>
    </row>
    <row r="254" spans="2:14">
      <c r="B254" s="41" t="s">
        <v>14</v>
      </c>
      <c r="C254" s="41" t="s">
        <v>180</v>
      </c>
      <c r="D254" s="41" t="s">
        <v>23</v>
      </c>
      <c r="E254" s="41" t="s">
        <v>23</v>
      </c>
      <c r="F254" s="41" t="s">
        <v>100</v>
      </c>
      <c r="G254" s="41" t="s">
        <v>192</v>
      </c>
      <c r="H254" s="41">
        <v>0</v>
      </c>
      <c r="I254" s="41">
        <v>0</v>
      </c>
      <c r="J254" s="41">
        <v>0</v>
      </c>
      <c r="K254" s="41">
        <v>0</v>
      </c>
      <c r="L254" s="41">
        <v>0</v>
      </c>
      <c r="M254" s="41">
        <v>0</v>
      </c>
      <c r="N254" s="41">
        <v>0</v>
      </c>
    </row>
    <row r="255" spans="2:14">
      <c r="B255" s="41" t="s">
        <v>14</v>
      </c>
      <c r="C255" s="41" t="s">
        <v>180</v>
      </c>
      <c r="D255" s="41" t="s">
        <v>23</v>
      </c>
      <c r="E255" s="41" t="s">
        <v>23</v>
      </c>
      <c r="F255" s="41" t="s">
        <v>102</v>
      </c>
      <c r="G255" s="41" t="s">
        <v>193</v>
      </c>
      <c r="H255" s="41">
        <v>0</v>
      </c>
      <c r="I255" s="41">
        <v>0</v>
      </c>
      <c r="J255" s="41">
        <v>0</v>
      </c>
      <c r="K255" s="41">
        <v>0</v>
      </c>
      <c r="L255" s="41">
        <v>0</v>
      </c>
      <c r="M255" s="41">
        <v>0</v>
      </c>
      <c r="N255" s="41">
        <v>0</v>
      </c>
    </row>
    <row r="256" spans="2:14">
      <c r="B256" s="41" t="s">
        <v>14</v>
      </c>
      <c r="C256" s="41" t="s">
        <v>180</v>
      </c>
      <c r="D256" s="41" t="s">
        <v>23</v>
      </c>
      <c r="E256" s="41" t="s">
        <v>23</v>
      </c>
      <c r="F256" s="41" t="s">
        <v>104</v>
      </c>
      <c r="G256" s="41" t="s">
        <v>194</v>
      </c>
      <c r="H256" s="41">
        <v>0</v>
      </c>
      <c r="I256" s="41">
        <v>0</v>
      </c>
      <c r="J256" s="41">
        <v>0</v>
      </c>
      <c r="K256" s="41">
        <v>0</v>
      </c>
      <c r="L256" s="41">
        <v>0</v>
      </c>
      <c r="M256" s="41">
        <v>0</v>
      </c>
      <c r="N256" s="41">
        <v>0</v>
      </c>
    </row>
    <row r="257" spans="2:14">
      <c r="B257" s="41" t="s">
        <v>14</v>
      </c>
      <c r="C257" s="41" t="s">
        <v>180</v>
      </c>
      <c r="D257" s="41" t="s">
        <v>23</v>
      </c>
      <c r="E257" s="41" t="s">
        <v>23</v>
      </c>
      <c r="F257" s="41" t="s">
        <v>106</v>
      </c>
      <c r="G257" s="41" t="s">
        <v>195</v>
      </c>
      <c r="H257" s="41">
        <v>0</v>
      </c>
      <c r="I257" s="41">
        <v>0</v>
      </c>
      <c r="J257" s="41">
        <v>0</v>
      </c>
      <c r="K257" s="41">
        <v>0</v>
      </c>
      <c r="L257" s="41">
        <v>0</v>
      </c>
      <c r="M257" s="41">
        <v>0</v>
      </c>
      <c r="N257" s="41">
        <v>0</v>
      </c>
    </row>
    <row r="258" spans="2:14">
      <c r="B258" s="41" t="s">
        <v>14</v>
      </c>
      <c r="C258" s="41" t="s">
        <v>180</v>
      </c>
      <c r="D258" s="41" t="s">
        <v>23</v>
      </c>
      <c r="E258" s="41" t="s">
        <v>23</v>
      </c>
      <c r="F258" s="41" t="s">
        <v>108</v>
      </c>
      <c r="G258" s="41" t="s">
        <v>196</v>
      </c>
      <c r="H258" s="41">
        <v>0</v>
      </c>
      <c r="I258" s="41">
        <v>0</v>
      </c>
      <c r="J258" s="41">
        <v>0</v>
      </c>
      <c r="K258" s="41">
        <v>0</v>
      </c>
      <c r="L258" s="41">
        <v>0</v>
      </c>
      <c r="M258" s="41">
        <v>0</v>
      </c>
      <c r="N258" s="41">
        <v>0</v>
      </c>
    </row>
    <row r="259" spans="2:14">
      <c r="B259" s="41" t="s">
        <v>14</v>
      </c>
      <c r="C259" s="41" t="s">
        <v>180</v>
      </c>
      <c r="D259" s="41" t="s">
        <v>23</v>
      </c>
      <c r="E259" s="41" t="s">
        <v>23</v>
      </c>
      <c r="F259" s="41" t="s">
        <v>110</v>
      </c>
      <c r="G259" s="41" t="s">
        <v>197</v>
      </c>
      <c r="H259" s="41">
        <v>0</v>
      </c>
      <c r="I259" s="41">
        <v>0</v>
      </c>
      <c r="J259" s="41">
        <v>0</v>
      </c>
      <c r="K259" s="41">
        <v>0</v>
      </c>
      <c r="L259" s="41">
        <v>0</v>
      </c>
      <c r="M259" s="41">
        <v>0</v>
      </c>
      <c r="N259" s="41">
        <v>0</v>
      </c>
    </row>
    <row r="260" spans="2:14">
      <c r="B260" s="41" t="s">
        <v>14</v>
      </c>
      <c r="C260" s="41" t="s">
        <v>180</v>
      </c>
      <c r="D260" s="41" t="s">
        <v>23</v>
      </c>
      <c r="E260" s="41" t="s">
        <v>23</v>
      </c>
      <c r="F260" s="41" t="s">
        <v>112</v>
      </c>
      <c r="G260" s="41" t="s">
        <v>198</v>
      </c>
      <c r="H260" s="41">
        <v>0</v>
      </c>
      <c r="I260" s="41">
        <v>0</v>
      </c>
      <c r="J260" s="41">
        <v>0</v>
      </c>
      <c r="K260" s="41">
        <v>0</v>
      </c>
      <c r="L260" s="41">
        <v>0</v>
      </c>
      <c r="M260" s="41">
        <v>0</v>
      </c>
      <c r="N260" s="41">
        <v>0</v>
      </c>
    </row>
    <row r="261" spans="2:14">
      <c r="B261" s="41" t="s">
        <v>14</v>
      </c>
      <c r="C261" s="41" t="s">
        <v>180</v>
      </c>
      <c r="D261" s="41" t="s">
        <v>23</v>
      </c>
      <c r="E261" s="41" t="s">
        <v>23</v>
      </c>
      <c r="F261" s="41" t="s">
        <v>114</v>
      </c>
      <c r="G261" s="41" t="s">
        <v>199</v>
      </c>
      <c r="H261" s="41">
        <v>0</v>
      </c>
      <c r="I261" s="41">
        <v>0</v>
      </c>
      <c r="J261" s="41">
        <v>0</v>
      </c>
      <c r="K261" s="41">
        <v>0</v>
      </c>
      <c r="L261" s="41">
        <v>0</v>
      </c>
      <c r="M261" s="41">
        <v>0</v>
      </c>
      <c r="N261" s="41">
        <v>0</v>
      </c>
    </row>
    <row r="262" spans="2:14">
      <c r="B262" s="41" t="s">
        <v>14</v>
      </c>
      <c r="C262" s="41" t="s">
        <v>180</v>
      </c>
      <c r="D262" s="41" t="s">
        <v>23</v>
      </c>
      <c r="E262" s="41" t="s">
        <v>23</v>
      </c>
      <c r="F262" s="41" t="s">
        <v>116</v>
      </c>
      <c r="G262" s="41" t="s">
        <v>200</v>
      </c>
      <c r="H262" s="41">
        <v>0</v>
      </c>
      <c r="I262" s="41">
        <v>0</v>
      </c>
      <c r="J262" s="41">
        <v>0</v>
      </c>
      <c r="K262" s="41">
        <v>0</v>
      </c>
      <c r="L262" s="41">
        <v>0</v>
      </c>
      <c r="M262" s="41">
        <v>0</v>
      </c>
      <c r="N262" s="41">
        <v>0</v>
      </c>
    </row>
    <row r="263" spans="2:14">
      <c r="B263" s="41" t="s">
        <v>14</v>
      </c>
      <c r="C263" s="41" t="s">
        <v>180</v>
      </c>
      <c r="D263" s="41" t="s">
        <v>23</v>
      </c>
      <c r="E263" s="41" t="s">
        <v>23</v>
      </c>
      <c r="F263" s="41" t="s">
        <v>201</v>
      </c>
      <c r="G263" s="41" t="s">
        <v>202</v>
      </c>
      <c r="H263" s="41">
        <v>0</v>
      </c>
      <c r="I263" s="41">
        <v>0</v>
      </c>
      <c r="J263" s="41">
        <v>0</v>
      </c>
      <c r="K263" s="41">
        <v>0</v>
      </c>
      <c r="L263" s="41">
        <v>0</v>
      </c>
      <c r="M263" s="41">
        <v>0</v>
      </c>
      <c r="N263" s="41">
        <v>0</v>
      </c>
    </row>
    <row r="264" spans="2:14" ht="22.5">
      <c r="B264" s="41" t="s">
        <v>14</v>
      </c>
      <c r="C264" s="41" t="s">
        <v>180</v>
      </c>
      <c r="D264" s="41" t="s">
        <v>23</v>
      </c>
      <c r="E264" s="41" t="s">
        <v>23</v>
      </c>
      <c r="F264" s="41" t="s">
        <v>203</v>
      </c>
      <c r="G264" s="41" t="s">
        <v>204</v>
      </c>
      <c r="H264" s="41">
        <v>0</v>
      </c>
      <c r="I264" s="41">
        <v>0</v>
      </c>
      <c r="J264" s="41">
        <v>0</v>
      </c>
      <c r="K264" s="41">
        <v>0</v>
      </c>
      <c r="L264" s="41">
        <v>0</v>
      </c>
      <c r="M264" s="41">
        <v>0</v>
      </c>
      <c r="N264" s="41">
        <v>0</v>
      </c>
    </row>
    <row r="265" spans="2:14" ht="22.5">
      <c r="B265" s="41" t="s">
        <v>14</v>
      </c>
      <c r="C265" s="41" t="s">
        <v>180</v>
      </c>
      <c r="D265" s="41" t="s">
        <v>23</v>
      </c>
      <c r="E265" s="41" t="s">
        <v>23</v>
      </c>
      <c r="F265" s="41" t="s">
        <v>205</v>
      </c>
      <c r="G265" s="41" t="s">
        <v>206</v>
      </c>
      <c r="H265" s="41">
        <v>0</v>
      </c>
      <c r="I265" s="41">
        <v>0</v>
      </c>
      <c r="J265" s="41">
        <v>0</v>
      </c>
      <c r="K265" s="41">
        <v>0</v>
      </c>
      <c r="L265" s="41">
        <v>0</v>
      </c>
      <c r="M265" s="41">
        <v>0</v>
      </c>
      <c r="N265" s="41">
        <v>0</v>
      </c>
    </row>
    <row r="266" spans="2:14" ht="22.5">
      <c r="B266" s="41" t="s">
        <v>14</v>
      </c>
      <c r="C266" s="41" t="s">
        <v>207</v>
      </c>
      <c r="D266" s="41" t="s">
        <v>16</v>
      </c>
      <c r="E266" s="41" t="s">
        <v>16</v>
      </c>
      <c r="F266" s="41" t="s">
        <v>16</v>
      </c>
      <c r="G266" s="41" t="s">
        <v>208</v>
      </c>
      <c r="H266" s="41">
        <v>0</v>
      </c>
      <c r="I266" s="41">
        <v>0</v>
      </c>
      <c r="J266" s="41">
        <v>0</v>
      </c>
      <c r="K266" s="41">
        <v>0</v>
      </c>
      <c r="L266" s="41">
        <v>0</v>
      </c>
      <c r="M266" s="41">
        <v>0</v>
      </c>
      <c r="N266" s="41">
        <v>0</v>
      </c>
    </row>
    <row r="267" spans="2:14" ht="22.5">
      <c r="B267" s="41" t="s">
        <v>14</v>
      </c>
      <c r="C267" s="41" t="s">
        <v>207</v>
      </c>
      <c r="D267" s="41" t="s">
        <v>23</v>
      </c>
      <c r="E267" s="41" t="s">
        <v>16</v>
      </c>
      <c r="F267" s="41" t="s">
        <v>16</v>
      </c>
      <c r="G267" s="41" t="s">
        <v>208</v>
      </c>
      <c r="H267" s="41">
        <v>0</v>
      </c>
      <c r="I267" s="41">
        <v>0</v>
      </c>
      <c r="J267" s="41">
        <v>0</v>
      </c>
      <c r="K267" s="41">
        <v>0</v>
      </c>
      <c r="L267" s="41">
        <v>0</v>
      </c>
      <c r="M267" s="41">
        <v>0</v>
      </c>
      <c r="N267" s="41">
        <v>0</v>
      </c>
    </row>
    <row r="268" spans="2:14" ht="22.5">
      <c r="B268" s="41" t="s">
        <v>14</v>
      </c>
      <c r="C268" s="41" t="s">
        <v>207</v>
      </c>
      <c r="D268" s="41" t="s">
        <v>23</v>
      </c>
      <c r="E268" s="41" t="s">
        <v>23</v>
      </c>
      <c r="F268" s="41" t="s">
        <v>16</v>
      </c>
      <c r="G268" s="41" t="s">
        <v>208</v>
      </c>
      <c r="H268" s="41">
        <v>0</v>
      </c>
      <c r="I268" s="41">
        <v>0</v>
      </c>
      <c r="J268" s="41">
        <v>0</v>
      </c>
      <c r="K268" s="41">
        <v>0</v>
      </c>
      <c r="L268" s="41">
        <v>0</v>
      </c>
      <c r="M268" s="41">
        <v>0</v>
      </c>
      <c r="N268" s="41">
        <v>0</v>
      </c>
    </row>
    <row r="269" spans="2:14" ht="22.5">
      <c r="B269" s="41" t="s">
        <v>14</v>
      </c>
      <c r="C269" s="41" t="s">
        <v>207</v>
      </c>
      <c r="D269" s="41" t="s">
        <v>23</v>
      </c>
      <c r="E269" s="41" t="s">
        <v>23</v>
      </c>
      <c r="F269" s="41" t="s">
        <v>23</v>
      </c>
      <c r="G269" s="41" t="s">
        <v>208</v>
      </c>
      <c r="H269" s="41">
        <v>0</v>
      </c>
      <c r="I269" s="41">
        <v>0</v>
      </c>
      <c r="J269" s="41">
        <v>0</v>
      </c>
      <c r="K269" s="41">
        <v>0</v>
      </c>
      <c r="L269" s="41">
        <v>0</v>
      </c>
      <c r="M269" s="41">
        <v>0</v>
      </c>
      <c r="N269" s="41">
        <v>0</v>
      </c>
    </row>
    <row r="270" spans="2:14" ht="22.5">
      <c r="B270" s="41" t="s">
        <v>14</v>
      </c>
      <c r="C270" s="41" t="s">
        <v>209</v>
      </c>
      <c r="D270" s="41" t="s">
        <v>16</v>
      </c>
      <c r="E270" s="41" t="s">
        <v>16</v>
      </c>
      <c r="F270" s="41" t="s">
        <v>16</v>
      </c>
      <c r="G270" s="41" t="s">
        <v>210</v>
      </c>
      <c r="H270" s="41">
        <v>0</v>
      </c>
      <c r="I270" s="41">
        <v>0</v>
      </c>
      <c r="J270" s="41">
        <v>0</v>
      </c>
      <c r="K270" s="41">
        <v>0</v>
      </c>
      <c r="L270" s="41">
        <v>0</v>
      </c>
      <c r="M270" s="41">
        <v>0</v>
      </c>
      <c r="N270" s="41">
        <v>0</v>
      </c>
    </row>
    <row r="271" spans="2:14" ht="22.5">
      <c r="B271" s="41" t="s">
        <v>14</v>
      </c>
      <c r="C271" s="41" t="s">
        <v>209</v>
      </c>
      <c r="D271" s="41" t="s">
        <v>23</v>
      </c>
      <c r="E271" s="41" t="s">
        <v>16</v>
      </c>
      <c r="F271" s="41" t="s">
        <v>16</v>
      </c>
      <c r="G271" s="41" t="s">
        <v>210</v>
      </c>
      <c r="H271" s="41">
        <v>0</v>
      </c>
      <c r="I271" s="41">
        <v>0</v>
      </c>
      <c r="J271" s="41">
        <v>0</v>
      </c>
      <c r="K271" s="41">
        <v>0</v>
      </c>
      <c r="L271" s="41">
        <v>0</v>
      </c>
      <c r="M271" s="41">
        <v>0</v>
      </c>
      <c r="N271" s="41">
        <v>0</v>
      </c>
    </row>
    <row r="272" spans="2:14" ht="22.5">
      <c r="B272" s="41" t="s">
        <v>14</v>
      </c>
      <c r="C272" s="41" t="s">
        <v>209</v>
      </c>
      <c r="D272" s="41" t="s">
        <v>23</v>
      </c>
      <c r="E272" s="41" t="s">
        <v>23</v>
      </c>
      <c r="F272" s="41" t="s">
        <v>16</v>
      </c>
      <c r="G272" s="41" t="s">
        <v>210</v>
      </c>
      <c r="H272" s="41">
        <v>0</v>
      </c>
      <c r="I272" s="41">
        <v>0</v>
      </c>
      <c r="J272" s="41">
        <v>0</v>
      </c>
      <c r="K272" s="41">
        <v>0</v>
      </c>
      <c r="L272" s="41">
        <v>0</v>
      </c>
      <c r="M272" s="41">
        <v>0</v>
      </c>
      <c r="N272" s="41">
        <v>0</v>
      </c>
    </row>
    <row r="273" spans="2:14" ht="22.5">
      <c r="B273" s="41" t="s">
        <v>14</v>
      </c>
      <c r="C273" s="41" t="s">
        <v>209</v>
      </c>
      <c r="D273" s="41" t="s">
        <v>23</v>
      </c>
      <c r="E273" s="41" t="s">
        <v>23</v>
      </c>
      <c r="F273" s="41" t="s">
        <v>23</v>
      </c>
      <c r="G273" s="41" t="s">
        <v>210</v>
      </c>
      <c r="H273" s="41">
        <v>0</v>
      </c>
      <c r="I273" s="41">
        <v>0</v>
      </c>
      <c r="J273" s="41">
        <v>0</v>
      </c>
      <c r="K273" s="41">
        <v>0</v>
      </c>
      <c r="L273" s="41">
        <v>0</v>
      </c>
      <c r="M273" s="41">
        <v>0</v>
      </c>
      <c r="N273" s="41">
        <v>0</v>
      </c>
    </row>
    <row r="274" spans="2:14" ht="22.5">
      <c r="B274" s="41" t="s">
        <v>14</v>
      </c>
      <c r="C274" s="41" t="s">
        <v>211</v>
      </c>
      <c r="D274" s="41" t="s">
        <v>16</v>
      </c>
      <c r="E274" s="41" t="s">
        <v>16</v>
      </c>
      <c r="F274" s="41" t="s">
        <v>16</v>
      </c>
      <c r="G274" s="41" t="s">
        <v>212</v>
      </c>
      <c r="H274" s="41">
        <v>0</v>
      </c>
      <c r="I274" s="41">
        <v>0</v>
      </c>
      <c r="J274" s="41">
        <v>0</v>
      </c>
      <c r="K274" s="41">
        <v>0</v>
      </c>
      <c r="L274" s="41">
        <v>0</v>
      </c>
      <c r="M274" s="41">
        <v>0</v>
      </c>
      <c r="N274" s="41">
        <v>0</v>
      </c>
    </row>
    <row r="275" spans="2:14" ht="22.5">
      <c r="B275" s="41" t="s">
        <v>14</v>
      </c>
      <c r="C275" s="41" t="s">
        <v>211</v>
      </c>
      <c r="D275" s="41" t="s">
        <v>23</v>
      </c>
      <c r="E275" s="41" t="s">
        <v>16</v>
      </c>
      <c r="F275" s="41" t="s">
        <v>16</v>
      </c>
      <c r="G275" s="41" t="s">
        <v>212</v>
      </c>
      <c r="H275" s="41">
        <v>0</v>
      </c>
      <c r="I275" s="41">
        <v>0</v>
      </c>
      <c r="J275" s="41">
        <v>0</v>
      </c>
      <c r="K275" s="41">
        <v>0</v>
      </c>
      <c r="L275" s="41">
        <v>0</v>
      </c>
      <c r="M275" s="41">
        <v>0</v>
      </c>
      <c r="N275" s="41">
        <v>0</v>
      </c>
    </row>
    <row r="276" spans="2:14" ht="22.5">
      <c r="B276" s="41" t="s">
        <v>14</v>
      </c>
      <c r="C276" s="41" t="s">
        <v>211</v>
      </c>
      <c r="D276" s="41" t="s">
        <v>23</v>
      </c>
      <c r="E276" s="41" t="s">
        <v>23</v>
      </c>
      <c r="F276" s="41" t="s">
        <v>16</v>
      </c>
      <c r="G276" s="41" t="s">
        <v>212</v>
      </c>
      <c r="H276" s="41">
        <v>0</v>
      </c>
      <c r="I276" s="41">
        <v>0</v>
      </c>
      <c r="J276" s="41">
        <v>0</v>
      </c>
      <c r="K276" s="41">
        <v>0</v>
      </c>
      <c r="L276" s="41">
        <v>0</v>
      </c>
      <c r="M276" s="41">
        <v>0</v>
      </c>
      <c r="N276" s="41">
        <v>0</v>
      </c>
    </row>
    <row r="277" spans="2:14" ht="22.5">
      <c r="B277" s="41" t="s">
        <v>14</v>
      </c>
      <c r="C277" s="41" t="s">
        <v>211</v>
      </c>
      <c r="D277" s="41" t="s">
        <v>23</v>
      </c>
      <c r="E277" s="41" t="s">
        <v>23</v>
      </c>
      <c r="F277" s="41" t="s">
        <v>23</v>
      </c>
      <c r="G277" s="41" t="s">
        <v>212</v>
      </c>
      <c r="H277" s="41">
        <v>0</v>
      </c>
      <c r="I277" s="41">
        <v>0</v>
      </c>
      <c r="J277" s="41">
        <v>0</v>
      </c>
      <c r="K277" s="41">
        <v>0</v>
      </c>
      <c r="L277" s="41">
        <v>0</v>
      </c>
      <c r="M277" s="41">
        <v>0</v>
      </c>
      <c r="N277" s="41">
        <v>0</v>
      </c>
    </row>
    <row r="278" spans="2:14" ht="22.5">
      <c r="B278" s="41" t="s">
        <v>14</v>
      </c>
      <c r="C278" s="41" t="s">
        <v>213</v>
      </c>
      <c r="D278" s="41" t="s">
        <v>16</v>
      </c>
      <c r="E278" s="41" t="s">
        <v>16</v>
      </c>
      <c r="F278" s="41" t="s">
        <v>16</v>
      </c>
      <c r="G278" s="41" t="s">
        <v>214</v>
      </c>
      <c r="H278" s="41">
        <v>0</v>
      </c>
      <c r="I278" s="41">
        <v>0</v>
      </c>
      <c r="J278" s="41">
        <v>0</v>
      </c>
      <c r="K278" s="41">
        <v>0</v>
      </c>
      <c r="L278" s="41">
        <v>0</v>
      </c>
      <c r="M278" s="41">
        <v>0</v>
      </c>
      <c r="N278" s="41">
        <v>0</v>
      </c>
    </row>
    <row r="279" spans="2:14" ht="22.5">
      <c r="B279" s="41" t="s">
        <v>14</v>
      </c>
      <c r="C279" s="41" t="s">
        <v>213</v>
      </c>
      <c r="D279" s="41" t="s">
        <v>23</v>
      </c>
      <c r="E279" s="41" t="s">
        <v>16</v>
      </c>
      <c r="F279" s="41" t="s">
        <v>16</v>
      </c>
      <c r="G279" s="41" t="s">
        <v>214</v>
      </c>
      <c r="H279" s="41">
        <v>0</v>
      </c>
      <c r="I279" s="41">
        <v>0</v>
      </c>
      <c r="J279" s="41">
        <v>0</v>
      </c>
      <c r="K279" s="41">
        <v>0</v>
      </c>
      <c r="L279" s="41">
        <v>0</v>
      </c>
      <c r="M279" s="41">
        <v>0</v>
      </c>
      <c r="N279" s="41">
        <v>0</v>
      </c>
    </row>
    <row r="280" spans="2:14" ht="22.5">
      <c r="B280" s="41" t="s">
        <v>14</v>
      </c>
      <c r="C280" s="41" t="s">
        <v>213</v>
      </c>
      <c r="D280" s="41" t="s">
        <v>23</v>
      </c>
      <c r="E280" s="41" t="s">
        <v>23</v>
      </c>
      <c r="F280" s="41" t="s">
        <v>16</v>
      </c>
      <c r="G280" s="41" t="s">
        <v>214</v>
      </c>
      <c r="H280" s="41">
        <v>0</v>
      </c>
      <c r="I280" s="41">
        <v>0</v>
      </c>
      <c r="J280" s="41">
        <v>0</v>
      </c>
      <c r="K280" s="41">
        <v>0</v>
      </c>
      <c r="L280" s="41">
        <v>0</v>
      </c>
      <c r="M280" s="41">
        <v>0</v>
      </c>
      <c r="N280" s="41">
        <v>0</v>
      </c>
    </row>
    <row r="281" spans="2:14" ht="22.5">
      <c r="B281" s="41" t="s">
        <v>14</v>
      </c>
      <c r="C281" s="41" t="s">
        <v>213</v>
      </c>
      <c r="D281" s="41" t="s">
        <v>23</v>
      </c>
      <c r="E281" s="41" t="s">
        <v>23</v>
      </c>
      <c r="F281" s="41" t="s">
        <v>23</v>
      </c>
      <c r="G281" s="41" t="s">
        <v>214</v>
      </c>
      <c r="H281" s="41">
        <v>0</v>
      </c>
      <c r="I281" s="41">
        <v>0</v>
      </c>
      <c r="J281" s="41">
        <v>0</v>
      </c>
      <c r="K281" s="41">
        <v>0</v>
      </c>
      <c r="L281" s="41">
        <v>0</v>
      </c>
      <c r="M281" s="41">
        <v>0</v>
      </c>
      <c r="N281" s="41">
        <v>0</v>
      </c>
    </row>
    <row r="282" spans="2:14" ht="22.5">
      <c r="B282" s="41" t="s">
        <v>14</v>
      </c>
      <c r="C282" s="41" t="s">
        <v>215</v>
      </c>
      <c r="D282" s="41" t="s">
        <v>16</v>
      </c>
      <c r="E282" s="41" t="s">
        <v>16</v>
      </c>
      <c r="F282" s="41" t="s">
        <v>16</v>
      </c>
      <c r="G282" s="41" t="s">
        <v>216</v>
      </c>
      <c r="H282" s="41">
        <v>0</v>
      </c>
      <c r="I282" s="41">
        <v>0</v>
      </c>
      <c r="J282" s="41">
        <v>0</v>
      </c>
      <c r="K282" s="41">
        <v>0</v>
      </c>
      <c r="L282" s="41">
        <v>0</v>
      </c>
      <c r="M282" s="41">
        <v>0</v>
      </c>
      <c r="N282" s="41">
        <v>0</v>
      </c>
    </row>
    <row r="283" spans="2:14" ht="22.5">
      <c r="B283" s="41" t="s">
        <v>14</v>
      </c>
      <c r="C283" s="41" t="s">
        <v>215</v>
      </c>
      <c r="D283" s="41" t="s">
        <v>23</v>
      </c>
      <c r="E283" s="41" t="s">
        <v>16</v>
      </c>
      <c r="F283" s="41" t="s">
        <v>16</v>
      </c>
      <c r="G283" s="41" t="s">
        <v>216</v>
      </c>
      <c r="H283" s="41">
        <v>0</v>
      </c>
      <c r="I283" s="41">
        <v>0</v>
      </c>
      <c r="J283" s="41">
        <v>0</v>
      </c>
      <c r="K283" s="41">
        <v>0</v>
      </c>
      <c r="L283" s="41">
        <v>0</v>
      </c>
      <c r="M283" s="41">
        <v>0</v>
      </c>
      <c r="N283" s="41">
        <v>0</v>
      </c>
    </row>
    <row r="284" spans="2:14" ht="22.5">
      <c r="B284" s="41" t="s">
        <v>14</v>
      </c>
      <c r="C284" s="41" t="s">
        <v>215</v>
      </c>
      <c r="D284" s="41" t="s">
        <v>23</v>
      </c>
      <c r="E284" s="41" t="s">
        <v>23</v>
      </c>
      <c r="F284" s="41" t="s">
        <v>16</v>
      </c>
      <c r="G284" s="41" t="s">
        <v>216</v>
      </c>
      <c r="H284" s="41">
        <v>0</v>
      </c>
      <c r="I284" s="41">
        <v>0</v>
      </c>
      <c r="J284" s="41">
        <v>0</v>
      </c>
      <c r="K284" s="41">
        <v>0</v>
      </c>
      <c r="L284" s="41">
        <v>0</v>
      </c>
      <c r="M284" s="41">
        <v>0</v>
      </c>
      <c r="N284" s="41">
        <v>0</v>
      </c>
    </row>
    <row r="285" spans="2:14" ht="22.5">
      <c r="B285" s="41" t="s">
        <v>14</v>
      </c>
      <c r="C285" s="41" t="s">
        <v>215</v>
      </c>
      <c r="D285" s="41" t="s">
        <v>23</v>
      </c>
      <c r="E285" s="41" t="s">
        <v>23</v>
      </c>
      <c r="F285" s="41" t="s">
        <v>23</v>
      </c>
      <c r="G285" s="41" t="s">
        <v>216</v>
      </c>
      <c r="H285" s="41">
        <v>0</v>
      </c>
      <c r="I285" s="41">
        <v>0</v>
      </c>
      <c r="J285" s="41">
        <v>0</v>
      </c>
      <c r="K285" s="41">
        <v>0</v>
      </c>
      <c r="L285" s="41">
        <v>0</v>
      </c>
      <c r="M285" s="41">
        <v>0</v>
      </c>
      <c r="N285" s="41">
        <v>0</v>
      </c>
    </row>
    <row r="286" spans="2:14">
      <c r="B286" s="40"/>
      <c r="C286" s="42"/>
      <c r="D286" s="42"/>
      <c r="E286" s="42" t="s">
        <v>52</v>
      </c>
      <c r="F286" s="43"/>
      <c r="H286" s="40">
        <v>0</v>
      </c>
      <c r="I286" s="40">
        <v>0</v>
      </c>
      <c r="J286" s="40">
        <v>0</v>
      </c>
      <c r="K286" s="40">
        <v>0</v>
      </c>
      <c r="L286" s="40">
        <v>0</v>
      </c>
      <c r="M286" s="40">
        <v>0</v>
      </c>
      <c r="N286" s="40">
        <v>0</v>
      </c>
    </row>
    <row r="287" spans="2:14" ht="22.5">
      <c r="B287" s="39" t="s">
        <v>14</v>
      </c>
      <c r="C287" s="39" t="s">
        <v>217</v>
      </c>
      <c r="D287" s="39" t="s">
        <v>16</v>
      </c>
      <c r="E287" s="39" t="s">
        <v>16</v>
      </c>
      <c r="F287" s="39" t="s">
        <v>16</v>
      </c>
      <c r="G287" s="39" t="s">
        <v>218</v>
      </c>
      <c r="H287" s="40">
        <v>377058281.63999999</v>
      </c>
      <c r="I287" s="40">
        <v>23115963.289999999</v>
      </c>
      <c r="J287" s="40">
        <v>400174244.93000001</v>
      </c>
      <c r="K287" s="40">
        <v>0</v>
      </c>
      <c r="L287" s="40">
        <v>384730628.60000002</v>
      </c>
      <c r="M287" s="40">
        <v>96.14</v>
      </c>
      <c r="N287" s="40">
        <v>-15443616.33</v>
      </c>
    </row>
    <row r="288" spans="2:14" ht="22.5">
      <c r="B288" s="39" t="s">
        <v>14</v>
      </c>
      <c r="C288" s="39" t="s">
        <v>219</v>
      </c>
      <c r="D288" s="39" t="s">
        <v>16</v>
      </c>
      <c r="E288" s="39" t="s">
        <v>16</v>
      </c>
      <c r="F288" s="39" t="s">
        <v>16</v>
      </c>
      <c r="G288" s="39" t="s">
        <v>220</v>
      </c>
      <c r="H288" s="40">
        <v>377058281.63999999</v>
      </c>
      <c r="I288" s="40">
        <v>23115963.289999999</v>
      </c>
      <c r="J288" s="40">
        <v>400174244.93000001</v>
      </c>
      <c r="K288" s="40">
        <v>0</v>
      </c>
      <c r="L288" s="40">
        <v>384730628.60000002</v>
      </c>
      <c r="M288" s="40">
        <v>96.14</v>
      </c>
      <c r="N288" s="40">
        <v>-15443616.33</v>
      </c>
    </row>
    <row r="289" spans="2:14">
      <c r="B289" s="41" t="s">
        <v>14</v>
      </c>
      <c r="C289" s="41" t="s">
        <v>221</v>
      </c>
      <c r="D289" s="41" t="s">
        <v>16</v>
      </c>
      <c r="E289" s="41" t="s">
        <v>16</v>
      </c>
      <c r="F289" s="41" t="s">
        <v>16</v>
      </c>
      <c r="G289" s="41" t="s">
        <v>222</v>
      </c>
      <c r="H289" s="41">
        <v>285464405.04000002</v>
      </c>
      <c r="I289" s="41">
        <v>23115963.289999999</v>
      </c>
      <c r="J289" s="41">
        <v>308580368.32999998</v>
      </c>
      <c r="K289" s="41">
        <v>0</v>
      </c>
      <c r="L289" s="41">
        <v>293136757.16000003</v>
      </c>
      <c r="M289" s="41">
        <v>95</v>
      </c>
      <c r="N289" s="41">
        <v>-15443611.17</v>
      </c>
    </row>
    <row r="290" spans="2:14">
      <c r="B290" s="41" t="s">
        <v>14</v>
      </c>
      <c r="C290" s="41" t="s">
        <v>221</v>
      </c>
      <c r="D290" s="41" t="s">
        <v>23</v>
      </c>
      <c r="E290" s="41" t="s">
        <v>16</v>
      </c>
      <c r="F290" s="41" t="s">
        <v>16</v>
      </c>
      <c r="G290" s="41" t="s">
        <v>222</v>
      </c>
      <c r="H290" s="41">
        <v>285464405.04000002</v>
      </c>
      <c r="I290" s="41">
        <v>23115963.289999999</v>
      </c>
      <c r="J290" s="41">
        <v>308580368.32999998</v>
      </c>
      <c r="K290" s="41">
        <v>0</v>
      </c>
      <c r="L290" s="41">
        <v>293136757.16000003</v>
      </c>
      <c r="M290" s="41">
        <v>95</v>
      </c>
      <c r="N290" s="41">
        <v>-15443611.17</v>
      </c>
    </row>
    <row r="291" spans="2:14" ht="22.5">
      <c r="B291" s="41" t="s">
        <v>14</v>
      </c>
      <c r="C291" s="41" t="s">
        <v>221</v>
      </c>
      <c r="D291" s="41" t="s">
        <v>23</v>
      </c>
      <c r="E291" s="41" t="s">
        <v>23</v>
      </c>
      <c r="F291" s="41" t="s">
        <v>16</v>
      </c>
      <c r="G291" s="41" t="s">
        <v>223</v>
      </c>
      <c r="H291" s="41">
        <v>234137494.97</v>
      </c>
      <c r="I291" s="41">
        <v>4145644</v>
      </c>
      <c r="J291" s="41">
        <v>238283138.97</v>
      </c>
      <c r="K291" s="41">
        <v>0</v>
      </c>
      <c r="L291" s="41">
        <v>222320787.61000001</v>
      </c>
      <c r="M291" s="41">
        <v>93.3</v>
      </c>
      <c r="N291" s="41">
        <v>-15962351.359999999</v>
      </c>
    </row>
    <row r="292" spans="2:14">
      <c r="B292" s="41" t="s">
        <v>14</v>
      </c>
      <c r="C292" s="41" t="s">
        <v>221</v>
      </c>
      <c r="D292" s="41" t="s">
        <v>23</v>
      </c>
      <c r="E292" s="41" t="s">
        <v>23</v>
      </c>
      <c r="F292" s="41" t="s">
        <v>23</v>
      </c>
      <c r="G292" s="41" t="s">
        <v>224</v>
      </c>
      <c r="H292" s="41">
        <v>130916057</v>
      </c>
      <c r="I292" s="41">
        <v>0</v>
      </c>
      <c r="J292" s="41">
        <v>130916057</v>
      </c>
      <c r="K292" s="41">
        <v>0</v>
      </c>
      <c r="L292" s="41">
        <v>117048926.14</v>
      </c>
      <c r="M292" s="41">
        <v>89.41</v>
      </c>
      <c r="N292" s="41">
        <v>-13867130.859999999</v>
      </c>
    </row>
    <row r="293" spans="2:14">
      <c r="B293" s="41" t="s">
        <v>14</v>
      </c>
      <c r="C293" s="41" t="s">
        <v>221</v>
      </c>
      <c r="D293" s="41" t="s">
        <v>23</v>
      </c>
      <c r="E293" s="41" t="s">
        <v>23</v>
      </c>
      <c r="F293" s="41" t="s">
        <v>27</v>
      </c>
      <c r="G293" s="41" t="s">
        <v>225</v>
      </c>
      <c r="H293" s="41">
        <v>23002167</v>
      </c>
      <c r="I293" s="41">
        <v>0</v>
      </c>
      <c r="J293" s="41">
        <v>23002167</v>
      </c>
      <c r="K293" s="41">
        <v>0</v>
      </c>
      <c r="L293" s="41">
        <v>19142213.43</v>
      </c>
      <c r="M293" s="41">
        <v>83.22</v>
      </c>
      <c r="N293" s="41">
        <v>-3859953.57</v>
      </c>
    </row>
    <row r="294" spans="2:14">
      <c r="B294" s="41" t="s">
        <v>14</v>
      </c>
      <c r="C294" s="41" t="s">
        <v>221</v>
      </c>
      <c r="D294" s="41" t="s">
        <v>23</v>
      </c>
      <c r="E294" s="41" t="s">
        <v>23</v>
      </c>
      <c r="F294" s="41" t="s">
        <v>29</v>
      </c>
      <c r="G294" s="41" t="s">
        <v>226</v>
      </c>
      <c r="H294" s="41">
        <v>17387261</v>
      </c>
      <c r="I294" s="41">
        <v>0</v>
      </c>
      <c r="J294" s="41">
        <v>17387261</v>
      </c>
      <c r="K294" s="41">
        <v>0</v>
      </c>
      <c r="L294" s="41">
        <v>16297625.93</v>
      </c>
      <c r="M294" s="41">
        <v>93.73</v>
      </c>
      <c r="N294" s="41">
        <v>-1089635.07</v>
      </c>
    </row>
    <row r="295" spans="2:14" ht="22.5">
      <c r="B295" s="41" t="s">
        <v>14</v>
      </c>
      <c r="C295" s="41" t="s">
        <v>221</v>
      </c>
      <c r="D295" s="41" t="s">
        <v>23</v>
      </c>
      <c r="E295" s="41" t="s">
        <v>23</v>
      </c>
      <c r="F295" s="41" t="s">
        <v>44</v>
      </c>
      <c r="G295" s="41" t="s">
        <v>227</v>
      </c>
      <c r="H295" s="41">
        <v>10166443</v>
      </c>
      <c r="I295" s="41">
        <v>4145644</v>
      </c>
      <c r="J295" s="41">
        <v>14312087</v>
      </c>
      <c r="K295" s="41">
        <v>0</v>
      </c>
      <c r="L295" s="41">
        <v>19916334.140000001</v>
      </c>
      <c r="M295" s="41">
        <v>139.16</v>
      </c>
      <c r="N295" s="41">
        <v>5604247.1399999997</v>
      </c>
    </row>
    <row r="296" spans="2:14">
      <c r="B296" s="41" t="s">
        <v>14</v>
      </c>
      <c r="C296" s="41" t="s">
        <v>221</v>
      </c>
      <c r="D296" s="41" t="s">
        <v>23</v>
      </c>
      <c r="E296" s="41" t="s">
        <v>23</v>
      </c>
      <c r="F296" s="41" t="s">
        <v>88</v>
      </c>
      <c r="G296" s="41" t="s">
        <v>228</v>
      </c>
      <c r="H296" s="41">
        <v>2308631</v>
      </c>
      <c r="I296" s="41">
        <v>0</v>
      </c>
      <c r="J296" s="41">
        <v>2308631</v>
      </c>
      <c r="K296" s="41">
        <v>0</v>
      </c>
      <c r="L296" s="41">
        <v>2146359.94</v>
      </c>
      <c r="M296" s="41">
        <v>92.97</v>
      </c>
      <c r="N296" s="41">
        <v>-162271.06</v>
      </c>
    </row>
    <row r="297" spans="2:14">
      <c r="B297" s="41" t="s">
        <v>14</v>
      </c>
      <c r="C297" s="41" t="s">
        <v>221</v>
      </c>
      <c r="D297" s="41" t="s">
        <v>23</v>
      </c>
      <c r="E297" s="41" t="s">
        <v>23</v>
      </c>
      <c r="F297" s="41" t="s">
        <v>90</v>
      </c>
      <c r="G297" s="41" t="s">
        <v>229</v>
      </c>
      <c r="H297" s="41">
        <v>1682277</v>
      </c>
      <c r="I297" s="41">
        <v>0</v>
      </c>
      <c r="J297" s="41">
        <v>1682277</v>
      </c>
      <c r="K297" s="41">
        <v>0</v>
      </c>
      <c r="L297" s="41">
        <v>1165717.77</v>
      </c>
      <c r="M297" s="41">
        <v>69.290000000000006</v>
      </c>
      <c r="N297" s="41">
        <v>-516559.23</v>
      </c>
    </row>
    <row r="298" spans="2:14">
      <c r="B298" s="41" t="s">
        <v>14</v>
      </c>
      <c r="C298" s="41" t="s">
        <v>221</v>
      </c>
      <c r="D298" s="41" t="s">
        <v>23</v>
      </c>
      <c r="E298" s="41" t="s">
        <v>23</v>
      </c>
      <c r="F298" s="41" t="s">
        <v>92</v>
      </c>
      <c r="G298" s="41" t="s">
        <v>230</v>
      </c>
      <c r="H298" s="41">
        <v>7</v>
      </c>
      <c r="I298" s="41">
        <v>0</v>
      </c>
      <c r="J298" s="41">
        <v>7</v>
      </c>
      <c r="K298" s="41">
        <v>0</v>
      </c>
      <c r="L298" s="41">
        <v>1009.06</v>
      </c>
      <c r="M298" s="41">
        <v>14415.14</v>
      </c>
      <c r="N298" s="41">
        <v>1002.06</v>
      </c>
    </row>
    <row r="299" spans="2:14" ht="22.5">
      <c r="B299" s="41" t="s">
        <v>14</v>
      </c>
      <c r="C299" s="41" t="s">
        <v>221</v>
      </c>
      <c r="D299" s="41" t="s">
        <v>23</v>
      </c>
      <c r="E299" s="41" t="s">
        <v>23</v>
      </c>
      <c r="F299" s="41" t="s">
        <v>94</v>
      </c>
      <c r="G299" s="41" t="s">
        <v>231</v>
      </c>
      <c r="H299" s="41">
        <v>395844</v>
      </c>
      <c r="I299" s="41">
        <v>0</v>
      </c>
      <c r="J299" s="41">
        <v>395844</v>
      </c>
      <c r="K299" s="41">
        <v>0</v>
      </c>
      <c r="L299" s="41">
        <v>388405.71</v>
      </c>
      <c r="M299" s="41">
        <v>98.12</v>
      </c>
      <c r="N299" s="41">
        <v>-7438.29</v>
      </c>
    </row>
    <row r="300" spans="2:14" ht="22.5">
      <c r="B300" s="41" t="s">
        <v>14</v>
      </c>
      <c r="C300" s="41" t="s">
        <v>221</v>
      </c>
      <c r="D300" s="41" t="s">
        <v>23</v>
      </c>
      <c r="E300" s="41" t="s">
        <v>23</v>
      </c>
      <c r="F300" s="41" t="s">
        <v>96</v>
      </c>
      <c r="G300" s="41" t="s">
        <v>232</v>
      </c>
      <c r="H300" s="41">
        <v>3146636</v>
      </c>
      <c r="I300" s="41">
        <v>0</v>
      </c>
      <c r="J300" s="41">
        <v>3146636</v>
      </c>
      <c r="K300" s="41">
        <v>0</v>
      </c>
      <c r="L300" s="41">
        <v>2430767.9500000002</v>
      </c>
      <c r="M300" s="41">
        <v>77.25</v>
      </c>
      <c r="N300" s="41">
        <v>-715868.05</v>
      </c>
    </row>
    <row r="301" spans="2:14" ht="22.5">
      <c r="B301" s="41" t="s">
        <v>14</v>
      </c>
      <c r="C301" s="41" t="s">
        <v>221</v>
      </c>
      <c r="D301" s="41" t="s">
        <v>23</v>
      </c>
      <c r="E301" s="41" t="s">
        <v>23</v>
      </c>
      <c r="F301" s="41" t="s">
        <v>98</v>
      </c>
      <c r="G301" s="41" t="s">
        <v>233</v>
      </c>
      <c r="H301" s="41">
        <v>45132171.969999999</v>
      </c>
      <c r="I301" s="41">
        <v>0</v>
      </c>
      <c r="J301" s="41">
        <v>45132171.969999999</v>
      </c>
      <c r="K301" s="41">
        <v>0</v>
      </c>
      <c r="L301" s="41">
        <v>43783427.539999999</v>
      </c>
      <c r="M301" s="41">
        <v>97.01</v>
      </c>
      <c r="N301" s="41">
        <v>-1348744.43</v>
      </c>
    </row>
    <row r="302" spans="2:14" ht="22.5">
      <c r="B302" s="41" t="s">
        <v>14</v>
      </c>
      <c r="C302" s="41" t="s">
        <v>221</v>
      </c>
      <c r="D302" s="41" t="s">
        <v>23</v>
      </c>
      <c r="E302" s="41" t="s">
        <v>27</v>
      </c>
      <c r="F302" s="41" t="s">
        <v>16</v>
      </c>
      <c r="G302" s="41" t="s">
        <v>234</v>
      </c>
      <c r="H302" s="41">
        <v>51326910.07</v>
      </c>
      <c r="I302" s="41">
        <v>18970319.289999999</v>
      </c>
      <c r="J302" s="41">
        <v>70297229.359999999</v>
      </c>
      <c r="K302" s="41">
        <v>0</v>
      </c>
      <c r="L302" s="41">
        <v>70815969.549999997</v>
      </c>
      <c r="M302" s="41">
        <v>100.74</v>
      </c>
      <c r="N302" s="41">
        <v>518740.19</v>
      </c>
    </row>
    <row r="303" spans="2:14">
      <c r="B303" s="41" t="s">
        <v>14</v>
      </c>
      <c r="C303" s="41" t="s">
        <v>221</v>
      </c>
      <c r="D303" s="41" t="s">
        <v>23</v>
      </c>
      <c r="E303" s="41" t="s">
        <v>27</v>
      </c>
      <c r="F303" s="41" t="s">
        <v>23</v>
      </c>
      <c r="G303" s="41" t="s">
        <v>235</v>
      </c>
      <c r="H303" s="41">
        <v>4412051</v>
      </c>
      <c r="I303" s="41">
        <v>0</v>
      </c>
      <c r="J303" s="41">
        <v>4412051</v>
      </c>
      <c r="K303" s="41">
        <v>0</v>
      </c>
      <c r="L303" s="41">
        <v>5386740.0499999998</v>
      </c>
      <c r="M303" s="41">
        <v>122.09</v>
      </c>
      <c r="N303" s="41">
        <v>974689.05</v>
      </c>
    </row>
    <row r="304" spans="2:14">
      <c r="B304" s="41" t="s">
        <v>14</v>
      </c>
      <c r="C304" s="41" t="s">
        <v>221</v>
      </c>
      <c r="D304" s="41" t="s">
        <v>23</v>
      </c>
      <c r="E304" s="41" t="s">
        <v>27</v>
      </c>
      <c r="F304" s="41" t="s">
        <v>27</v>
      </c>
      <c r="G304" s="41" t="s">
        <v>236</v>
      </c>
      <c r="H304" s="41">
        <v>156963</v>
      </c>
      <c r="I304" s="41">
        <v>0</v>
      </c>
      <c r="J304" s="41">
        <v>156963</v>
      </c>
      <c r="K304" s="41">
        <v>0</v>
      </c>
      <c r="L304" s="41">
        <v>235792.77</v>
      </c>
      <c r="M304" s="41">
        <v>150.22</v>
      </c>
      <c r="N304" s="41">
        <v>78829.77</v>
      </c>
    </row>
    <row r="305" spans="2:14" ht="22.5">
      <c r="B305" s="41" t="s">
        <v>14</v>
      </c>
      <c r="C305" s="41" t="s">
        <v>221</v>
      </c>
      <c r="D305" s="41" t="s">
        <v>23</v>
      </c>
      <c r="E305" s="41" t="s">
        <v>27</v>
      </c>
      <c r="F305" s="41" t="s">
        <v>29</v>
      </c>
      <c r="G305" s="41" t="s">
        <v>237</v>
      </c>
      <c r="H305" s="41">
        <v>402259</v>
      </c>
      <c r="I305" s="41">
        <v>0</v>
      </c>
      <c r="J305" s="41">
        <v>402259</v>
      </c>
      <c r="K305" s="41">
        <v>0</v>
      </c>
      <c r="L305" s="41">
        <v>199350.72</v>
      </c>
      <c r="M305" s="41">
        <v>49.56</v>
      </c>
      <c r="N305" s="41">
        <v>-202908.28</v>
      </c>
    </row>
    <row r="306" spans="2:14">
      <c r="B306" s="41" t="s">
        <v>14</v>
      </c>
      <c r="C306" s="41" t="s">
        <v>221</v>
      </c>
      <c r="D306" s="41" t="s">
        <v>23</v>
      </c>
      <c r="E306" s="41" t="s">
        <v>27</v>
      </c>
      <c r="F306" s="41" t="s">
        <v>44</v>
      </c>
      <c r="G306" s="41" t="s">
        <v>238</v>
      </c>
      <c r="H306" s="41">
        <v>240229</v>
      </c>
      <c r="I306" s="41">
        <v>0</v>
      </c>
      <c r="J306" s="41">
        <v>240229</v>
      </c>
      <c r="K306" s="41">
        <v>0</v>
      </c>
      <c r="L306" s="41">
        <v>213738.67</v>
      </c>
      <c r="M306" s="41">
        <v>88.97</v>
      </c>
      <c r="N306" s="41">
        <v>-26490.33</v>
      </c>
    </row>
    <row r="307" spans="2:14">
      <c r="B307" s="41" t="s">
        <v>14</v>
      </c>
      <c r="C307" s="41" t="s">
        <v>221</v>
      </c>
      <c r="D307" s="41" t="s">
        <v>23</v>
      </c>
      <c r="E307" s="41" t="s">
        <v>27</v>
      </c>
      <c r="F307" s="41" t="s">
        <v>88</v>
      </c>
      <c r="G307" s="41" t="s">
        <v>239</v>
      </c>
      <c r="H307" s="41">
        <v>10000000</v>
      </c>
      <c r="I307" s="41">
        <v>16805380.010000002</v>
      </c>
      <c r="J307" s="41">
        <v>26805380.010000002</v>
      </c>
      <c r="K307" s="41">
        <v>0</v>
      </c>
      <c r="L307" s="41">
        <v>26500000</v>
      </c>
      <c r="M307" s="41">
        <v>98.86</v>
      </c>
      <c r="N307" s="41">
        <v>-305380.01</v>
      </c>
    </row>
    <row r="308" spans="2:14">
      <c r="B308" s="41" t="s">
        <v>14</v>
      </c>
      <c r="C308" s="41" t="s">
        <v>221</v>
      </c>
      <c r="D308" s="41" t="s">
        <v>23</v>
      </c>
      <c r="E308" s="41" t="s">
        <v>27</v>
      </c>
      <c r="F308" s="41" t="s">
        <v>90</v>
      </c>
      <c r="G308" s="41" t="s">
        <v>240</v>
      </c>
      <c r="H308" s="41">
        <v>17009211.73</v>
      </c>
      <c r="I308" s="41">
        <v>0</v>
      </c>
      <c r="J308" s="41">
        <v>17009211.73</v>
      </c>
      <c r="K308" s="41">
        <v>0</v>
      </c>
      <c r="L308" s="41">
        <v>17009211.719999999</v>
      </c>
      <c r="M308" s="41">
        <v>100</v>
      </c>
      <c r="N308" s="41">
        <v>-0.01</v>
      </c>
    </row>
    <row r="309" spans="2:14">
      <c r="B309" s="41" t="s">
        <v>14</v>
      </c>
      <c r="C309" s="41" t="s">
        <v>221</v>
      </c>
      <c r="D309" s="41" t="s">
        <v>23</v>
      </c>
      <c r="E309" s="41" t="s">
        <v>27</v>
      </c>
      <c r="F309" s="41" t="s">
        <v>92</v>
      </c>
      <c r="G309" s="41" t="s">
        <v>241</v>
      </c>
      <c r="H309" s="41">
        <v>0</v>
      </c>
      <c r="I309" s="41">
        <v>0</v>
      </c>
      <c r="J309" s="41">
        <v>0</v>
      </c>
      <c r="K309" s="41">
        <v>0</v>
      </c>
      <c r="L309" s="41">
        <v>0</v>
      </c>
      <c r="M309" s="41">
        <v>0</v>
      </c>
      <c r="N309" s="41">
        <v>0</v>
      </c>
    </row>
    <row r="310" spans="2:14">
      <c r="B310" s="41" t="s">
        <v>14</v>
      </c>
      <c r="C310" s="41" t="s">
        <v>221</v>
      </c>
      <c r="D310" s="41" t="s">
        <v>23</v>
      </c>
      <c r="E310" s="41" t="s">
        <v>27</v>
      </c>
      <c r="F310" s="41" t="s">
        <v>94</v>
      </c>
      <c r="G310" s="41" t="s">
        <v>242</v>
      </c>
      <c r="H310" s="41">
        <v>0</v>
      </c>
      <c r="I310" s="41">
        <v>0</v>
      </c>
      <c r="J310" s="41">
        <v>0</v>
      </c>
      <c r="K310" s="41">
        <v>0</v>
      </c>
      <c r="L310" s="41">
        <v>0</v>
      </c>
      <c r="M310" s="41">
        <v>0</v>
      </c>
      <c r="N310" s="41">
        <v>0</v>
      </c>
    </row>
    <row r="311" spans="2:14">
      <c r="B311" s="41" t="s">
        <v>14</v>
      </c>
      <c r="C311" s="41" t="s">
        <v>221</v>
      </c>
      <c r="D311" s="41" t="s">
        <v>23</v>
      </c>
      <c r="E311" s="41" t="s">
        <v>27</v>
      </c>
      <c r="F311" s="41" t="s">
        <v>96</v>
      </c>
      <c r="G311" s="41" t="s">
        <v>243</v>
      </c>
      <c r="H311" s="41">
        <v>0</v>
      </c>
      <c r="I311" s="41">
        <v>0</v>
      </c>
      <c r="J311" s="41">
        <v>0</v>
      </c>
      <c r="K311" s="41">
        <v>0</v>
      </c>
      <c r="L311" s="41">
        <v>0</v>
      </c>
      <c r="M311" s="41">
        <v>0</v>
      </c>
      <c r="N311" s="41">
        <v>0</v>
      </c>
    </row>
    <row r="312" spans="2:14">
      <c r="B312" s="41" t="s">
        <v>14</v>
      </c>
      <c r="C312" s="41" t="s">
        <v>221</v>
      </c>
      <c r="D312" s="41" t="s">
        <v>23</v>
      </c>
      <c r="E312" s="41" t="s">
        <v>27</v>
      </c>
      <c r="F312" s="41" t="s">
        <v>98</v>
      </c>
      <c r="G312" s="41" t="s">
        <v>244</v>
      </c>
      <c r="H312" s="41">
        <v>0</v>
      </c>
      <c r="I312" s="41">
        <v>0</v>
      </c>
      <c r="J312" s="41">
        <v>0</v>
      </c>
      <c r="K312" s="41">
        <v>0</v>
      </c>
      <c r="L312" s="41">
        <v>0</v>
      </c>
      <c r="M312" s="41">
        <v>0</v>
      </c>
      <c r="N312" s="41">
        <v>0</v>
      </c>
    </row>
    <row r="313" spans="2:14" ht="22.5">
      <c r="B313" s="41" t="s">
        <v>14</v>
      </c>
      <c r="C313" s="41" t="s">
        <v>221</v>
      </c>
      <c r="D313" s="41" t="s">
        <v>23</v>
      </c>
      <c r="E313" s="41" t="s">
        <v>27</v>
      </c>
      <c r="F313" s="41" t="s">
        <v>100</v>
      </c>
      <c r="G313" s="41" t="s">
        <v>245</v>
      </c>
      <c r="H313" s="41">
        <v>0</v>
      </c>
      <c r="I313" s="41">
        <v>9551214.9700000007</v>
      </c>
      <c r="J313" s="41">
        <v>9551214.9700000007</v>
      </c>
      <c r="K313" s="41">
        <v>0</v>
      </c>
      <c r="L313" s="41">
        <v>9551214.9700000007</v>
      </c>
      <c r="M313" s="41">
        <v>100</v>
      </c>
      <c r="N313" s="41">
        <v>0</v>
      </c>
    </row>
    <row r="314" spans="2:14">
      <c r="B314" s="41" t="s">
        <v>14</v>
      </c>
      <c r="C314" s="41" t="s">
        <v>221</v>
      </c>
      <c r="D314" s="41" t="s">
        <v>23</v>
      </c>
      <c r="E314" s="41" t="s">
        <v>27</v>
      </c>
      <c r="F314" s="41" t="s">
        <v>102</v>
      </c>
      <c r="G314" s="41" t="s">
        <v>246</v>
      </c>
      <c r="H314" s="41">
        <v>19106196.34</v>
      </c>
      <c r="I314" s="41">
        <v>-7386275.6900000004</v>
      </c>
      <c r="J314" s="41">
        <v>11719920.65</v>
      </c>
      <c r="K314" s="41">
        <v>0</v>
      </c>
      <c r="L314" s="41">
        <v>11719920.65</v>
      </c>
      <c r="M314" s="41">
        <v>100</v>
      </c>
      <c r="N314" s="41">
        <v>0</v>
      </c>
    </row>
    <row r="315" spans="2:14" ht="22.5">
      <c r="B315" s="41" t="s">
        <v>14</v>
      </c>
      <c r="C315" s="41" t="s">
        <v>221</v>
      </c>
      <c r="D315" s="41" t="s">
        <v>23</v>
      </c>
      <c r="E315" s="41" t="s">
        <v>27</v>
      </c>
      <c r="F315" s="41" t="s">
        <v>104</v>
      </c>
      <c r="G315" s="41" t="s">
        <v>247</v>
      </c>
      <c r="H315" s="41">
        <v>0</v>
      </c>
      <c r="I315" s="41">
        <v>0</v>
      </c>
      <c r="J315" s="41">
        <v>0</v>
      </c>
      <c r="K315" s="41">
        <v>0</v>
      </c>
      <c r="L315" s="41">
        <v>0</v>
      </c>
      <c r="M315" s="41">
        <v>0</v>
      </c>
      <c r="N315" s="41">
        <v>0</v>
      </c>
    </row>
    <row r="316" spans="2:14">
      <c r="B316" s="41" t="s">
        <v>14</v>
      </c>
      <c r="C316" s="41" t="s">
        <v>248</v>
      </c>
      <c r="D316" s="41" t="s">
        <v>16</v>
      </c>
      <c r="E316" s="41" t="s">
        <v>16</v>
      </c>
      <c r="F316" s="41" t="s">
        <v>16</v>
      </c>
      <c r="G316" s="41" t="s">
        <v>249</v>
      </c>
      <c r="H316" s="41">
        <v>85593876.599999994</v>
      </c>
      <c r="I316" s="41">
        <v>0</v>
      </c>
      <c r="J316" s="41">
        <v>85593876.599999994</v>
      </c>
      <c r="K316" s="41">
        <v>0</v>
      </c>
      <c r="L316" s="41">
        <v>85593871.439999998</v>
      </c>
      <c r="M316" s="41">
        <v>100</v>
      </c>
      <c r="N316" s="41">
        <v>-5.16</v>
      </c>
    </row>
    <row r="317" spans="2:14">
      <c r="B317" s="41" t="s">
        <v>14</v>
      </c>
      <c r="C317" s="41" t="s">
        <v>248</v>
      </c>
      <c r="D317" s="41" t="s">
        <v>23</v>
      </c>
      <c r="E317" s="41" t="s">
        <v>16</v>
      </c>
      <c r="F317" s="41" t="s">
        <v>16</v>
      </c>
      <c r="G317" s="41" t="s">
        <v>249</v>
      </c>
      <c r="H317" s="41">
        <v>85593876.599999994</v>
      </c>
      <c r="I317" s="41">
        <v>0</v>
      </c>
      <c r="J317" s="41">
        <v>85593876.599999994</v>
      </c>
      <c r="K317" s="41">
        <v>0</v>
      </c>
      <c r="L317" s="41">
        <v>85593871.439999998</v>
      </c>
      <c r="M317" s="41">
        <v>100</v>
      </c>
      <c r="N317" s="41">
        <v>-5.16</v>
      </c>
    </row>
    <row r="318" spans="2:14">
      <c r="B318" s="41" t="s">
        <v>14</v>
      </c>
      <c r="C318" s="41" t="s">
        <v>248</v>
      </c>
      <c r="D318" s="41" t="s">
        <v>23</v>
      </c>
      <c r="E318" s="41" t="s">
        <v>23</v>
      </c>
      <c r="F318" s="41" t="s">
        <v>16</v>
      </c>
      <c r="G318" s="41" t="s">
        <v>249</v>
      </c>
      <c r="H318" s="41">
        <v>85593876.599999994</v>
      </c>
      <c r="I318" s="41">
        <v>0</v>
      </c>
      <c r="J318" s="41">
        <v>85593876.599999994</v>
      </c>
      <c r="K318" s="41">
        <v>0</v>
      </c>
      <c r="L318" s="41">
        <v>85593871.439999998</v>
      </c>
      <c r="M318" s="41">
        <v>100</v>
      </c>
      <c r="N318" s="41">
        <v>-5.16</v>
      </c>
    </row>
    <row r="319" spans="2:14">
      <c r="B319" s="41" t="s">
        <v>14</v>
      </c>
      <c r="C319" s="41" t="s">
        <v>248</v>
      </c>
      <c r="D319" s="41" t="s">
        <v>23</v>
      </c>
      <c r="E319" s="41" t="s">
        <v>23</v>
      </c>
      <c r="F319" s="41" t="s">
        <v>23</v>
      </c>
      <c r="G319" s="41" t="s">
        <v>250</v>
      </c>
      <c r="H319" s="41">
        <v>35445306.159999996</v>
      </c>
      <c r="I319" s="41">
        <v>0</v>
      </c>
      <c r="J319" s="41">
        <v>35445306.159999996</v>
      </c>
      <c r="K319" s="41">
        <v>0</v>
      </c>
      <c r="L319" s="41">
        <v>35445306</v>
      </c>
      <c r="M319" s="41">
        <v>100</v>
      </c>
      <c r="N319" s="41">
        <v>-0.16</v>
      </c>
    </row>
    <row r="320" spans="2:14" ht="22.5">
      <c r="B320" s="41" t="s">
        <v>14</v>
      </c>
      <c r="C320" s="41" t="s">
        <v>248</v>
      </c>
      <c r="D320" s="41" t="s">
        <v>23</v>
      </c>
      <c r="E320" s="41" t="s">
        <v>23</v>
      </c>
      <c r="F320" s="41" t="s">
        <v>27</v>
      </c>
      <c r="G320" s="41" t="s">
        <v>251</v>
      </c>
      <c r="H320" s="41">
        <v>49269643.439999998</v>
      </c>
      <c r="I320" s="41">
        <v>0</v>
      </c>
      <c r="J320" s="41">
        <v>49269643.439999998</v>
      </c>
      <c r="K320" s="41">
        <v>0</v>
      </c>
      <c r="L320" s="41">
        <v>49269643.439999998</v>
      </c>
      <c r="M320" s="41">
        <v>100</v>
      </c>
      <c r="N320" s="41">
        <v>0</v>
      </c>
    </row>
    <row r="321" spans="2:14">
      <c r="B321" s="41" t="s">
        <v>14</v>
      </c>
      <c r="C321" s="41" t="s">
        <v>248</v>
      </c>
      <c r="D321" s="41" t="s">
        <v>23</v>
      </c>
      <c r="E321" s="41" t="s">
        <v>23</v>
      </c>
      <c r="F321" s="41" t="s">
        <v>29</v>
      </c>
      <c r="G321" s="41" t="s">
        <v>252</v>
      </c>
      <c r="H321" s="41">
        <v>0</v>
      </c>
      <c r="I321" s="41">
        <v>0</v>
      </c>
      <c r="J321" s="41">
        <v>0</v>
      </c>
      <c r="K321" s="41">
        <v>0</v>
      </c>
      <c r="L321" s="41">
        <v>0</v>
      </c>
      <c r="M321" s="41">
        <v>0</v>
      </c>
      <c r="N321" s="41">
        <v>0</v>
      </c>
    </row>
    <row r="322" spans="2:14">
      <c r="B322" s="41" t="s">
        <v>14</v>
      </c>
      <c r="C322" s="41" t="s">
        <v>248</v>
      </c>
      <c r="D322" s="41" t="s">
        <v>23</v>
      </c>
      <c r="E322" s="41" t="s">
        <v>23</v>
      </c>
      <c r="F322" s="41" t="s">
        <v>44</v>
      </c>
      <c r="G322" s="41" t="s">
        <v>253</v>
      </c>
      <c r="H322" s="41">
        <v>0</v>
      </c>
      <c r="I322" s="41">
        <v>0</v>
      </c>
      <c r="J322" s="41">
        <v>0</v>
      </c>
      <c r="K322" s="41">
        <v>0</v>
      </c>
      <c r="L322" s="41">
        <v>0</v>
      </c>
      <c r="M322" s="41">
        <v>0</v>
      </c>
      <c r="N322" s="41">
        <v>0</v>
      </c>
    </row>
    <row r="323" spans="2:14">
      <c r="B323" s="41" t="s">
        <v>14</v>
      </c>
      <c r="C323" s="41" t="s">
        <v>248</v>
      </c>
      <c r="D323" s="41" t="s">
        <v>23</v>
      </c>
      <c r="E323" s="41" t="s">
        <v>23</v>
      </c>
      <c r="F323" s="41" t="s">
        <v>88</v>
      </c>
      <c r="G323" s="41" t="s">
        <v>254</v>
      </c>
      <c r="H323" s="41">
        <v>878927</v>
      </c>
      <c r="I323" s="41">
        <v>0</v>
      </c>
      <c r="J323" s="41">
        <v>878927</v>
      </c>
      <c r="K323" s="41">
        <v>0</v>
      </c>
      <c r="L323" s="41">
        <v>878922</v>
      </c>
      <c r="M323" s="41">
        <v>100</v>
      </c>
      <c r="N323" s="41">
        <v>-5</v>
      </c>
    </row>
    <row r="324" spans="2:14">
      <c r="B324" s="41" t="s">
        <v>14</v>
      </c>
      <c r="C324" s="41" t="s">
        <v>255</v>
      </c>
      <c r="D324" s="41" t="s">
        <v>16</v>
      </c>
      <c r="E324" s="41" t="s">
        <v>16</v>
      </c>
      <c r="F324" s="41" t="s">
        <v>16</v>
      </c>
      <c r="G324" s="41" t="s">
        <v>256</v>
      </c>
      <c r="H324" s="41">
        <v>0</v>
      </c>
      <c r="I324" s="41">
        <v>0</v>
      </c>
      <c r="J324" s="41">
        <v>0</v>
      </c>
      <c r="K324" s="41">
        <v>0</v>
      </c>
      <c r="L324" s="41">
        <v>0</v>
      </c>
      <c r="M324" s="41">
        <v>0</v>
      </c>
      <c r="N324" s="41">
        <v>0</v>
      </c>
    </row>
    <row r="325" spans="2:14">
      <c r="B325" s="41" t="s">
        <v>14</v>
      </c>
      <c r="C325" s="41" t="s">
        <v>255</v>
      </c>
      <c r="D325" s="41" t="s">
        <v>23</v>
      </c>
      <c r="E325" s="41" t="s">
        <v>16</v>
      </c>
      <c r="F325" s="41" t="s">
        <v>16</v>
      </c>
      <c r="G325" s="41" t="s">
        <v>256</v>
      </c>
      <c r="H325" s="41">
        <v>0</v>
      </c>
      <c r="I325" s="41">
        <v>0</v>
      </c>
      <c r="J325" s="41">
        <v>0</v>
      </c>
      <c r="K325" s="41">
        <v>0</v>
      </c>
      <c r="L325" s="41">
        <v>0</v>
      </c>
      <c r="M325" s="41">
        <v>0</v>
      </c>
      <c r="N325" s="41">
        <v>0</v>
      </c>
    </row>
    <row r="326" spans="2:14">
      <c r="B326" s="41" t="s">
        <v>14</v>
      </c>
      <c r="C326" s="41" t="s">
        <v>255</v>
      </c>
      <c r="D326" s="41" t="s">
        <v>23</v>
      </c>
      <c r="E326" s="41" t="s">
        <v>23</v>
      </c>
      <c r="F326" s="41" t="s">
        <v>16</v>
      </c>
      <c r="G326" s="41" t="s">
        <v>256</v>
      </c>
      <c r="H326" s="41">
        <v>0</v>
      </c>
      <c r="I326" s="41">
        <v>0</v>
      </c>
      <c r="J326" s="41">
        <v>0</v>
      </c>
      <c r="K326" s="41">
        <v>0</v>
      </c>
      <c r="L326" s="41">
        <v>0</v>
      </c>
      <c r="M326" s="41">
        <v>0</v>
      </c>
      <c r="N326" s="41">
        <v>0</v>
      </c>
    </row>
    <row r="327" spans="2:14">
      <c r="B327" s="41" t="s">
        <v>14</v>
      </c>
      <c r="C327" s="41" t="s">
        <v>255</v>
      </c>
      <c r="D327" s="41" t="s">
        <v>23</v>
      </c>
      <c r="E327" s="41" t="s">
        <v>23</v>
      </c>
      <c r="F327" s="41" t="s">
        <v>23</v>
      </c>
      <c r="G327" s="41" t="s">
        <v>256</v>
      </c>
      <c r="H327" s="41">
        <v>0</v>
      </c>
      <c r="I327" s="41">
        <v>0</v>
      </c>
      <c r="J327" s="41">
        <v>0</v>
      </c>
      <c r="K327" s="41">
        <v>0</v>
      </c>
      <c r="L327" s="41">
        <v>0</v>
      </c>
      <c r="M327" s="41">
        <v>0</v>
      </c>
      <c r="N327" s="41">
        <v>0</v>
      </c>
    </row>
    <row r="328" spans="2:14">
      <c r="B328" s="41" t="s">
        <v>14</v>
      </c>
      <c r="C328" s="41" t="s">
        <v>257</v>
      </c>
      <c r="D328" s="41" t="s">
        <v>16</v>
      </c>
      <c r="E328" s="41" t="s">
        <v>16</v>
      </c>
      <c r="F328" s="41" t="s">
        <v>16</v>
      </c>
      <c r="G328" s="41" t="s">
        <v>258</v>
      </c>
      <c r="H328" s="41">
        <v>0</v>
      </c>
      <c r="I328" s="41">
        <v>0</v>
      </c>
      <c r="J328" s="41">
        <v>0</v>
      </c>
      <c r="K328" s="41">
        <v>0</v>
      </c>
      <c r="L328" s="41">
        <v>0</v>
      </c>
      <c r="M328" s="41">
        <v>0</v>
      </c>
      <c r="N328" s="41">
        <v>0</v>
      </c>
    </row>
    <row r="329" spans="2:14">
      <c r="B329" s="41" t="s">
        <v>14</v>
      </c>
      <c r="C329" s="41" t="s">
        <v>257</v>
      </c>
      <c r="D329" s="41" t="s">
        <v>23</v>
      </c>
      <c r="E329" s="41" t="s">
        <v>16</v>
      </c>
      <c r="F329" s="41" t="s">
        <v>16</v>
      </c>
      <c r="G329" s="41" t="s">
        <v>258</v>
      </c>
      <c r="H329" s="41">
        <v>0</v>
      </c>
      <c r="I329" s="41">
        <v>0</v>
      </c>
      <c r="J329" s="41">
        <v>0</v>
      </c>
      <c r="K329" s="41">
        <v>0</v>
      </c>
      <c r="L329" s="41">
        <v>0</v>
      </c>
      <c r="M329" s="41">
        <v>0</v>
      </c>
      <c r="N329" s="41">
        <v>0</v>
      </c>
    </row>
    <row r="330" spans="2:14">
      <c r="B330" s="41" t="s">
        <v>14</v>
      </c>
      <c r="C330" s="41" t="s">
        <v>257</v>
      </c>
      <c r="D330" s="41" t="s">
        <v>23</v>
      </c>
      <c r="E330" s="41" t="s">
        <v>23</v>
      </c>
      <c r="F330" s="41" t="s">
        <v>16</v>
      </c>
      <c r="G330" s="41" t="s">
        <v>258</v>
      </c>
      <c r="H330" s="41">
        <v>0</v>
      </c>
      <c r="I330" s="41">
        <v>0</v>
      </c>
      <c r="J330" s="41">
        <v>0</v>
      </c>
      <c r="K330" s="41">
        <v>0</v>
      </c>
      <c r="L330" s="41">
        <v>0</v>
      </c>
      <c r="M330" s="41">
        <v>0</v>
      </c>
      <c r="N330" s="41">
        <v>0</v>
      </c>
    </row>
    <row r="331" spans="2:14">
      <c r="B331" s="41" t="s">
        <v>14</v>
      </c>
      <c r="C331" s="41" t="s">
        <v>257</v>
      </c>
      <c r="D331" s="41" t="s">
        <v>23</v>
      </c>
      <c r="E331" s="41" t="s">
        <v>23</v>
      </c>
      <c r="F331" s="41" t="s">
        <v>23</v>
      </c>
      <c r="G331" s="41" t="s">
        <v>259</v>
      </c>
      <c r="H331" s="41">
        <v>0</v>
      </c>
      <c r="I331" s="41">
        <v>0</v>
      </c>
      <c r="J331" s="41">
        <v>0</v>
      </c>
      <c r="K331" s="41">
        <v>0</v>
      </c>
      <c r="L331" s="41">
        <v>0</v>
      </c>
      <c r="M331" s="41">
        <v>0</v>
      </c>
      <c r="N331" s="41">
        <v>0</v>
      </c>
    </row>
    <row r="332" spans="2:14">
      <c r="B332" s="41" t="s">
        <v>14</v>
      </c>
      <c r="C332" s="41" t="s">
        <v>257</v>
      </c>
      <c r="D332" s="41" t="s">
        <v>23</v>
      </c>
      <c r="E332" s="41" t="s">
        <v>23</v>
      </c>
      <c r="F332" s="41" t="s">
        <v>27</v>
      </c>
      <c r="G332" s="41" t="s">
        <v>260</v>
      </c>
      <c r="H332" s="41">
        <v>0</v>
      </c>
      <c r="I332" s="41">
        <v>0</v>
      </c>
      <c r="J332" s="41">
        <v>0</v>
      </c>
      <c r="K332" s="41">
        <v>0</v>
      </c>
      <c r="L332" s="41">
        <v>0</v>
      </c>
      <c r="M332" s="41">
        <v>0</v>
      </c>
      <c r="N332" s="41">
        <v>0</v>
      </c>
    </row>
    <row r="333" spans="2:14">
      <c r="B333" s="41" t="s">
        <v>14</v>
      </c>
      <c r="C333" s="41" t="s">
        <v>261</v>
      </c>
      <c r="D333" s="41" t="s">
        <v>16</v>
      </c>
      <c r="E333" s="41" t="s">
        <v>16</v>
      </c>
      <c r="F333" s="41" t="s">
        <v>16</v>
      </c>
      <c r="G333" s="41" t="s">
        <v>262</v>
      </c>
      <c r="H333" s="41">
        <v>6000000</v>
      </c>
      <c r="I333" s="41">
        <v>0</v>
      </c>
      <c r="J333" s="41">
        <v>6000000</v>
      </c>
      <c r="K333" s="41">
        <v>0</v>
      </c>
      <c r="L333" s="41">
        <v>6000000</v>
      </c>
      <c r="M333" s="41">
        <v>100</v>
      </c>
      <c r="N333" s="41">
        <v>0</v>
      </c>
    </row>
    <row r="334" spans="2:14">
      <c r="B334" s="41" t="s">
        <v>14</v>
      </c>
      <c r="C334" s="41" t="s">
        <v>261</v>
      </c>
      <c r="D334" s="41" t="s">
        <v>23</v>
      </c>
      <c r="E334" s="41" t="s">
        <v>16</v>
      </c>
      <c r="F334" s="41" t="s">
        <v>16</v>
      </c>
      <c r="G334" s="41" t="s">
        <v>262</v>
      </c>
      <c r="H334" s="41">
        <v>6000000</v>
      </c>
      <c r="I334" s="41">
        <v>0</v>
      </c>
      <c r="J334" s="41">
        <v>6000000</v>
      </c>
      <c r="K334" s="41">
        <v>0</v>
      </c>
      <c r="L334" s="41">
        <v>6000000</v>
      </c>
      <c r="M334" s="41">
        <v>100</v>
      </c>
      <c r="N334" s="41">
        <v>0</v>
      </c>
    </row>
    <row r="335" spans="2:14">
      <c r="B335" s="41" t="s">
        <v>14</v>
      </c>
      <c r="C335" s="41" t="s">
        <v>261</v>
      </c>
      <c r="D335" s="41" t="s">
        <v>23</v>
      </c>
      <c r="E335" s="41" t="s">
        <v>23</v>
      </c>
      <c r="F335" s="41" t="s">
        <v>16</v>
      </c>
      <c r="G335" s="41" t="s">
        <v>262</v>
      </c>
      <c r="H335" s="41">
        <v>6000000</v>
      </c>
      <c r="I335" s="41">
        <v>0</v>
      </c>
      <c r="J335" s="41">
        <v>6000000</v>
      </c>
      <c r="K335" s="41">
        <v>0</v>
      </c>
      <c r="L335" s="41">
        <v>6000000</v>
      </c>
      <c r="M335" s="41">
        <v>100</v>
      </c>
      <c r="N335" s="41">
        <v>0</v>
      </c>
    </row>
    <row r="336" spans="2:14">
      <c r="B336" s="41" t="s">
        <v>14</v>
      </c>
      <c r="C336" s="41" t="s">
        <v>261</v>
      </c>
      <c r="D336" s="41" t="s">
        <v>23</v>
      </c>
      <c r="E336" s="41" t="s">
        <v>23</v>
      </c>
      <c r="F336" s="41" t="s">
        <v>23</v>
      </c>
      <c r="G336" s="41" t="s">
        <v>263</v>
      </c>
      <c r="H336" s="41">
        <v>0</v>
      </c>
      <c r="I336" s="41">
        <v>0</v>
      </c>
      <c r="J336" s="41">
        <v>0</v>
      </c>
      <c r="K336" s="41">
        <v>0</v>
      </c>
      <c r="L336" s="41">
        <v>0</v>
      </c>
      <c r="M336" s="41">
        <v>0</v>
      </c>
      <c r="N336" s="41">
        <v>0</v>
      </c>
    </row>
    <row r="337" spans="2:14">
      <c r="B337" s="41" t="s">
        <v>14</v>
      </c>
      <c r="C337" s="41" t="s">
        <v>261</v>
      </c>
      <c r="D337" s="41" t="s">
        <v>23</v>
      </c>
      <c r="E337" s="41" t="s">
        <v>23</v>
      </c>
      <c r="F337" s="41" t="s">
        <v>27</v>
      </c>
      <c r="G337" s="41" t="s">
        <v>264</v>
      </c>
      <c r="H337" s="41">
        <v>0</v>
      </c>
      <c r="I337" s="41">
        <v>0</v>
      </c>
      <c r="J337" s="41">
        <v>0</v>
      </c>
      <c r="K337" s="41">
        <v>0</v>
      </c>
      <c r="L337" s="41">
        <v>0</v>
      </c>
      <c r="M337" s="41">
        <v>0</v>
      </c>
      <c r="N337" s="41">
        <v>0</v>
      </c>
    </row>
    <row r="338" spans="2:14">
      <c r="B338" s="41" t="s">
        <v>14</v>
      </c>
      <c r="C338" s="41" t="s">
        <v>261</v>
      </c>
      <c r="D338" s="41" t="s">
        <v>23</v>
      </c>
      <c r="E338" s="41" t="s">
        <v>23</v>
      </c>
      <c r="F338" s="41" t="s">
        <v>29</v>
      </c>
      <c r="G338" s="41" t="s">
        <v>265</v>
      </c>
      <c r="H338" s="41">
        <v>0</v>
      </c>
      <c r="I338" s="41">
        <v>0</v>
      </c>
      <c r="J338" s="41">
        <v>0</v>
      </c>
      <c r="K338" s="41">
        <v>0</v>
      </c>
      <c r="L338" s="41">
        <v>0</v>
      </c>
      <c r="M338" s="41">
        <v>0</v>
      </c>
      <c r="N338" s="41">
        <v>0</v>
      </c>
    </row>
    <row r="339" spans="2:14">
      <c r="B339" s="41" t="s">
        <v>14</v>
      </c>
      <c r="C339" s="41" t="s">
        <v>261</v>
      </c>
      <c r="D339" s="41" t="s">
        <v>23</v>
      </c>
      <c r="E339" s="41" t="s">
        <v>23</v>
      </c>
      <c r="F339" s="41" t="s">
        <v>44</v>
      </c>
      <c r="G339" s="41" t="s">
        <v>266</v>
      </c>
      <c r="H339" s="41">
        <v>6000000</v>
      </c>
      <c r="I339" s="41">
        <v>0</v>
      </c>
      <c r="J339" s="41">
        <v>6000000</v>
      </c>
      <c r="K339" s="41">
        <v>0</v>
      </c>
      <c r="L339" s="41">
        <v>6000000</v>
      </c>
      <c r="M339" s="41">
        <v>100</v>
      </c>
      <c r="N339" s="41">
        <v>0</v>
      </c>
    </row>
    <row r="340" spans="2:14">
      <c r="B340" s="41" t="s">
        <v>14</v>
      </c>
      <c r="C340" s="41" t="s">
        <v>261</v>
      </c>
      <c r="D340" s="41" t="s">
        <v>23</v>
      </c>
      <c r="E340" s="41" t="s">
        <v>23</v>
      </c>
      <c r="F340" s="41" t="s">
        <v>88</v>
      </c>
      <c r="G340" s="41" t="s">
        <v>267</v>
      </c>
      <c r="H340" s="41">
        <v>0</v>
      </c>
      <c r="I340" s="41">
        <v>0</v>
      </c>
      <c r="J340" s="41">
        <v>0</v>
      </c>
      <c r="K340" s="41">
        <v>0</v>
      </c>
      <c r="L340" s="41">
        <v>0</v>
      </c>
      <c r="M340" s="41">
        <v>0</v>
      </c>
      <c r="N340" s="41">
        <v>0</v>
      </c>
    </row>
    <row r="341" spans="2:14">
      <c r="B341" s="41" t="s">
        <v>14</v>
      </c>
      <c r="C341" s="41" t="s">
        <v>261</v>
      </c>
      <c r="D341" s="41" t="s">
        <v>23</v>
      </c>
      <c r="E341" s="41" t="s">
        <v>23</v>
      </c>
      <c r="F341" s="41" t="s">
        <v>90</v>
      </c>
      <c r="G341" s="41" t="s">
        <v>268</v>
      </c>
      <c r="H341" s="41">
        <v>0</v>
      </c>
      <c r="I341" s="41">
        <v>0</v>
      </c>
      <c r="J341" s="41">
        <v>0</v>
      </c>
      <c r="K341" s="41">
        <v>0</v>
      </c>
      <c r="L341" s="41">
        <v>0</v>
      </c>
      <c r="M341" s="41">
        <v>0</v>
      </c>
      <c r="N341" s="41">
        <v>0</v>
      </c>
    </row>
    <row r="342" spans="2:14" ht="22.5">
      <c r="B342" s="41" t="s">
        <v>14</v>
      </c>
      <c r="C342" s="41" t="s">
        <v>261</v>
      </c>
      <c r="D342" s="41" t="s">
        <v>23</v>
      </c>
      <c r="E342" s="41" t="s">
        <v>23</v>
      </c>
      <c r="F342" s="41" t="s">
        <v>92</v>
      </c>
      <c r="G342" s="41" t="s">
        <v>269</v>
      </c>
      <c r="H342" s="41">
        <v>0</v>
      </c>
      <c r="I342" s="41">
        <v>0</v>
      </c>
      <c r="J342" s="41">
        <v>0</v>
      </c>
      <c r="K342" s="41">
        <v>0</v>
      </c>
      <c r="L342" s="41">
        <v>0</v>
      </c>
      <c r="M342" s="41">
        <v>0</v>
      </c>
      <c r="N342" s="41">
        <v>0</v>
      </c>
    </row>
    <row r="343" spans="2:14">
      <c r="B343" s="41" t="s">
        <v>14</v>
      </c>
      <c r="C343" s="41" t="s">
        <v>261</v>
      </c>
      <c r="D343" s="41" t="s">
        <v>23</v>
      </c>
      <c r="E343" s="41" t="s">
        <v>23</v>
      </c>
      <c r="F343" s="41" t="s">
        <v>94</v>
      </c>
      <c r="G343" s="41" t="s">
        <v>270</v>
      </c>
      <c r="H343" s="41">
        <v>0</v>
      </c>
      <c r="I343" s="41">
        <v>0</v>
      </c>
      <c r="J343" s="41">
        <v>0</v>
      </c>
      <c r="K343" s="41">
        <v>0</v>
      </c>
      <c r="L343" s="41">
        <v>0</v>
      </c>
      <c r="M343" s="41">
        <v>0</v>
      </c>
      <c r="N343" s="41">
        <v>0</v>
      </c>
    </row>
    <row r="344" spans="2:14">
      <c r="B344" s="41" t="s">
        <v>14</v>
      </c>
      <c r="C344" s="41" t="s">
        <v>261</v>
      </c>
      <c r="D344" s="41" t="s">
        <v>23</v>
      </c>
      <c r="E344" s="41" t="s">
        <v>23</v>
      </c>
      <c r="F344" s="41" t="s">
        <v>96</v>
      </c>
      <c r="G344" s="41" t="s">
        <v>271</v>
      </c>
      <c r="H344" s="41">
        <v>0</v>
      </c>
      <c r="I344" s="41">
        <v>0</v>
      </c>
      <c r="J344" s="41">
        <v>0</v>
      </c>
      <c r="K344" s="41">
        <v>0</v>
      </c>
      <c r="L344" s="41">
        <v>0</v>
      </c>
      <c r="M344" s="41">
        <v>0</v>
      </c>
      <c r="N344" s="41">
        <v>0</v>
      </c>
    </row>
    <row r="345" spans="2:14">
      <c r="B345" s="41" t="s">
        <v>14</v>
      </c>
      <c r="C345" s="41" t="s">
        <v>261</v>
      </c>
      <c r="D345" s="41" t="s">
        <v>23</v>
      </c>
      <c r="E345" s="41" t="s">
        <v>23</v>
      </c>
      <c r="F345" s="41" t="s">
        <v>98</v>
      </c>
      <c r="G345" s="41" t="s">
        <v>272</v>
      </c>
      <c r="H345" s="41">
        <v>0</v>
      </c>
      <c r="I345" s="41">
        <v>0</v>
      </c>
      <c r="J345" s="41">
        <v>0</v>
      </c>
      <c r="K345" s="41">
        <v>0</v>
      </c>
      <c r="L345" s="41">
        <v>0</v>
      </c>
      <c r="M345" s="41">
        <v>0</v>
      </c>
      <c r="N345" s="41">
        <v>0</v>
      </c>
    </row>
    <row r="346" spans="2:14">
      <c r="B346" s="41" t="s">
        <v>14</v>
      </c>
      <c r="C346" s="41" t="s">
        <v>261</v>
      </c>
      <c r="D346" s="41" t="s">
        <v>23</v>
      </c>
      <c r="E346" s="41" t="s">
        <v>23</v>
      </c>
      <c r="F346" s="41" t="s">
        <v>100</v>
      </c>
      <c r="G346" s="41" t="s">
        <v>273</v>
      </c>
      <c r="H346" s="41">
        <v>0</v>
      </c>
      <c r="I346" s="41">
        <v>0</v>
      </c>
      <c r="J346" s="41">
        <v>0</v>
      </c>
      <c r="K346" s="41">
        <v>0</v>
      </c>
      <c r="L346" s="41">
        <v>0</v>
      </c>
      <c r="M346" s="41">
        <v>0</v>
      </c>
      <c r="N346" s="41">
        <v>0</v>
      </c>
    </row>
    <row r="347" spans="2:14">
      <c r="B347" s="41" t="s">
        <v>14</v>
      </c>
      <c r="C347" s="41" t="s">
        <v>261</v>
      </c>
      <c r="D347" s="41" t="s">
        <v>23</v>
      </c>
      <c r="E347" s="41" t="s">
        <v>23</v>
      </c>
      <c r="F347" s="41" t="s">
        <v>102</v>
      </c>
      <c r="G347" s="41" t="s">
        <v>274</v>
      </c>
      <c r="H347" s="41">
        <v>0</v>
      </c>
      <c r="I347" s="41">
        <v>0</v>
      </c>
      <c r="J347" s="41">
        <v>0</v>
      </c>
      <c r="K347" s="41">
        <v>0</v>
      </c>
      <c r="L347" s="41">
        <v>0</v>
      </c>
      <c r="M347" s="41">
        <v>0</v>
      </c>
      <c r="N347" s="41">
        <v>0</v>
      </c>
    </row>
    <row r="348" spans="2:14">
      <c r="B348" s="41" t="s">
        <v>14</v>
      </c>
      <c r="C348" s="41" t="s">
        <v>261</v>
      </c>
      <c r="D348" s="41" t="s">
        <v>23</v>
      </c>
      <c r="E348" s="41" t="s">
        <v>23</v>
      </c>
      <c r="F348" s="41" t="s">
        <v>104</v>
      </c>
      <c r="G348" s="41" t="s">
        <v>275</v>
      </c>
      <c r="H348" s="41">
        <v>0</v>
      </c>
      <c r="I348" s="41">
        <v>0</v>
      </c>
      <c r="J348" s="41">
        <v>0</v>
      </c>
      <c r="K348" s="41">
        <v>0</v>
      </c>
      <c r="L348" s="41">
        <v>0</v>
      </c>
      <c r="M348" s="41">
        <v>0</v>
      </c>
      <c r="N348" s="41">
        <v>0</v>
      </c>
    </row>
    <row r="349" spans="2:14">
      <c r="B349" s="41" t="s">
        <v>14</v>
      </c>
      <c r="C349" s="41" t="s">
        <v>261</v>
      </c>
      <c r="D349" s="41" t="s">
        <v>23</v>
      </c>
      <c r="E349" s="41" t="s">
        <v>23</v>
      </c>
      <c r="F349" s="41" t="s">
        <v>106</v>
      </c>
      <c r="G349" s="41" t="s">
        <v>276</v>
      </c>
      <c r="H349" s="41">
        <v>0</v>
      </c>
      <c r="I349" s="41">
        <v>0</v>
      </c>
      <c r="J349" s="41">
        <v>0</v>
      </c>
      <c r="K349" s="41">
        <v>0</v>
      </c>
      <c r="L349" s="41">
        <v>0</v>
      </c>
      <c r="M349" s="41">
        <v>0</v>
      </c>
      <c r="N349" s="41">
        <v>0</v>
      </c>
    </row>
    <row r="350" spans="2:14">
      <c r="B350" s="41" t="s">
        <v>14</v>
      </c>
      <c r="C350" s="41" t="s">
        <v>261</v>
      </c>
      <c r="D350" s="41" t="s">
        <v>23</v>
      </c>
      <c r="E350" s="41" t="s">
        <v>23</v>
      </c>
      <c r="F350" s="41" t="s">
        <v>108</v>
      </c>
      <c r="G350" s="41" t="s">
        <v>277</v>
      </c>
      <c r="H350" s="41">
        <v>0</v>
      </c>
      <c r="I350" s="41">
        <v>0</v>
      </c>
      <c r="J350" s="41">
        <v>0</v>
      </c>
      <c r="K350" s="41">
        <v>0</v>
      </c>
      <c r="L350" s="41">
        <v>0</v>
      </c>
      <c r="M350" s="41">
        <v>0</v>
      </c>
      <c r="N350" s="41">
        <v>0</v>
      </c>
    </row>
    <row r="351" spans="2:14">
      <c r="B351" s="41" t="s">
        <v>14</v>
      </c>
      <c r="C351" s="41" t="s">
        <v>261</v>
      </c>
      <c r="D351" s="41" t="s">
        <v>23</v>
      </c>
      <c r="E351" s="41" t="s">
        <v>23</v>
      </c>
      <c r="F351" s="41" t="s">
        <v>110</v>
      </c>
      <c r="G351" s="41" t="s">
        <v>278</v>
      </c>
      <c r="H351" s="41">
        <v>0</v>
      </c>
      <c r="I351" s="41">
        <v>0</v>
      </c>
      <c r="J351" s="41">
        <v>0</v>
      </c>
      <c r="K351" s="41">
        <v>0</v>
      </c>
      <c r="L351" s="41">
        <v>0</v>
      </c>
      <c r="M351" s="41">
        <v>0</v>
      </c>
      <c r="N351" s="41">
        <v>0</v>
      </c>
    </row>
    <row r="352" spans="2:14">
      <c r="B352" s="41" t="s">
        <v>14</v>
      </c>
      <c r="C352" s="41" t="s">
        <v>261</v>
      </c>
      <c r="D352" s="41" t="s">
        <v>23</v>
      </c>
      <c r="E352" s="41" t="s">
        <v>23</v>
      </c>
      <c r="F352" s="41" t="s">
        <v>112</v>
      </c>
      <c r="G352" s="41" t="s">
        <v>279</v>
      </c>
      <c r="H352" s="41">
        <v>0</v>
      </c>
      <c r="I352" s="41">
        <v>0</v>
      </c>
      <c r="J352" s="41">
        <v>0</v>
      </c>
      <c r="K352" s="41">
        <v>0</v>
      </c>
      <c r="L352" s="41">
        <v>0</v>
      </c>
      <c r="M352" s="41">
        <v>0</v>
      </c>
      <c r="N352" s="41">
        <v>0</v>
      </c>
    </row>
    <row r="353" spans="2:14">
      <c r="B353" s="41" t="s">
        <v>14</v>
      </c>
      <c r="C353" s="41" t="s">
        <v>261</v>
      </c>
      <c r="D353" s="41" t="s">
        <v>23</v>
      </c>
      <c r="E353" s="41" t="s">
        <v>23</v>
      </c>
      <c r="F353" s="41" t="s">
        <v>114</v>
      </c>
      <c r="G353" s="41" t="s">
        <v>280</v>
      </c>
      <c r="H353" s="41">
        <v>0</v>
      </c>
      <c r="I353" s="41">
        <v>0</v>
      </c>
      <c r="J353" s="41">
        <v>0</v>
      </c>
      <c r="K353" s="41">
        <v>0</v>
      </c>
      <c r="L353" s="41">
        <v>0</v>
      </c>
      <c r="M353" s="41">
        <v>0</v>
      </c>
      <c r="N353" s="41">
        <v>0</v>
      </c>
    </row>
    <row r="354" spans="2:14">
      <c r="B354" s="41" t="s">
        <v>14</v>
      </c>
      <c r="C354" s="41" t="s">
        <v>261</v>
      </c>
      <c r="D354" s="41" t="s">
        <v>23</v>
      </c>
      <c r="E354" s="41" t="s">
        <v>23</v>
      </c>
      <c r="F354" s="41" t="s">
        <v>116</v>
      </c>
      <c r="G354" s="41" t="s">
        <v>281</v>
      </c>
      <c r="H354" s="41">
        <v>0</v>
      </c>
      <c r="I354" s="41">
        <v>0</v>
      </c>
      <c r="J354" s="41">
        <v>0</v>
      </c>
      <c r="K354" s="41">
        <v>0</v>
      </c>
      <c r="L354" s="41">
        <v>0</v>
      </c>
      <c r="M354" s="41">
        <v>0</v>
      </c>
      <c r="N354" s="41">
        <v>0</v>
      </c>
    </row>
    <row r="355" spans="2:14" ht="22.5">
      <c r="B355" s="41" t="s">
        <v>14</v>
      </c>
      <c r="C355" s="41" t="s">
        <v>261</v>
      </c>
      <c r="D355" s="41" t="s">
        <v>23</v>
      </c>
      <c r="E355" s="41" t="s">
        <v>23</v>
      </c>
      <c r="F355" s="41" t="s">
        <v>201</v>
      </c>
      <c r="G355" s="41" t="s">
        <v>282</v>
      </c>
      <c r="H355" s="41">
        <v>0</v>
      </c>
      <c r="I355" s="41">
        <v>0</v>
      </c>
      <c r="J355" s="41">
        <v>0</v>
      </c>
      <c r="K355" s="41">
        <v>0</v>
      </c>
      <c r="L355" s="41">
        <v>0</v>
      </c>
      <c r="M355" s="41">
        <v>0</v>
      </c>
      <c r="N355" s="41">
        <v>0</v>
      </c>
    </row>
    <row r="356" spans="2:14" ht="22.5">
      <c r="B356" s="41" t="s">
        <v>14</v>
      </c>
      <c r="C356" s="41" t="s">
        <v>261</v>
      </c>
      <c r="D356" s="41" t="s">
        <v>23</v>
      </c>
      <c r="E356" s="41" t="s">
        <v>23</v>
      </c>
      <c r="F356" s="41" t="s">
        <v>203</v>
      </c>
      <c r="G356" s="41" t="s">
        <v>283</v>
      </c>
      <c r="H356" s="41">
        <v>0</v>
      </c>
      <c r="I356" s="41">
        <v>0</v>
      </c>
      <c r="J356" s="41">
        <v>0</v>
      </c>
      <c r="K356" s="41">
        <v>0</v>
      </c>
      <c r="L356" s="41">
        <v>0</v>
      </c>
      <c r="M356" s="41">
        <v>0</v>
      </c>
      <c r="N356" s="41">
        <v>0</v>
      </c>
    </row>
    <row r="357" spans="2:14" ht="22.5">
      <c r="B357" s="41" t="s">
        <v>14</v>
      </c>
      <c r="C357" s="41" t="s">
        <v>261</v>
      </c>
      <c r="D357" s="41" t="s">
        <v>23</v>
      </c>
      <c r="E357" s="41" t="s">
        <v>23</v>
      </c>
      <c r="F357" s="41" t="s">
        <v>205</v>
      </c>
      <c r="G357" s="41" t="s">
        <v>284</v>
      </c>
      <c r="H357" s="41">
        <v>0</v>
      </c>
      <c r="I357" s="41">
        <v>0</v>
      </c>
      <c r="J357" s="41">
        <v>0</v>
      </c>
      <c r="K357" s="41">
        <v>0</v>
      </c>
      <c r="L357" s="41">
        <v>0</v>
      </c>
      <c r="M357" s="41">
        <v>0</v>
      </c>
      <c r="N357" s="41">
        <v>0</v>
      </c>
    </row>
    <row r="358" spans="2:14">
      <c r="B358" s="40"/>
      <c r="C358" s="42"/>
      <c r="D358" s="42"/>
      <c r="E358" s="42" t="s">
        <v>52</v>
      </c>
      <c r="F358" s="43"/>
      <c r="H358" s="40">
        <v>377058281.63999999</v>
      </c>
      <c r="I358" s="40">
        <v>23115963.289999999</v>
      </c>
      <c r="J358" s="40">
        <v>400174244.93000001</v>
      </c>
      <c r="K358" s="40">
        <v>0</v>
      </c>
      <c r="L358" s="40">
        <v>384730628.60000002</v>
      </c>
      <c r="M358" s="40">
        <v>96.14</v>
      </c>
      <c r="N358" s="40">
        <v>-15443616.33</v>
      </c>
    </row>
    <row r="359" spans="2:14" ht="22.5">
      <c r="B359" s="39" t="s">
        <v>14</v>
      </c>
      <c r="C359" s="39" t="s">
        <v>285</v>
      </c>
      <c r="D359" s="39" t="s">
        <v>16</v>
      </c>
      <c r="E359" s="39" t="s">
        <v>16</v>
      </c>
      <c r="F359" s="39" t="s">
        <v>16</v>
      </c>
      <c r="G359" s="39" t="s">
        <v>286</v>
      </c>
      <c r="H359" s="40">
        <v>0</v>
      </c>
      <c r="I359" s="40">
        <v>0</v>
      </c>
      <c r="J359" s="40">
        <v>0</v>
      </c>
      <c r="K359" s="40">
        <v>0</v>
      </c>
      <c r="L359" s="40">
        <v>0</v>
      </c>
      <c r="M359" s="40">
        <v>0</v>
      </c>
      <c r="N359" s="40">
        <v>0</v>
      </c>
    </row>
    <row r="360" spans="2:14">
      <c r="B360" s="41" t="s">
        <v>14</v>
      </c>
      <c r="C360" s="41" t="s">
        <v>287</v>
      </c>
      <c r="D360" s="41" t="s">
        <v>16</v>
      </c>
      <c r="E360" s="41" t="s">
        <v>16</v>
      </c>
      <c r="F360" s="41" t="s">
        <v>16</v>
      </c>
      <c r="G360" s="41" t="s">
        <v>288</v>
      </c>
      <c r="H360" s="41">
        <v>0</v>
      </c>
      <c r="I360" s="41">
        <v>0</v>
      </c>
      <c r="J360" s="41">
        <v>0</v>
      </c>
      <c r="K360" s="41">
        <v>0</v>
      </c>
      <c r="L360" s="41">
        <v>0</v>
      </c>
      <c r="M360" s="41">
        <v>0</v>
      </c>
      <c r="N360" s="41">
        <v>0</v>
      </c>
    </row>
    <row r="361" spans="2:14">
      <c r="B361" s="41" t="s">
        <v>14</v>
      </c>
      <c r="C361" s="41" t="s">
        <v>287</v>
      </c>
      <c r="D361" s="41" t="s">
        <v>23</v>
      </c>
      <c r="E361" s="41" t="s">
        <v>16</v>
      </c>
      <c r="F361" s="41" t="s">
        <v>16</v>
      </c>
      <c r="G361" s="41" t="s">
        <v>288</v>
      </c>
      <c r="H361" s="41">
        <v>0</v>
      </c>
      <c r="I361" s="41">
        <v>0</v>
      </c>
      <c r="J361" s="41">
        <v>0</v>
      </c>
      <c r="K361" s="41">
        <v>0</v>
      </c>
      <c r="L361" s="41">
        <v>0</v>
      </c>
      <c r="M361" s="41">
        <v>0</v>
      </c>
      <c r="N361" s="41">
        <v>0</v>
      </c>
    </row>
    <row r="362" spans="2:14">
      <c r="B362" s="41" t="s">
        <v>14</v>
      </c>
      <c r="C362" s="41" t="s">
        <v>287</v>
      </c>
      <c r="D362" s="41" t="s">
        <v>23</v>
      </c>
      <c r="E362" s="41" t="s">
        <v>23</v>
      </c>
      <c r="F362" s="41" t="s">
        <v>16</v>
      </c>
      <c r="G362" s="41" t="s">
        <v>288</v>
      </c>
      <c r="H362" s="41">
        <v>0</v>
      </c>
      <c r="I362" s="41">
        <v>0</v>
      </c>
      <c r="J362" s="41">
        <v>0</v>
      </c>
      <c r="K362" s="41">
        <v>0</v>
      </c>
      <c r="L362" s="41">
        <v>0</v>
      </c>
      <c r="M362" s="41">
        <v>0</v>
      </c>
      <c r="N362" s="41">
        <v>0</v>
      </c>
    </row>
    <row r="363" spans="2:14">
      <c r="B363" s="41" t="s">
        <v>14</v>
      </c>
      <c r="C363" s="41" t="s">
        <v>289</v>
      </c>
      <c r="D363" s="41" t="s">
        <v>16</v>
      </c>
      <c r="E363" s="41" t="s">
        <v>16</v>
      </c>
      <c r="F363" s="41" t="s">
        <v>16</v>
      </c>
      <c r="G363" s="41" t="s">
        <v>290</v>
      </c>
      <c r="H363" s="41">
        <v>0</v>
      </c>
      <c r="I363" s="41">
        <v>0</v>
      </c>
      <c r="J363" s="41">
        <v>0</v>
      </c>
      <c r="K363" s="41">
        <v>0</v>
      </c>
      <c r="L363" s="41">
        <v>0</v>
      </c>
      <c r="M363" s="41">
        <v>0</v>
      </c>
      <c r="N363" s="41">
        <v>0</v>
      </c>
    </row>
    <row r="364" spans="2:14">
      <c r="B364" s="41" t="s">
        <v>14</v>
      </c>
      <c r="C364" s="41" t="s">
        <v>289</v>
      </c>
      <c r="D364" s="41" t="s">
        <v>23</v>
      </c>
      <c r="E364" s="41" t="s">
        <v>16</v>
      </c>
      <c r="F364" s="41" t="s">
        <v>16</v>
      </c>
      <c r="G364" s="41" t="s">
        <v>290</v>
      </c>
      <c r="H364" s="41">
        <v>0</v>
      </c>
      <c r="I364" s="41">
        <v>0</v>
      </c>
      <c r="J364" s="41">
        <v>0</v>
      </c>
      <c r="K364" s="41">
        <v>0</v>
      </c>
      <c r="L364" s="41">
        <v>0</v>
      </c>
      <c r="M364" s="41">
        <v>0</v>
      </c>
      <c r="N364" s="41">
        <v>0</v>
      </c>
    </row>
    <row r="365" spans="2:14">
      <c r="B365" s="41" t="s">
        <v>14</v>
      </c>
      <c r="C365" s="41" t="s">
        <v>289</v>
      </c>
      <c r="D365" s="41" t="s">
        <v>23</v>
      </c>
      <c r="E365" s="41" t="s">
        <v>23</v>
      </c>
      <c r="F365" s="41" t="s">
        <v>16</v>
      </c>
      <c r="G365" s="41" t="s">
        <v>290</v>
      </c>
      <c r="H365" s="41">
        <v>0</v>
      </c>
      <c r="I365" s="41">
        <v>0</v>
      </c>
      <c r="J365" s="41">
        <v>0</v>
      </c>
      <c r="K365" s="41">
        <v>0</v>
      </c>
      <c r="L365" s="41">
        <v>0</v>
      </c>
      <c r="M365" s="41">
        <v>0</v>
      </c>
      <c r="N365" s="41">
        <v>0</v>
      </c>
    </row>
    <row r="366" spans="2:14">
      <c r="B366" s="41" t="s">
        <v>14</v>
      </c>
      <c r="C366" s="41" t="s">
        <v>289</v>
      </c>
      <c r="D366" s="41" t="s">
        <v>23</v>
      </c>
      <c r="E366" s="41" t="s">
        <v>23</v>
      </c>
      <c r="F366" s="41" t="s">
        <v>23</v>
      </c>
      <c r="G366" s="41" t="s">
        <v>290</v>
      </c>
      <c r="H366" s="41">
        <v>0</v>
      </c>
      <c r="I366" s="41">
        <v>0</v>
      </c>
      <c r="J366" s="41">
        <v>0</v>
      </c>
      <c r="K366" s="41">
        <v>0</v>
      </c>
      <c r="L366" s="41">
        <v>0</v>
      </c>
      <c r="M366" s="41">
        <v>0</v>
      </c>
      <c r="N366" s="41">
        <v>0</v>
      </c>
    </row>
    <row r="367" spans="2:14">
      <c r="B367" s="41" t="s">
        <v>14</v>
      </c>
      <c r="C367" s="41" t="s">
        <v>289</v>
      </c>
      <c r="D367" s="41" t="s">
        <v>23</v>
      </c>
      <c r="E367" s="41" t="s">
        <v>23</v>
      </c>
      <c r="F367" s="41" t="s">
        <v>27</v>
      </c>
      <c r="G367" s="41" t="s">
        <v>291</v>
      </c>
      <c r="H367" s="41">
        <v>0</v>
      </c>
      <c r="I367" s="41">
        <v>0</v>
      </c>
      <c r="J367" s="41">
        <v>0</v>
      </c>
      <c r="K367" s="41">
        <v>0</v>
      </c>
      <c r="L367" s="41">
        <v>0</v>
      </c>
      <c r="M367" s="41">
        <v>0</v>
      </c>
      <c r="N367" s="41">
        <v>0</v>
      </c>
    </row>
    <row r="368" spans="2:14">
      <c r="B368" s="41" t="s">
        <v>14</v>
      </c>
      <c r="C368" s="41" t="s">
        <v>292</v>
      </c>
      <c r="D368" s="41" t="s">
        <v>16</v>
      </c>
      <c r="E368" s="41" t="s">
        <v>16</v>
      </c>
      <c r="F368" s="41" t="s">
        <v>16</v>
      </c>
      <c r="G368" s="41" t="s">
        <v>293</v>
      </c>
      <c r="H368" s="41">
        <v>0</v>
      </c>
      <c r="I368" s="41">
        <v>0</v>
      </c>
      <c r="J368" s="41">
        <v>0</v>
      </c>
      <c r="K368" s="41">
        <v>0</v>
      </c>
      <c r="L368" s="41">
        <v>0</v>
      </c>
      <c r="M368" s="41">
        <v>0</v>
      </c>
      <c r="N368" s="41">
        <v>0</v>
      </c>
    </row>
    <row r="369" spans="2:14">
      <c r="B369" s="41" t="s">
        <v>14</v>
      </c>
      <c r="C369" s="41" t="s">
        <v>292</v>
      </c>
      <c r="D369" s="41" t="s">
        <v>23</v>
      </c>
      <c r="E369" s="41" t="s">
        <v>16</v>
      </c>
      <c r="F369" s="41" t="s">
        <v>16</v>
      </c>
      <c r="G369" s="41" t="s">
        <v>293</v>
      </c>
      <c r="H369" s="41">
        <v>0</v>
      </c>
      <c r="I369" s="41">
        <v>0</v>
      </c>
      <c r="J369" s="41">
        <v>0</v>
      </c>
      <c r="K369" s="41">
        <v>0</v>
      </c>
      <c r="L369" s="41">
        <v>0</v>
      </c>
      <c r="M369" s="41">
        <v>0</v>
      </c>
      <c r="N369" s="41">
        <v>0</v>
      </c>
    </row>
    <row r="370" spans="2:14">
      <c r="B370" s="41" t="s">
        <v>14</v>
      </c>
      <c r="C370" s="41" t="s">
        <v>292</v>
      </c>
      <c r="D370" s="41" t="s">
        <v>23</v>
      </c>
      <c r="E370" s="41" t="s">
        <v>23</v>
      </c>
      <c r="F370" s="41" t="s">
        <v>16</v>
      </c>
      <c r="G370" s="41" t="s">
        <v>293</v>
      </c>
      <c r="H370" s="41">
        <v>0</v>
      </c>
      <c r="I370" s="41">
        <v>0</v>
      </c>
      <c r="J370" s="41">
        <v>0</v>
      </c>
      <c r="K370" s="41">
        <v>0</v>
      </c>
      <c r="L370" s="41">
        <v>0</v>
      </c>
      <c r="M370" s="41">
        <v>0</v>
      </c>
      <c r="N370" s="41">
        <v>0</v>
      </c>
    </row>
    <row r="371" spans="2:14">
      <c r="B371" s="41" t="s">
        <v>14</v>
      </c>
      <c r="C371" s="41" t="s">
        <v>292</v>
      </c>
      <c r="D371" s="41" t="s">
        <v>23</v>
      </c>
      <c r="E371" s="41" t="s">
        <v>23</v>
      </c>
      <c r="F371" s="41" t="s">
        <v>23</v>
      </c>
      <c r="G371" s="41" t="s">
        <v>293</v>
      </c>
      <c r="H371" s="41">
        <v>0</v>
      </c>
      <c r="I371" s="41">
        <v>0</v>
      </c>
      <c r="J371" s="41">
        <v>0</v>
      </c>
      <c r="K371" s="41">
        <v>0</v>
      </c>
      <c r="L371" s="41">
        <v>0</v>
      </c>
      <c r="M371" s="41">
        <v>0</v>
      </c>
      <c r="N371" s="41">
        <v>0</v>
      </c>
    </row>
    <row r="372" spans="2:14" ht="22.5">
      <c r="B372" s="41" t="s">
        <v>14</v>
      </c>
      <c r="C372" s="41" t="s">
        <v>294</v>
      </c>
      <c r="D372" s="41" t="s">
        <v>16</v>
      </c>
      <c r="E372" s="41" t="s">
        <v>16</v>
      </c>
      <c r="F372" s="41" t="s">
        <v>16</v>
      </c>
      <c r="G372" s="41" t="s">
        <v>295</v>
      </c>
      <c r="H372" s="41">
        <v>0</v>
      </c>
      <c r="I372" s="41">
        <v>0</v>
      </c>
      <c r="J372" s="41">
        <v>0</v>
      </c>
      <c r="K372" s="41">
        <v>0</v>
      </c>
      <c r="L372" s="41">
        <v>0</v>
      </c>
      <c r="M372" s="41">
        <v>0</v>
      </c>
      <c r="N372" s="41">
        <v>0</v>
      </c>
    </row>
    <row r="373" spans="2:14" ht="22.5">
      <c r="B373" s="41" t="s">
        <v>14</v>
      </c>
      <c r="C373" s="41" t="s">
        <v>294</v>
      </c>
      <c r="D373" s="41" t="s">
        <v>23</v>
      </c>
      <c r="E373" s="41" t="s">
        <v>16</v>
      </c>
      <c r="F373" s="41" t="s">
        <v>16</v>
      </c>
      <c r="G373" s="41" t="s">
        <v>295</v>
      </c>
      <c r="H373" s="41">
        <v>0</v>
      </c>
      <c r="I373" s="41">
        <v>0</v>
      </c>
      <c r="J373" s="41">
        <v>0</v>
      </c>
      <c r="K373" s="41">
        <v>0</v>
      </c>
      <c r="L373" s="41">
        <v>0</v>
      </c>
      <c r="M373" s="41">
        <v>0</v>
      </c>
      <c r="N373" s="41">
        <v>0</v>
      </c>
    </row>
    <row r="374" spans="2:14" ht="22.5">
      <c r="B374" s="41" t="s">
        <v>14</v>
      </c>
      <c r="C374" s="41" t="s">
        <v>294</v>
      </c>
      <c r="D374" s="41" t="s">
        <v>23</v>
      </c>
      <c r="E374" s="41" t="s">
        <v>23</v>
      </c>
      <c r="F374" s="41" t="s">
        <v>16</v>
      </c>
      <c r="G374" s="41" t="s">
        <v>295</v>
      </c>
      <c r="H374" s="41">
        <v>0</v>
      </c>
      <c r="I374" s="41">
        <v>0</v>
      </c>
      <c r="J374" s="41">
        <v>0</v>
      </c>
      <c r="K374" s="41">
        <v>0</v>
      </c>
      <c r="L374" s="41">
        <v>0</v>
      </c>
      <c r="M374" s="41">
        <v>0</v>
      </c>
      <c r="N374" s="41">
        <v>0</v>
      </c>
    </row>
    <row r="375" spans="2:14" ht="22.5">
      <c r="B375" s="41" t="s">
        <v>14</v>
      </c>
      <c r="C375" s="41" t="s">
        <v>294</v>
      </c>
      <c r="D375" s="41" t="s">
        <v>23</v>
      </c>
      <c r="E375" s="41" t="s">
        <v>23</v>
      </c>
      <c r="F375" s="41" t="s">
        <v>23</v>
      </c>
      <c r="G375" s="41" t="s">
        <v>295</v>
      </c>
      <c r="H375" s="41">
        <v>0</v>
      </c>
      <c r="I375" s="41">
        <v>0</v>
      </c>
      <c r="J375" s="41">
        <v>0</v>
      </c>
      <c r="K375" s="41">
        <v>0</v>
      </c>
      <c r="L375" s="41">
        <v>0</v>
      </c>
      <c r="M375" s="41">
        <v>0</v>
      </c>
      <c r="N375" s="41">
        <v>0</v>
      </c>
    </row>
    <row r="376" spans="2:14">
      <c r="B376" s="40"/>
      <c r="C376" s="42"/>
      <c r="D376" s="42"/>
      <c r="E376" s="42" t="s">
        <v>52</v>
      </c>
      <c r="F376" s="43"/>
      <c r="H376" s="40">
        <v>0</v>
      </c>
      <c r="I376" s="40">
        <v>0</v>
      </c>
      <c r="J376" s="40">
        <v>0</v>
      </c>
      <c r="K376" s="40">
        <v>0</v>
      </c>
      <c r="L376" s="40">
        <v>0</v>
      </c>
      <c r="M376" s="40">
        <v>0</v>
      </c>
      <c r="N376" s="40">
        <v>0</v>
      </c>
    </row>
    <row r="377" spans="2:14">
      <c r="B377" s="39" t="s">
        <v>14</v>
      </c>
      <c r="C377" s="39" t="s">
        <v>296</v>
      </c>
      <c r="D377" s="39" t="s">
        <v>16</v>
      </c>
      <c r="E377" s="39" t="s">
        <v>16</v>
      </c>
      <c r="F377" s="39" t="s">
        <v>16</v>
      </c>
      <c r="G377" s="39" t="s">
        <v>297</v>
      </c>
      <c r="H377" s="40">
        <v>7230551.8600000003</v>
      </c>
      <c r="I377" s="40">
        <v>0</v>
      </c>
      <c r="J377" s="40">
        <v>7230551.8600000003</v>
      </c>
      <c r="K377" s="40">
        <v>0</v>
      </c>
      <c r="L377" s="40">
        <v>6777631.8499999996</v>
      </c>
      <c r="M377" s="40">
        <v>93.74</v>
      </c>
      <c r="N377" s="40">
        <v>-452920.01</v>
      </c>
    </row>
    <row r="378" spans="2:14">
      <c r="B378" s="39" t="s">
        <v>14</v>
      </c>
      <c r="C378" s="39" t="s">
        <v>298</v>
      </c>
      <c r="D378" s="39" t="s">
        <v>16</v>
      </c>
      <c r="E378" s="39" t="s">
        <v>16</v>
      </c>
      <c r="F378" s="39" t="s">
        <v>16</v>
      </c>
      <c r="G378" s="39" t="s">
        <v>299</v>
      </c>
      <c r="H378" s="40">
        <v>0</v>
      </c>
      <c r="I378" s="40">
        <v>0</v>
      </c>
      <c r="J378" s="40">
        <v>0</v>
      </c>
      <c r="K378" s="40">
        <v>0</v>
      </c>
      <c r="L378" s="40">
        <v>0</v>
      </c>
      <c r="M378" s="40">
        <v>0</v>
      </c>
      <c r="N378" s="40">
        <v>0</v>
      </c>
    </row>
    <row r="379" spans="2:14" ht="22.5">
      <c r="B379" s="41" t="s">
        <v>14</v>
      </c>
      <c r="C379" s="41" t="s">
        <v>300</v>
      </c>
      <c r="D379" s="41" t="s">
        <v>16</v>
      </c>
      <c r="E379" s="41" t="s">
        <v>16</v>
      </c>
      <c r="F379" s="41" t="s">
        <v>16</v>
      </c>
      <c r="G379" s="41" t="s">
        <v>301</v>
      </c>
      <c r="H379" s="41">
        <v>0</v>
      </c>
      <c r="I379" s="41">
        <v>0</v>
      </c>
      <c r="J379" s="41">
        <v>0</v>
      </c>
      <c r="K379" s="41">
        <v>0</v>
      </c>
      <c r="L379" s="41">
        <v>0</v>
      </c>
      <c r="M379" s="41">
        <v>0</v>
      </c>
      <c r="N379" s="41">
        <v>0</v>
      </c>
    </row>
    <row r="380" spans="2:14" ht="22.5">
      <c r="B380" s="41" t="s">
        <v>14</v>
      </c>
      <c r="C380" s="41" t="s">
        <v>300</v>
      </c>
      <c r="D380" s="41" t="s">
        <v>23</v>
      </c>
      <c r="E380" s="41" t="s">
        <v>16</v>
      </c>
      <c r="F380" s="41" t="s">
        <v>16</v>
      </c>
      <c r="G380" s="41" t="s">
        <v>301</v>
      </c>
      <c r="H380" s="41">
        <v>0</v>
      </c>
      <c r="I380" s="41">
        <v>0</v>
      </c>
      <c r="J380" s="41">
        <v>0</v>
      </c>
      <c r="K380" s="41">
        <v>0</v>
      </c>
      <c r="L380" s="41">
        <v>0</v>
      </c>
      <c r="M380" s="41">
        <v>0</v>
      </c>
      <c r="N380" s="41">
        <v>0</v>
      </c>
    </row>
    <row r="381" spans="2:14">
      <c r="B381" s="41" t="s">
        <v>14</v>
      </c>
      <c r="C381" s="41" t="s">
        <v>300</v>
      </c>
      <c r="D381" s="41" t="s">
        <v>23</v>
      </c>
      <c r="E381" s="41" t="s">
        <v>23</v>
      </c>
      <c r="F381" s="41" t="s">
        <v>16</v>
      </c>
      <c r="G381" s="41" t="s">
        <v>302</v>
      </c>
      <c r="H381" s="41">
        <v>0</v>
      </c>
      <c r="I381" s="41">
        <v>0</v>
      </c>
      <c r="J381" s="41">
        <v>0</v>
      </c>
      <c r="K381" s="41">
        <v>0</v>
      </c>
      <c r="L381" s="41">
        <v>0</v>
      </c>
      <c r="M381" s="41">
        <v>0</v>
      </c>
      <c r="N381" s="41">
        <v>0</v>
      </c>
    </row>
    <row r="382" spans="2:14">
      <c r="B382" s="41" t="s">
        <v>14</v>
      </c>
      <c r="C382" s="41" t="s">
        <v>300</v>
      </c>
      <c r="D382" s="41" t="s">
        <v>23</v>
      </c>
      <c r="E382" s="41" t="s">
        <v>23</v>
      </c>
      <c r="F382" s="41" t="s">
        <v>23</v>
      </c>
      <c r="G382" s="41" t="s">
        <v>302</v>
      </c>
      <c r="H382" s="41">
        <v>0</v>
      </c>
      <c r="I382" s="41">
        <v>0</v>
      </c>
      <c r="J382" s="41">
        <v>0</v>
      </c>
      <c r="K382" s="41">
        <v>0</v>
      </c>
      <c r="L382" s="41">
        <v>0</v>
      </c>
      <c r="M382" s="41">
        <v>0</v>
      </c>
      <c r="N382" s="41">
        <v>0</v>
      </c>
    </row>
    <row r="383" spans="2:14">
      <c r="B383" s="41" t="s">
        <v>14</v>
      </c>
      <c r="C383" s="41" t="s">
        <v>303</v>
      </c>
      <c r="D383" s="41" t="s">
        <v>16</v>
      </c>
      <c r="E383" s="41" t="s">
        <v>16</v>
      </c>
      <c r="F383" s="41" t="s">
        <v>16</v>
      </c>
      <c r="G383" s="41" t="s">
        <v>304</v>
      </c>
      <c r="H383" s="41">
        <v>0</v>
      </c>
      <c r="I383" s="41">
        <v>0</v>
      </c>
      <c r="J383" s="41">
        <v>0</v>
      </c>
      <c r="K383" s="41">
        <v>0</v>
      </c>
      <c r="L383" s="41">
        <v>0</v>
      </c>
      <c r="M383" s="41">
        <v>0</v>
      </c>
      <c r="N383" s="41">
        <v>0</v>
      </c>
    </row>
    <row r="384" spans="2:14">
      <c r="B384" s="41" t="s">
        <v>14</v>
      </c>
      <c r="C384" s="41" t="s">
        <v>303</v>
      </c>
      <c r="D384" s="41" t="s">
        <v>23</v>
      </c>
      <c r="E384" s="41" t="s">
        <v>16</v>
      </c>
      <c r="F384" s="41" t="s">
        <v>16</v>
      </c>
      <c r="G384" s="41" t="s">
        <v>304</v>
      </c>
      <c r="H384" s="41">
        <v>0</v>
      </c>
      <c r="I384" s="41">
        <v>0</v>
      </c>
      <c r="J384" s="41">
        <v>0</v>
      </c>
      <c r="K384" s="41">
        <v>0</v>
      </c>
      <c r="L384" s="41">
        <v>0</v>
      </c>
      <c r="M384" s="41">
        <v>0</v>
      </c>
      <c r="N384" s="41">
        <v>0</v>
      </c>
    </row>
    <row r="385" spans="2:14">
      <c r="B385" s="41" t="s">
        <v>14</v>
      </c>
      <c r="C385" s="41" t="s">
        <v>303</v>
      </c>
      <c r="D385" s="41" t="s">
        <v>23</v>
      </c>
      <c r="E385" s="41" t="s">
        <v>23</v>
      </c>
      <c r="F385" s="41" t="s">
        <v>16</v>
      </c>
      <c r="G385" s="41" t="s">
        <v>304</v>
      </c>
      <c r="H385" s="41">
        <v>0</v>
      </c>
      <c r="I385" s="41">
        <v>0</v>
      </c>
      <c r="J385" s="41">
        <v>0</v>
      </c>
      <c r="K385" s="41">
        <v>0</v>
      </c>
      <c r="L385" s="41">
        <v>0</v>
      </c>
      <c r="M385" s="41">
        <v>0</v>
      </c>
      <c r="N385" s="41">
        <v>0</v>
      </c>
    </row>
    <row r="386" spans="2:14">
      <c r="B386" s="41" t="s">
        <v>14</v>
      </c>
      <c r="C386" s="41" t="s">
        <v>303</v>
      </c>
      <c r="D386" s="41" t="s">
        <v>23</v>
      </c>
      <c r="E386" s="41" t="s">
        <v>23</v>
      </c>
      <c r="F386" s="41" t="s">
        <v>23</v>
      </c>
      <c r="G386" s="41" t="s">
        <v>304</v>
      </c>
      <c r="H386" s="41">
        <v>0</v>
      </c>
      <c r="I386" s="41">
        <v>0</v>
      </c>
      <c r="J386" s="41">
        <v>0</v>
      </c>
      <c r="K386" s="41">
        <v>0</v>
      </c>
      <c r="L386" s="41">
        <v>0</v>
      </c>
      <c r="M386" s="41">
        <v>0</v>
      </c>
      <c r="N386" s="41">
        <v>0</v>
      </c>
    </row>
    <row r="387" spans="2:14">
      <c r="B387" s="40"/>
      <c r="C387" s="42"/>
      <c r="D387" s="42"/>
      <c r="E387" s="42" t="s">
        <v>52</v>
      </c>
      <c r="F387" s="43"/>
      <c r="H387" s="40">
        <v>0</v>
      </c>
      <c r="I387" s="40">
        <v>0</v>
      </c>
      <c r="J387" s="40">
        <v>0</v>
      </c>
      <c r="K387" s="40">
        <v>0</v>
      </c>
      <c r="L387" s="40">
        <v>0</v>
      </c>
      <c r="M387" s="40">
        <v>0</v>
      </c>
      <c r="N387" s="40">
        <v>0</v>
      </c>
    </row>
    <row r="388" spans="2:14">
      <c r="B388" s="39" t="s">
        <v>14</v>
      </c>
      <c r="C388" s="39" t="s">
        <v>305</v>
      </c>
      <c r="D388" s="39" t="s">
        <v>16</v>
      </c>
      <c r="E388" s="39" t="s">
        <v>16</v>
      </c>
      <c r="F388" s="39" t="s">
        <v>16</v>
      </c>
      <c r="G388" s="39" t="s">
        <v>306</v>
      </c>
      <c r="H388" s="40">
        <v>0</v>
      </c>
      <c r="I388" s="40">
        <v>0</v>
      </c>
      <c r="J388" s="40">
        <v>0</v>
      </c>
      <c r="K388" s="40">
        <v>0</v>
      </c>
      <c r="L388" s="40">
        <v>0</v>
      </c>
      <c r="M388" s="40">
        <v>0</v>
      </c>
      <c r="N388" s="40">
        <v>0</v>
      </c>
    </row>
    <row r="389" spans="2:14">
      <c r="B389" s="41" t="s">
        <v>14</v>
      </c>
      <c r="C389" s="41" t="s">
        <v>307</v>
      </c>
      <c r="D389" s="41" t="s">
        <v>16</v>
      </c>
      <c r="E389" s="41" t="s">
        <v>16</v>
      </c>
      <c r="F389" s="41" t="s">
        <v>16</v>
      </c>
      <c r="G389" s="41" t="s">
        <v>308</v>
      </c>
      <c r="H389" s="41">
        <v>0</v>
      </c>
      <c r="I389" s="41">
        <v>0</v>
      </c>
      <c r="J389" s="41">
        <v>0</v>
      </c>
      <c r="K389" s="41">
        <v>0</v>
      </c>
      <c r="L389" s="41">
        <v>0</v>
      </c>
      <c r="M389" s="41">
        <v>0</v>
      </c>
      <c r="N389" s="41">
        <v>0</v>
      </c>
    </row>
    <row r="390" spans="2:14">
      <c r="B390" s="41" t="s">
        <v>14</v>
      </c>
      <c r="C390" s="41" t="s">
        <v>307</v>
      </c>
      <c r="D390" s="41" t="s">
        <v>23</v>
      </c>
      <c r="E390" s="41" t="s">
        <v>16</v>
      </c>
      <c r="F390" s="41" t="s">
        <v>16</v>
      </c>
      <c r="G390" s="41" t="s">
        <v>308</v>
      </c>
      <c r="H390" s="41">
        <v>0</v>
      </c>
      <c r="I390" s="41">
        <v>0</v>
      </c>
      <c r="J390" s="41">
        <v>0</v>
      </c>
      <c r="K390" s="41">
        <v>0</v>
      </c>
      <c r="L390" s="41">
        <v>0</v>
      </c>
      <c r="M390" s="41">
        <v>0</v>
      </c>
      <c r="N390" s="41">
        <v>0</v>
      </c>
    </row>
    <row r="391" spans="2:14">
      <c r="B391" s="41" t="s">
        <v>14</v>
      </c>
      <c r="C391" s="41" t="s">
        <v>307</v>
      </c>
      <c r="D391" s="41" t="s">
        <v>23</v>
      </c>
      <c r="E391" s="41" t="s">
        <v>23</v>
      </c>
      <c r="F391" s="41" t="s">
        <v>16</v>
      </c>
      <c r="G391" s="41" t="s">
        <v>308</v>
      </c>
      <c r="H391" s="41">
        <v>0</v>
      </c>
      <c r="I391" s="41">
        <v>0</v>
      </c>
      <c r="J391" s="41">
        <v>0</v>
      </c>
      <c r="K391" s="41">
        <v>0</v>
      </c>
      <c r="L391" s="41">
        <v>0</v>
      </c>
      <c r="M391" s="41">
        <v>0</v>
      </c>
      <c r="N391" s="41">
        <v>0</v>
      </c>
    </row>
    <row r="392" spans="2:14">
      <c r="B392" s="41" t="s">
        <v>14</v>
      </c>
      <c r="C392" s="41" t="s">
        <v>307</v>
      </c>
      <c r="D392" s="41" t="s">
        <v>23</v>
      </c>
      <c r="E392" s="41" t="s">
        <v>23</v>
      </c>
      <c r="F392" s="41" t="s">
        <v>23</v>
      </c>
      <c r="G392" s="41" t="s">
        <v>308</v>
      </c>
      <c r="H392" s="41">
        <v>0</v>
      </c>
      <c r="I392" s="41">
        <v>0</v>
      </c>
      <c r="J392" s="41">
        <v>0</v>
      </c>
      <c r="K392" s="41">
        <v>0</v>
      </c>
      <c r="L392" s="41">
        <v>0</v>
      </c>
      <c r="M392" s="41">
        <v>0</v>
      </c>
      <c r="N392" s="41">
        <v>0</v>
      </c>
    </row>
    <row r="393" spans="2:14">
      <c r="B393" s="41" t="s">
        <v>14</v>
      </c>
      <c r="C393" s="41" t="s">
        <v>309</v>
      </c>
      <c r="D393" s="41" t="s">
        <v>16</v>
      </c>
      <c r="E393" s="41" t="s">
        <v>16</v>
      </c>
      <c r="F393" s="41" t="s">
        <v>16</v>
      </c>
      <c r="G393" s="41" t="s">
        <v>310</v>
      </c>
      <c r="H393" s="41">
        <v>0</v>
      </c>
      <c r="I393" s="41">
        <v>0</v>
      </c>
      <c r="J393" s="41">
        <v>0</v>
      </c>
      <c r="K393" s="41">
        <v>0</v>
      </c>
      <c r="L393" s="41">
        <v>0</v>
      </c>
      <c r="M393" s="41">
        <v>0</v>
      </c>
      <c r="N393" s="41">
        <v>0</v>
      </c>
    </row>
    <row r="394" spans="2:14">
      <c r="B394" s="41" t="s">
        <v>14</v>
      </c>
      <c r="C394" s="41" t="s">
        <v>309</v>
      </c>
      <c r="D394" s="41" t="s">
        <v>23</v>
      </c>
      <c r="E394" s="41" t="s">
        <v>16</v>
      </c>
      <c r="F394" s="41" t="s">
        <v>16</v>
      </c>
      <c r="G394" s="41" t="s">
        <v>310</v>
      </c>
      <c r="H394" s="41">
        <v>0</v>
      </c>
      <c r="I394" s="41">
        <v>0</v>
      </c>
      <c r="J394" s="41">
        <v>0</v>
      </c>
      <c r="K394" s="41">
        <v>0</v>
      </c>
      <c r="L394" s="41">
        <v>0</v>
      </c>
      <c r="M394" s="41">
        <v>0</v>
      </c>
      <c r="N394" s="41">
        <v>0</v>
      </c>
    </row>
    <row r="395" spans="2:14">
      <c r="B395" s="41" t="s">
        <v>14</v>
      </c>
      <c r="C395" s="41" t="s">
        <v>309</v>
      </c>
      <c r="D395" s="41" t="s">
        <v>23</v>
      </c>
      <c r="E395" s="41" t="s">
        <v>23</v>
      </c>
      <c r="F395" s="41" t="s">
        <v>16</v>
      </c>
      <c r="G395" s="41" t="s">
        <v>310</v>
      </c>
      <c r="H395" s="41">
        <v>0</v>
      </c>
      <c r="I395" s="41">
        <v>0</v>
      </c>
      <c r="J395" s="41">
        <v>0</v>
      </c>
      <c r="K395" s="41">
        <v>0</v>
      </c>
      <c r="L395" s="41">
        <v>0</v>
      </c>
      <c r="M395" s="41">
        <v>0</v>
      </c>
      <c r="N395" s="41">
        <v>0</v>
      </c>
    </row>
    <row r="396" spans="2:14">
      <c r="B396" s="41" t="s">
        <v>14</v>
      </c>
      <c r="C396" s="41" t="s">
        <v>309</v>
      </c>
      <c r="D396" s="41" t="s">
        <v>23</v>
      </c>
      <c r="E396" s="41" t="s">
        <v>23</v>
      </c>
      <c r="F396" s="41" t="s">
        <v>23</v>
      </c>
      <c r="G396" s="41" t="s">
        <v>310</v>
      </c>
      <c r="H396" s="41">
        <v>0</v>
      </c>
      <c r="I396" s="41">
        <v>0</v>
      </c>
      <c r="J396" s="41">
        <v>0</v>
      </c>
      <c r="K396" s="41">
        <v>0</v>
      </c>
      <c r="L396" s="41">
        <v>0</v>
      </c>
      <c r="M396" s="41">
        <v>0</v>
      </c>
      <c r="N396" s="41">
        <v>0</v>
      </c>
    </row>
    <row r="397" spans="2:14" ht="22.5">
      <c r="B397" s="41" t="s">
        <v>14</v>
      </c>
      <c r="C397" s="41" t="s">
        <v>311</v>
      </c>
      <c r="D397" s="41" t="s">
        <v>16</v>
      </c>
      <c r="E397" s="41" t="s">
        <v>16</v>
      </c>
      <c r="F397" s="41" t="s">
        <v>16</v>
      </c>
      <c r="G397" s="41" t="s">
        <v>312</v>
      </c>
      <c r="H397" s="41">
        <v>0</v>
      </c>
      <c r="I397" s="41">
        <v>0</v>
      </c>
      <c r="J397" s="41">
        <v>0</v>
      </c>
      <c r="K397" s="41">
        <v>0</v>
      </c>
      <c r="L397" s="41">
        <v>0</v>
      </c>
      <c r="M397" s="41">
        <v>0</v>
      </c>
      <c r="N397" s="41">
        <v>0</v>
      </c>
    </row>
    <row r="398" spans="2:14" ht="22.5">
      <c r="B398" s="41" t="s">
        <v>14</v>
      </c>
      <c r="C398" s="41" t="s">
        <v>311</v>
      </c>
      <c r="D398" s="41" t="s">
        <v>23</v>
      </c>
      <c r="E398" s="41" t="s">
        <v>16</v>
      </c>
      <c r="F398" s="41" t="s">
        <v>16</v>
      </c>
      <c r="G398" s="41" t="s">
        <v>312</v>
      </c>
      <c r="H398" s="41">
        <v>0</v>
      </c>
      <c r="I398" s="41">
        <v>0</v>
      </c>
      <c r="J398" s="41">
        <v>0</v>
      </c>
      <c r="K398" s="41">
        <v>0</v>
      </c>
      <c r="L398" s="41">
        <v>0</v>
      </c>
      <c r="M398" s="41">
        <v>0</v>
      </c>
      <c r="N398" s="41">
        <v>0</v>
      </c>
    </row>
    <row r="399" spans="2:14" ht="22.5">
      <c r="B399" s="41" t="s">
        <v>14</v>
      </c>
      <c r="C399" s="41" t="s">
        <v>311</v>
      </c>
      <c r="D399" s="41" t="s">
        <v>23</v>
      </c>
      <c r="E399" s="41" t="s">
        <v>23</v>
      </c>
      <c r="F399" s="41" t="s">
        <v>16</v>
      </c>
      <c r="G399" s="41" t="s">
        <v>312</v>
      </c>
      <c r="H399" s="41">
        <v>0</v>
      </c>
      <c r="I399" s="41">
        <v>0</v>
      </c>
      <c r="J399" s="41">
        <v>0</v>
      </c>
      <c r="K399" s="41">
        <v>0</v>
      </c>
      <c r="L399" s="41">
        <v>0</v>
      </c>
      <c r="M399" s="41">
        <v>0</v>
      </c>
      <c r="N399" s="41">
        <v>0</v>
      </c>
    </row>
    <row r="400" spans="2:14" ht="22.5">
      <c r="B400" s="41" t="s">
        <v>14</v>
      </c>
      <c r="C400" s="41" t="s">
        <v>311</v>
      </c>
      <c r="D400" s="41" t="s">
        <v>23</v>
      </c>
      <c r="E400" s="41" t="s">
        <v>23</v>
      </c>
      <c r="F400" s="41" t="s">
        <v>23</v>
      </c>
      <c r="G400" s="41" t="s">
        <v>312</v>
      </c>
      <c r="H400" s="41">
        <v>0</v>
      </c>
      <c r="I400" s="41">
        <v>0</v>
      </c>
      <c r="J400" s="41">
        <v>0</v>
      </c>
      <c r="K400" s="41">
        <v>0</v>
      </c>
      <c r="L400" s="41">
        <v>0</v>
      </c>
      <c r="M400" s="41">
        <v>0</v>
      </c>
      <c r="N400" s="41">
        <v>0</v>
      </c>
    </row>
    <row r="401" spans="2:14" ht="22.5">
      <c r="B401" s="41" t="s">
        <v>14</v>
      </c>
      <c r="C401" s="41" t="s">
        <v>313</v>
      </c>
      <c r="D401" s="41" t="s">
        <v>16</v>
      </c>
      <c r="E401" s="41" t="s">
        <v>16</v>
      </c>
      <c r="F401" s="41" t="s">
        <v>16</v>
      </c>
      <c r="G401" s="41" t="s">
        <v>314</v>
      </c>
      <c r="H401" s="41">
        <v>0</v>
      </c>
      <c r="I401" s="41">
        <v>0</v>
      </c>
      <c r="J401" s="41">
        <v>0</v>
      </c>
      <c r="K401" s="41">
        <v>0</v>
      </c>
      <c r="L401" s="41">
        <v>0</v>
      </c>
      <c r="M401" s="41">
        <v>0</v>
      </c>
      <c r="N401" s="41">
        <v>0</v>
      </c>
    </row>
    <row r="402" spans="2:14" ht="22.5">
      <c r="B402" s="41" t="s">
        <v>14</v>
      </c>
      <c r="C402" s="41" t="s">
        <v>313</v>
      </c>
      <c r="D402" s="41" t="s">
        <v>23</v>
      </c>
      <c r="E402" s="41" t="s">
        <v>16</v>
      </c>
      <c r="F402" s="41" t="s">
        <v>16</v>
      </c>
      <c r="G402" s="41" t="s">
        <v>314</v>
      </c>
      <c r="H402" s="41">
        <v>0</v>
      </c>
      <c r="I402" s="41">
        <v>0</v>
      </c>
      <c r="J402" s="41">
        <v>0</v>
      </c>
      <c r="K402" s="41">
        <v>0</v>
      </c>
      <c r="L402" s="41">
        <v>0</v>
      </c>
      <c r="M402" s="41">
        <v>0</v>
      </c>
      <c r="N402" s="41">
        <v>0</v>
      </c>
    </row>
    <row r="403" spans="2:14" ht="22.5">
      <c r="B403" s="41" t="s">
        <v>14</v>
      </c>
      <c r="C403" s="41" t="s">
        <v>313</v>
      </c>
      <c r="D403" s="41" t="s">
        <v>23</v>
      </c>
      <c r="E403" s="41" t="s">
        <v>23</v>
      </c>
      <c r="F403" s="41" t="s">
        <v>16</v>
      </c>
      <c r="G403" s="41" t="s">
        <v>314</v>
      </c>
      <c r="H403" s="41">
        <v>0</v>
      </c>
      <c r="I403" s="41">
        <v>0</v>
      </c>
      <c r="J403" s="41">
        <v>0</v>
      </c>
      <c r="K403" s="41">
        <v>0</v>
      </c>
      <c r="L403" s="41">
        <v>0</v>
      </c>
      <c r="M403" s="41">
        <v>0</v>
      </c>
      <c r="N403" s="41">
        <v>0</v>
      </c>
    </row>
    <row r="404" spans="2:14" ht="22.5">
      <c r="B404" s="41" t="s">
        <v>14</v>
      </c>
      <c r="C404" s="41" t="s">
        <v>313</v>
      </c>
      <c r="D404" s="41" t="s">
        <v>23</v>
      </c>
      <c r="E404" s="41" t="s">
        <v>23</v>
      </c>
      <c r="F404" s="41" t="s">
        <v>23</v>
      </c>
      <c r="G404" s="41" t="s">
        <v>314</v>
      </c>
      <c r="H404" s="41">
        <v>0</v>
      </c>
      <c r="I404" s="41">
        <v>0</v>
      </c>
      <c r="J404" s="41">
        <v>0</v>
      </c>
      <c r="K404" s="41">
        <v>0</v>
      </c>
      <c r="L404" s="41">
        <v>0</v>
      </c>
      <c r="M404" s="41">
        <v>0</v>
      </c>
      <c r="N404" s="41">
        <v>0</v>
      </c>
    </row>
    <row r="405" spans="2:14" ht="22.5">
      <c r="B405" s="41" t="s">
        <v>14</v>
      </c>
      <c r="C405" s="41" t="s">
        <v>315</v>
      </c>
      <c r="D405" s="41" t="s">
        <v>16</v>
      </c>
      <c r="E405" s="41" t="s">
        <v>16</v>
      </c>
      <c r="F405" s="41" t="s">
        <v>16</v>
      </c>
      <c r="G405" s="41" t="s">
        <v>316</v>
      </c>
      <c r="H405" s="41">
        <v>0</v>
      </c>
      <c r="I405" s="41">
        <v>0</v>
      </c>
      <c r="J405" s="41">
        <v>0</v>
      </c>
      <c r="K405" s="41">
        <v>0</v>
      </c>
      <c r="L405" s="41">
        <v>0</v>
      </c>
      <c r="M405" s="41">
        <v>0</v>
      </c>
      <c r="N405" s="41">
        <v>0</v>
      </c>
    </row>
    <row r="406" spans="2:14" ht="22.5">
      <c r="B406" s="41" t="s">
        <v>14</v>
      </c>
      <c r="C406" s="41" t="s">
        <v>315</v>
      </c>
      <c r="D406" s="41" t="s">
        <v>23</v>
      </c>
      <c r="E406" s="41" t="s">
        <v>16</v>
      </c>
      <c r="F406" s="41" t="s">
        <v>16</v>
      </c>
      <c r="G406" s="41" t="s">
        <v>316</v>
      </c>
      <c r="H406" s="41">
        <v>0</v>
      </c>
      <c r="I406" s="41">
        <v>0</v>
      </c>
      <c r="J406" s="41">
        <v>0</v>
      </c>
      <c r="K406" s="41">
        <v>0</v>
      </c>
      <c r="L406" s="41">
        <v>0</v>
      </c>
      <c r="M406" s="41">
        <v>0</v>
      </c>
      <c r="N406" s="41">
        <v>0</v>
      </c>
    </row>
    <row r="407" spans="2:14" ht="22.5">
      <c r="B407" s="41" t="s">
        <v>14</v>
      </c>
      <c r="C407" s="41" t="s">
        <v>315</v>
      </c>
      <c r="D407" s="41" t="s">
        <v>23</v>
      </c>
      <c r="E407" s="41" t="s">
        <v>23</v>
      </c>
      <c r="F407" s="41" t="s">
        <v>16</v>
      </c>
      <c r="G407" s="41" t="s">
        <v>316</v>
      </c>
      <c r="H407" s="41">
        <v>0</v>
      </c>
      <c r="I407" s="41">
        <v>0</v>
      </c>
      <c r="J407" s="41">
        <v>0</v>
      </c>
      <c r="K407" s="41">
        <v>0</v>
      </c>
      <c r="L407" s="41">
        <v>0</v>
      </c>
      <c r="M407" s="41">
        <v>0</v>
      </c>
      <c r="N407" s="41">
        <v>0</v>
      </c>
    </row>
    <row r="408" spans="2:14" ht="22.5">
      <c r="B408" s="41" t="s">
        <v>14</v>
      </c>
      <c r="C408" s="41" t="s">
        <v>315</v>
      </c>
      <c r="D408" s="41" t="s">
        <v>23</v>
      </c>
      <c r="E408" s="41" t="s">
        <v>23</v>
      </c>
      <c r="F408" s="41" t="s">
        <v>23</v>
      </c>
      <c r="G408" s="41" t="s">
        <v>316</v>
      </c>
      <c r="H408" s="41">
        <v>0</v>
      </c>
      <c r="I408" s="41">
        <v>0</v>
      </c>
      <c r="J408" s="41">
        <v>0</v>
      </c>
      <c r="K408" s="41">
        <v>0</v>
      </c>
      <c r="L408" s="41">
        <v>0</v>
      </c>
      <c r="M408" s="41">
        <v>0</v>
      </c>
      <c r="N408" s="41">
        <v>0</v>
      </c>
    </row>
    <row r="409" spans="2:14">
      <c r="B409" s="40"/>
      <c r="C409" s="42"/>
      <c r="D409" s="42"/>
      <c r="E409" s="42" t="s">
        <v>52</v>
      </c>
      <c r="F409" s="43"/>
      <c r="H409" s="40">
        <v>0</v>
      </c>
      <c r="I409" s="40">
        <v>0</v>
      </c>
      <c r="J409" s="40">
        <v>0</v>
      </c>
      <c r="K409" s="40">
        <v>0</v>
      </c>
      <c r="L409" s="40">
        <v>0</v>
      </c>
      <c r="M409" s="40">
        <v>0</v>
      </c>
      <c r="N409" s="40">
        <v>0</v>
      </c>
    </row>
    <row r="410" spans="2:14" ht="22.5">
      <c r="B410" s="39" t="s">
        <v>14</v>
      </c>
      <c r="C410" s="39" t="s">
        <v>317</v>
      </c>
      <c r="D410" s="39" t="s">
        <v>16</v>
      </c>
      <c r="E410" s="39" t="s">
        <v>16</v>
      </c>
      <c r="F410" s="39" t="s">
        <v>16</v>
      </c>
      <c r="G410" s="39" t="s">
        <v>318</v>
      </c>
      <c r="H410" s="40">
        <v>0</v>
      </c>
      <c r="I410" s="40">
        <v>0</v>
      </c>
      <c r="J410" s="40">
        <v>0</v>
      </c>
      <c r="K410" s="40">
        <v>0</v>
      </c>
      <c r="L410" s="40">
        <v>0</v>
      </c>
      <c r="M410" s="40">
        <v>0</v>
      </c>
      <c r="N410" s="40">
        <v>0</v>
      </c>
    </row>
    <row r="411" spans="2:14" ht="22.5">
      <c r="B411" s="41" t="s">
        <v>14</v>
      </c>
      <c r="C411" s="41" t="s">
        <v>319</v>
      </c>
      <c r="D411" s="41" t="s">
        <v>16</v>
      </c>
      <c r="E411" s="41" t="s">
        <v>16</v>
      </c>
      <c r="F411" s="41" t="s">
        <v>16</v>
      </c>
      <c r="G411" s="41" t="s">
        <v>318</v>
      </c>
      <c r="H411" s="41">
        <v>0</v>
      </c>
      <c r="I411" s="41">
        <v>0</v>
      </c>
      <c r="J411" s="41">
        <v>0</v>
      </c>
      <c r="K411" s="41">
        <v>0</v>
      </c>
      <c r="L411" s="41">
        <v>0</v>
      </c>
      <c r="M411" s="41">
        <v>0</v>
      </c>
      <c r="N411" s="41">
        <v>0</v>
      </c>
    </row>
    <row r="412" spans="2:14" ht="22.5">
      <c r="B412" s="41" t="s">
        <v>14</v>
      </c>
      <c r="C412" s="41" t="s">
        <v>319</v>
      </c>
      <c r="D412" s="41" t="s">
        <v>23</v>
      </c>
      <c r="E412" s="41" t="s">
        <v>16</v>
      </c>
      <c r="F412" s="41" t="s">
        <v>16</v>
      </c>
      <c r="G412" s="41" t="s">
        <v>318</v>
      </c>
      <c r="H412" s="41">
        <v>0</v>
      </c>
      <c r="I412" s="41">
        <v>0</v>
      </c>
      <c r="J412" s="41">
        <v>0</v>
      </c>
      <c r="K412" s="41">
        <v>0</v>
      </c>
      <c r="L412" s="41">
        <v>0</v>
      </c>
      <c r="M412" s="41">
        <v>0</v>
      </c>
      <c r="N412" s="41">
        <v>0</v>
      </c>
    </row>
    <row r="413" spans="2:14" ht="22.5">
      <c r="B413" s="41" t="s">
        <v>14</v>
      </c>
      <c r="C413" s="41" t="s">
        <v>319</v>
      </c>
      <c r="D413" s="41" t="s">
        <v>23</v>
      </c>
      <c r="E413" s="41" t="s">
        <v>23</v>
      </c>
      <c r="F413" s="41" t="s">
        <v>16</v>
      </c>
      <c r="G413" s="41" t="s">
        <v>318</v>
      </c>
      <c r="H413" s="41">
        <v>0</v>
      </c>
      <c r="I413" s="41">
        <v>0</v>
      </c>
      <c r="J413" s="41">
        <v>0</v>
      </c>
      <c r="K413" s="41">
        <v>0</v>
      </c>
      <c r="L413" s="41">
        <v>0</v>
      </c>
      <c r="M413" s="41">
        <v>0</v>
      </c>
      <c r="N413" s="41">
        <v>0</v>
      </c>
    </row>
    <row r="414" spans="2:14" ht="22.5">
      <c r="B414" s="41" t="s">
        <v>14</v>
      </c>
      <c r="C414" s="41" t="s">
        <v>319</v>
      </c>
      <c r="D414" s="41" t="s">
        <v>23</v>
      </c>
      <c r="E414" s="41" t="s">
        <v>23</v>
      </c>
      <c r="F414" s="41" t="s">
        <v>23</v>
      </c>
      <c r="G414" s="41" t="s">
        <v>318</v>
      </c>
      <c r="H414" s="41">
        <v>0</v>
      </c>
      <c r="I414" s="41">
        <v>0</v>
      </c>
      <c r="J414" s="41">
        <v>0</v>
      </c>
      <c r="K414" s="41">
        <v>0</v>
      </c>
      <c r="L414" s="41">
        <v>0</v>
      </c>
      <c r="M414" s="41">
        <v>0</v>
      </c>
      <c r="N414" s="41">
        <v>0</v>
      </c>
    </row>
    <row r="415" spans="2:14">
      <c r="B415" s="40"/>
      <c r="C415" s="42"/>
      <c r="D415" s="42"/>
      <c r="E415" s="42" t="s">
        <v>52</v>
      </c>
      <c r="F415" s="43"/>
      <c r="H415" s="40">
        <v>0</v>
      </c>
      <c r="I415" s="40">
        <v>0</v>
      </c>
      <c r="J415" s="40">
        <v>0</v>
      </c>
      <c r="K415" s="40">
        <v>0</v>
      </c>
      <c r="L415" s="40">
        <v>0</v>
      </c>
      <c r="M415" s="40">
        <v>0</v>
      </c>
      <c r="N415" s="40">
        <v>0</v>
      </c>
    </row>
    <row r="416" spans="2:14">
      <c r="B416" s="39" t="s">
        <v>14</v>
      </c>
      <c r="C416" s="39" t="s">
        <v>320</v>
      </c>
      <c r="D416" s="39" t="s">
        <v>16</v>
      </c>
      <c r="E416" s="39" t="s">
        <v>16</v>
      </c>
      <c r="F416" s="39" t="s">
        <v>16</v>
      </c>
      <c r="G416" s="39" t="s">
        <v>321</v>
      </c>
      <c r="H416" s="40">
        <v>0</v>
      </c>
      <c r="I416" s="40">
        <v>0</v>
      </c>
      <c r="J416" s="40">
        <v>0</v>
      </c>
      <c r="K416" s="40">
        <v>0</v>
      </c>
      <c r="L416" s="40">
        <v>0</v>
      </c>
      <c r="M416" s="40">
        <v>0</v>
      </c>
      <c r="N416" s="40">
        <v>0</v>
      </c>
    </row>
    <row r="417" spans="2:14">
      <c r="B417" s="41" t="s">
        <v>14</v>
      </c>
      <c r="C417" s="41" t="s">
        <v>322</v>
      </c>
      <c r="D417" s="41" t="s">
        <v>16</v>
      </c>
      <c r="E417" s="41" t="s">
        <v>16</v>
      </c>
      <c r="F417" s="41" t="s">
        <v>16</v>
      </c>
      <c r="G417" s="41" t="s">
        <v>321</v>
      </c>
      <c r="H417" s="41">
        <v>0</v>
      </c>
      <c r="I417" s="41">
        <v>0</v>
      </c>
      <c r="J417" s="41">
        <v>0</v>
      </c>
      <c r="K417" s="41">
        <v>0</v>
      </c>
      <c r="L417" s="41">
        <v>0</v>
      </c>
      <c r="M417" s="41">
        <v>0</v>
      </c>
      <c r="N417" s="41">
        <v>0</v>
      </c>
    </row>
    <row r="418" spans="2:14">
      <c r="B418" s="41" t="s">
        <v>14</v>
      </c>
      <c r="C418" s="41" t="s">
        <v>322</v>
      </c>
      <c r="D418" s="41" t="s">
        <v>23</v>
      </c>
      <c r="E418" s="41" t="s">
        <v>16</v>
      </c>
      <c r="F418" s="41" t="s">
        <v>16</v>
      </c>
      <c r="G418" s="41" t="s">
        <v>321</v>
      </c>
      <c r="H418" s="41">
        <v>0</v>
      </c>
      <c r="I418" s="41">
        <v>0</v>
      </c>
      <c r="J418" s="41">
        <v>0</v>
      </c>
      <c r="K418" s="41">
        <v>0</v>
      </c>
      <c r="L418" s="41">
        <v>0</v>
      </c>
      <c r="M418" s="41">
        <v>0</v>
      </c>
      <c r="N418" s="41">
        <v>0</v>
      </c>
    </row>
    <row r="419" spans="2:14">
      <c r="B419" s="41" t="s">
        <v>14</v>
      </c>
      <c r="C419" s="41" t="s">
        <v>322</v>
      </c>
      <c r="D419" s="41" t="s">
        <v>23</v>
      </c>
      <c r="E419" s="41" t="s">
        <v>23</v>
      </c>
      <c r="F419" s="41" t="s">
        <v>16</v>
      </c>
      <c r="G419" s="41" t="s">
        <v>321</v>
      </c>
      <c r="H419" s="41">
        <v>0</v>
      </c>
      <c r="I419" s="41">
        <v>0</v>
      </c>
      <c r="J419" s="41">
        <v>0</v>
      </c>
      <c r="K419" s="41">
        <v>0</v>
      </c>
      <c r="L419" s="41">
        <v>0</v>
      </c>
      <c r="M419" s="41">
        <v>0</v>
      </c>
      <c r="N419" s="41">
        <v>0</v>
      </c>
    </row>
    <row r="420" spans="2:14">
      <c r="B420" s="41" t="s">
        <v>14</v>
      </c>
      <c r="C420" s="41" t="s">
        <v>322</v>
      </c>
      <c r="D420" s="41" t="s">
        <v>23</v>
      </c>
      <c r="E420" s="41" t="s">
        <v>23</v>
      </c>
      <c r="F420" s="41" t="s">
        <v>23</v>
      </c>
      <c r="G420" s="41" t="s">
        <v>321</v>
      </c>
      <c r="H420" s="41">
        <v>0</v>
      </c>
      <c r="I420" s="41">
        <v>0</v>
      </c>
      <c r="J420" s="41">
        <v>0</v>
      </c>
      <c r="K420" s="41">
        <v>0</v>
      </c>
      <c r="L420" s="41">
        <v>0</v>
      </c>
      <c r="M420" s="41">
        <v>0</v>
      </c>
      <c r="N420" s="41">
        <v>0</v>
      </c>
    </row>
    <row r="421" spans="2:14">
      <c r="B421" s="40"/>
      <c r="C421" s="42"/>
      <c r="D421" s="42"/>
      <c r="E421" s="42" t="s">
        <v>52</v>
      </c>
      <c r="F421" s="43"/>
      <c r="H421" s="40">
        <v>0</v>
      </c>
      <c r="I421" s="40">
        <v>0</v>
      </c>
      <c r="J421" s="40">
        <v>0</v>
      </c>
      <c r="K421" s="40">
        <v>0</v>
      </c>
      <c r="L421" s="40">
        <v>0</v>
      </c>
      <c r="M421" s="40">
        <v>0</v>
      </c>
      <c r="N421" s="40">
        <v>0</v>
      </c>
    </row>
    <row r="422" spans="2:14">
      <c r="B422" s="39" t="s">
        <v>14</v>
      </c>
      <c r="C422" s="39" t="s">
        <v>323</v>
      </c>
      <c r="D422" s="39" t="s">
        <v>16</v>
      </c>
      <c r="E422" s="39" t="s">
        <v>16</v>
      </c>
      <c r="F422" s="39" t="s">
        <v>16</v>
      </c>
      <c r="G422" s="39" t="s">
        <v>324</v>
      </c>
      <c r="H422" s="40">
        <v>7167505.6600000001</v>
      </c>
      <c r="I422" s="40">
        <v>0</v>
      </c>
      <c r="J422" s="40">
        <v>7167505.6600000001</v>
      </c>
      <c r="K422" s="40">
        <v>0</v>
      </c>
      <c r="L422" s="40">
        <v>6747495.9500000002</v>
      </c>
      <c r="M422" s="40">
        <v>94.14</v>
      </c>
      <c r="N422" s="40">
        <v>-420009.71</v>
      </c>
    </row>
    <row r="423" spans="2:14">
      <c r="B423" s="41" t="s">
        <v>14</v>
      </c>
      <c r="C423" s="41" t="s">
        <v>325</v>
      </c>
      <c r="D423" s="41" t="s">
        <v>16</v>
      </c>
      <c r="E423" s="41" t="s">
        <v>16</v>
      </c>
      <c r="F423" s="41" t="s">
        <v>16</v>
      </c>
      <c r="G423" s="41" t="s">
        <v>324</v>
      </c>
      <c r="H423" s="41">
        <v>7167505.6600000001</v>
      </c>
      <c r="I423" s="41">
        <v>0</v>
      </c>
      <c r="J423" s="41">
        <v>7167505.6600000001</v>
      </c>
      <c r="K423" s="41">
        <v>0</v>
      </c>
      <c r="L423" s="41">
        <v>6747495.9500000002</v>
      </c>
      <c r="M423" s="41">
        <v>94.14</v>
      </c>
      <c r="N423" s="41">
        <v>-420009.71</v>
      </c>
    </row>
    <row r="424" spans="2:14">
      <c r="B424" s="41" t="s">
        <v>14</v>
      </c>
      <c r="C424" s="41" t="s">
        <v>325</v>
      </c>
      <c r="D424" s="41" t="s">
        <v>23</v>
      </c>
      <c r="E424" s="41" t="s">
        <v>16</v>
      </c>
      <c r="F424" s="41" t="s">
        <v>16</v>
      </c>
      <c r="G424" s="41" t="s">
        <v>324</v>
      </c>
      <c r="H424" s="41">
        <v>7167505.6600000001</v>
      </c>
      <c r="I424" s="41">
        <v>0</v>
      </c>
      <c r="J424" s="41">
        <v>7167505.6600000001</v>
      </c>
      <c r="K424" s="41">
        <v>0</v>
      </c>
      <c r="L424" s="41">
        <v>6747495.9500000002</v>
      </c>
      <c r="M424" s="41">
        <v>94.14</v>
      </c>
      <c r="N424" s="41">
        <v>-420009.71</v>
      </c>
    </row>
    <row r="425" spans="2:14">
      <c r="B425" s="41" t="s">
        <v>14</v>
      </c>
      <c r="C425" s="41" t="s">
        <v>325</v>
      </c>
      <c r="D425" s="41" t="s">
        <v>23</v>
      </c>
      <c r="E425" s="41" t="s">
        <v>23</v>
      </c>
      <c r="F425" s="41" t="s">
        <v>16</v>
      </c>
      <c r="G425" s="41" t="s">
        <v>324</v>
      </c>
      <c r="H425" s="41">
        <v>7167505.6600000001</v>
      </c>
      <c r="I425" s="41">
        <v>0</v>
      </c>
      <c r="J425" s="41">
        <v>7167505.6600000001</v>
      </c>
      <c r="K425" s="41">
        <v>0</v>
      </c>
      <c r="L425" s="41">
        <v>6747495.9500000002</v>
      </c>
      <c r="M425" s="41">
        <v>94.14</v>
      </c>
      <c r="N425" s="41">
        <v>-420009.71</v>
      </c>
    </row>
    <row r="426" spans="2:14">
      <c r="B426" s="41" t="s">
        <v>14</v>
      </c>
      <c r="C426" s="41" t="s">
        <v>325</v>
      </c>
      <c r="D426" s="41" t="s">
        <v>23</v>
      </c>
      <c r="E426" s="41" t="s">
        <v>23</v>
      </c>
      <c r="F426" s="41" t="s">
        <v>23</v>
      </c>
      <c r="G426" s="41" t="s">
        <v>326</v>
      </c>
      <c r="H426" s="41">
        <v>0</v>
      </c>
      <c r="I426" s="41">
        <v>0</v>
      </c>
      <c r="J426" s="41">
        <v>0</v>
      </c>
      <c r="K426" s="41">
        <v>0</v>
      </c>
      <c r="L426" s="41">
        <v>0</v>
      </c>
      <c r="M426" s="41">
        <v>0</v>
      </c>
      <c r="N426" s="41">
        <v>0</v>
      </c>
    </row>
    <row r="427" spans="2:14">
      <c r="B427" s="41" t="s">
        <v>14</v>
      </c>
      <c r="C427" s="41" t="s">
        <v>325</v>
      </c>
      <c r="D427" s="41" t="s">
        <v>23</v>
      </c>
      <c r="E427" s="41" t="s">
        <v>23</v>
      </c>
      <c r="F427" s="41" t="s">
        <v>27</v>
      </c>
      <c r="G427" s="41" t="s">
        <v>327</v>
      </c>
      <c r="H427" s="41">
        <v>0</v>
      </c>
      <c r="I427" s="41">
        <v>0</v>
      </c>
      <c r="J427" s="41">
        <v>0</v>
      </c>
      <c r="K427" s="41">
        <v>0</v>
      </c>
      <c r="L427" s="41">
        <v>0</v>
      </c>
      <c r="M427" s="41">
        <v>0</v>
      </c>
      <c r="N427" s="41">
        <v>0</v>
      </c>
    </row>
    <row r="428" spans="2:14">
      <c r="B428" s="41" t="s">
        <v>14</v>
      </c>
      <c r="C428" s="41" t="s">
        <v>325</v>
      </c>
      <c r="D428" s="41" t="s">
        <v>23</v>
      </c>
      <c r="E428" s="41" t="s">
        <v>23</v>
      </c>
      <c r="F428" s="41" t="s">
        <v>29</v>
      </c>
      <c r="G428" s="41" t="s">
        <v>328</v>
      </c>
      <c r="H428" s="41">
        <v>0</v>
      </c>
      <c r="I428" s="41">
        <v>0</v>
      </c>
      <c r="J428" s="41">
        <v>0</v>
      </c>
      <c r="K428" s="41">
        <v>0</v>
      </c>
      <c r="L428" s="41">
        <v>0</v>
      </c>
      <c r="M428" s="41">
        <v>0</v>
      </c>
      <c r="N428" s="41">
        <v>0</v>
      </c>
    </row>
    <row r="429" spans="2:14">
      <c r="B429" s="41" t="s">
        <v>14</v>
      </c>
      <c r="C429" s="41" t="s">
        <v>325</v>
      </c>
      <c r="D429" s="41" t="s">
        <v>23</v>
      </c>
      <c r="E429" s="41" t="s">
        <v>23</v>
      </c>
      <c r="F429" s="41" t="s">
        <v>44</v>
      </c>
      <c r="G429" s="41" t="s">
        <v>329</v>
      </c>
      <c r="H429" s="41">
        <v>0</v>
      </c>
      <c r="I429" s="41">
        <v>0</v>
      </c>
      <c r="J429" s="41">
        <v>0</v>
      </c>
      <c r="K429" s="41">
        <v>0</v>
      </c>
      <c r="L429" s="41">
        <v>0</v>
      </c>
      <c r="M429" s="41">
        <v>0</v>
      </c>
      <c r="N429" s="41">
        <v>0</v>
      </c>
    </row>
    <row r="430" spans="2:14">
      <c r="B430" s="41" t="s">
        <v>14</v>
      </c>
      <c r="C430" s="41" t="s">
        <v>325</v>
      </c>
      <c r="D430" s="41" t="s">
        <v>23</v>
      </c>
      <c r="E430" s="41" t="s">
        <v>23</v>
      </c>
      <c r="F430" s="41" t="s">
        <v>88</v>
      </c>
      <c r="G430" s="41" t="s">
        <v>330</v>
      </c>
      <c r="H430" s="41">
        <v>7167505.6600000001</v>
      </c>
      <c r="I430" s="41">
        <v>0</v>
      </c>
      <c r="J430" s="41">
        <v>7167505.6600000001</v>
      </c>
      <c r="K430" s="41">
        <v>0</v>
      </c>
      <c r="L430" s="41">
        <v>6747495.9500000002</v>
      </c>
      <c r="M430" s="41">
        <v>94.14</v>
      </c>
      <c r="N430" s="41">
        <v>-420009.71</v>
      </c>
    </row>
    <row r="431" spans="2:14" ht="22.5">
      <c r="B431" s="41" t="s">
        <v>14</v>
      </c>
      <c r="C431" s="41" t="s">
        <v>325</v>
      </c>
      <c r="D431" s="41" t="s">
        <v>23</v>
      </c>
      <c r="E431" s="41" t="s">
        <v>23</v>
      </c>
      <c r="F431" s="41" t="s">
        <v>90</v>
      </c>
      <c r="G431" s="41" t="s">
        <v>331</v>
      </c>
      <c r="H431" s="41">
        <v>0</v>
      </c>
      <c r="I431" s="41">
        <v>0</v>
      </c>
      <c r="J431" s="41">
        <v>0</v>
      </c>
      <c r="K431" s="41">
        <v>0</v>
      </c>
      <c r="L431" s="41">
        <v>0</v>
      </c>
      <c r="M431" s="41">
        <v>0</v>
      </c>
      <c r="N431" s="41">
        <v>0</v>
      </c>
    </row>
    <row r="432" spans="2:14">
      <c r="B432" s="40"/>
      <c r="C432" s="42"/>
      <c r="D432" s="42"/>
      <c r="E432" s="42" t="s">
        <v>52</v>
      </c>
      <c r="F432" s="43"/>
      <c r="H432" s="40">
        <v>7167505.6600000001</v>
      </c>
      <c r="I432" s="40">
        <v>0</v>
      </c>
      <c r="J432" s="40">
        <v>7167505.6600000001</v>
      </c>
      <c r="K432" s="40">
        <v>0</v>
      </c>
      <c r="L432" s="40">
        <v>6747495.9500000002</v>
      </c>
      <c r="M432" s="40">
        <v>94.14</v>
      </c>
      <c r="N432" s="40">
        <v>-420009.71</v>
      </c>
    </row>
    <row r="433" spans="2:14">
      <c r="B433" s="39" t="s">
        <v>14</v>
      </c>
      <c r="C433" s="39" t="s">
        <v>332</v>
      </c>
      <c r="D433" s="39" t="s">
        <v>16</v>
      </c>
      <c r="E433" s="39" t="s">
        <v>16</v>
      </c>
      <c r="F433" s="39" t="s">
        <v>16</v>
      </c>
      <c r="G433" s="39" t="s">
        <v>333</v>
      </c>
      <c r="H433" s="40">
        <v>63046.2</v>
      </c>
      <c r="I433" s="40">
        <v>0</v>
      </c>
      <c r="J433" s="40">
        <v>63046.2</v>
      </c>
      <c r="K433" s="40">
        <v>0</v>
      </c>
      <c r="L433" s="40">
        <v>30135.9</v>
      </c>
      <c r="M433" s="40">
        <v>47.8</v>
      </c>
      <c r="N433" s="40">
        <v>-32910.300000000003</v>
      </c>
    </row>
    <row r="434" spans="2:14">
      <c r="B434" s="41" t="s">
        <v>14</v>
      </c>
      <c r="C434" s="41" t="s">
        <v>334</v>
      </c>
      <c r="D434" s="41" t="s">
        <v>16</v>
      </c>
      <c r="E434" s="41" t="s">
        <v>16</v>
      </c>
      <c r="F434" s="41" t="s">
        <v>16</v>
      </c>
      <c r="G434" s="41" t="s">
        <v>335</v>
      </c>
      <c r="H434" s="41">
        <v>0</v>
      </c>
      <c r="I434" s="41">
        <v>0</v>
      </c>
      <c r="J434" s="41">
        <v>0</v>
      </c>
      <c r="K434" s="41">
        <v>0</v>
      </c>
      <c r="L434" s="41">
        <v>0</v>
      </c>
      <c r="M434" s="41">
        <v>0</v>
      </c>
      <c r="N434" s="41">
        <v>0</v>
      </c>
    </row>
    <row r="435" spans="2:14">
      <c r="B435" s="41" t="s">
        <v>14</v>
      </c>
      <c r="C435" s="41" t="s">
        <v>334</v>
      </c>
      <c r="D435" s="41" t="s">
        <v>23</v>
      </c>
      <c r="E435" s="41" t="s">
        <v>16</v>
      </c>
      <c r="F435" s="41" t="s">
        <v>16</v>
      </c>
      <c r="G435" s="41" t="s">
        <v>335</v>
      </c>
      <c r="H435" s="41">
        <v>0</v>
      </c>
      <c r="I435" s="41">
        <v>0</v>
      </c>
      <c r="J435" s="41">
        <v>0</v>
      </c>
      <c r="K435" s="41">
        <v>0</v>
      </c>
      <c r="L435" s="41">
        <v>0</v>
      </c>
      <c r="M435" s="41">
        <v>0</v>
      </c>
      <c r="N435" s="41">
        <v>0</v>
      </c>
    </row>
    <row r="436" spans="2:14">
      <c r="B436" s="41" t="s">
        <v>14</v>
      </c>
      <c r="C436" s="41" t="s">
        <v>334</v>
      </c>
      <c r="D436" s="41" t="s">
        <v>23</v>
      </c>
      <c r="E436" s="41" t="s">
        <v>23</v>
      </c>
      <c r="F436" s="41" t="s">
        <v>16</v>
      </c>
      <c r="G436" s="41" t="s">
        <v>335</v>
      </c>
      <c r="H436" s="41">
        <v>0</v>
      </c>
      <c r="I436" s="41">
        <v>0</v>
      </c>
      <c r="J436" s="41">
        <v>0</v>
      </c>
      <c r="K436" s="41">
        <v>0</v>
      </c>
      <c r="L436" s="41">
        <v>0</v>
      </c>
      <c r="M436" s="41">
        <v>0</v>
      </c>
      <c r="N436" s="41">
        <v>0</v>
      </c>
    </row>
    <row r="437" spans="2:14">
      <c r="B437" s="41" t="s">
        <v>14</v>
      </c>
      <c r="C437" s="41" t="s">
        <v>334</v>
      </c>
      <c r="D437" s="41" t="s">
        <v>23</v>
      </c>
      <c r="E437" s="41" t="s">
        <v>23</v>
      </c>
      <c r="F437" s="41" t="s">
        <v>23</v>
      </c>
      <c r="G437" s="41" t="s">
        <v>335</v>
      </c>
      <c r="H437" s="41">
        <v>0</v>
      </c>
      <c r="I437" s="41">
        <v>0</v>
      </c>
      <c r="J437" s="41">
        <v>0</v>
      </c>
      <c r="K437" s="41">
        <v>0</v>
      </c>
      <c r="L437" s="41">
        <v>0</v>
      </c>
      <c r="M437" s="41">
        <v>0</v>
      </c>
      <c r="N437" s="41">
        <v>0</v>
      </c>
    </row>
    <row r="438" spans="2:14">
      <c r="B438" s="41" t="s">
        <v>14</v>
      </c>
      <c r="C438" s="41" t="s">
        <v>336</v>
      </c>
      <c r="D438" s="41" t="s">
        <v>16</v>
      </c>
      <c r="E438" s="41" t="s">
        <v>16</v>
      </c>
      <c r="F438" s="41" t="s">
        <v>16</v>
      </c>
      <c r="G438" s="41" t="s">
        <v>337</v>
      </c>
      <c r="H438" s="41">
        <v>0</v>
      </c>
      <c r="I438" s="41">
        <v>0</v>
      </c>
      <c r="J438" s="41">
        <v>0</v>
      </c>
      <c r="K438" s="41">
        <v>0</v>
      </c>
      <c r="L438" s="41">
        <v>0</v>
      </c>
      <c r="M438" s="41">
        <v>0</v>
      </c>
      <c r="N438" s="41">
        <v>0</v>
      </c>
    </row>
    <row r="439" spans="2:14">
      <c r="B439" s="41" t="s">
        <v>14</v>
      </c>
      <c r="C439" s="41" t="s">
        <v>336</v>
      </c>
      <c r="D439" s="41" t="s">
        <v>23</v>
      </c>
      <c r="E439" s="41" t="s">
        <v>16</v>
      </c>
      <c r="F439" s="41" t="s">
        <v>16</v>
      </c>
      <c r="G439" s="41" t="s">
        <v>337</v>
      </c>
      <c r="H439" s="41">
        <v>0</v>
      </c>
      <c r="I439" s="41">
        <v>0</v>
      </c>
      <c r="J439" s="41">
        <v>0</v>
      </c>
      <c r="K439" s="41">
        <v>0</v>
      </c>
      <c r="L439" s="41">
        <v>0</v>
      </c>
      <c r="M439" s="41">
        <v>0</v>
      </c>
      <c r="N439" s="41">
        <v>0</v>
      </c>
    </row>
    <row r="440" spans="2:14">
      <c r="B440" s="41" t="s">
        <v>14</v>
      </c>
      <c r="C440" s="41" t="s">
        <v>336</v>
      </c>
      <c r="D440" s="41" t="s">
        <v>23</v>
      </c>
      <c r="E440" s="41" t="s">
        <v>23</v>
      </c>
      <c r="F440" s="41" t="s">
        <v>16</v>
      </c>
      <c r="G440" s="41" t="s">
        <v>337</v>
      </c>
      <c r="H440" s="41">
        <v>0</v>
      </c>
      <c r="I440" s="41">
        <v>0</v>
      </c>
      <c r="J440" s="41">
        <v>0</v>
      </c>
      <c r="K440" s="41">
        <v>0</v>
      </c>
      <c r="L440" s="41">
        <v>0</v>
      </c>
      <c r="M440" s="41">
        <v>0</v>
      </c>
      <c r="N440" s="41">
        <v>0</v>
      </c>
    </row>
    <row r="441" spans="2:14">
      <c r="B441" s="41" t="s">
        <v>14</v>
      </c>
      <c r="C441" s="41" t="s">
        <v>336</v>
      </c>
      <c r="D441" s="41" t="s">
        <v>23</v>
      </c>
      <c r="E441" s="41" t="s">
        <v>23</v>
      </c>
      <c r="F441" s="41" t="s">
        <v>23</v>
      </c>
      <c r="G441" s="41" t="s">
        <v>338</v>
      </c>
      <c r="H441" s="41">
        <v>0</v>
      </c>
      <c r="I441" s="41">
        <v>0</v>
      </c>
      <c r="J441" s="41">
        <v>0</v>
      </c>
      <c r="K441" s="41">
        <v>0</v>
      </c>
      <c r="L441" s="41">
        <v>0</v>
      </c>
      <c r="M441" s="41">
        <v>0</v>
      </c>
      <c r="N441" s="41">
        <v>0</v>
      </c>
    </row>
    <row r="442" spans="2:14">
      <c r="B442" s="41" t="s">
        <v>14</v>
      </c>
      <c r="C442" s="41" t="s">
        <v>339</v>
      </c>
      <c r="D442" s="41" t="s">
        <v>16</v>
      </c>
      <c r="E442" s="41" t="s">
        <v>16</v>
      </c>
      <c r="F442" s="41" t="s">
        <v>16</v>
      </c>
      <c r="G442" s="41" t="s">
        <v>340</v>
      </c>
      <c r="H442" s="41">
        <v>0</v>
      </c>
      <c r="I442" s="41">
        <v>0</v>
      </c>
      <c r="J442" s="41">
        <v>0</v>
      </c>
      <c r="K442" s="41">
        <v>0</v>
      </c>
      <c r="L442" s="41">
        <v>0</v>
      </c>
      <c r="M442" s="41">
        <v>0</v>
      </c>
      <c r="N442" s="41">
        <v>0</v>
      </c>
    </row>
    <row r="443" spans="2:14">
      <c r="B443" s="41" t="s">
        <v>14</v>
      </c>
      <c r="C443" s="41" t="s">
        <v>339</v>
      </c>
      <c r="D443" s="41" t="s">
        <v>23</v>
      </c>
      <c r="E443" s="41" t="s">
        <v>16</v>
      </c>
      <c r="F443" s="41" t="s">
        <v>16</v>
      </c>
      <c r="G443" s="41" t="s">
        <v>340</v>
      </c>
      <c r="H443" s="41">
        <v>0</v>
      </c>
      <c r="I443" s="41">
        <v>0</v>
      </c>
      <c r="J443" s="41">
        <v>0</v>
      </c>
      <c r="K443" s="41">
        <v>0</v>
      </c>
      <c r="L443" s="41">
        <v>0</v>
      </c>
      <c r="M443" s="41">
        <v>0</v>
      </c>
      <c r="N443" s="41">
        <v>0</v>
      </c>
    </row>
    <row r="444" spans="2:14">
      <c r="B444" s="41" t="s">
        <v>14</v>
      </c>
      <c r="C444" s="41" t="s">
        <v>339</v>
      </c>
      <c r="D444" s="41" t="s">
        <v>23</v>
      </c>
      <c r="E444" s="41" t="s">
        <v>23</v>
      </c>
      <c r="F444" s="41" t="s">
        <v>16</v>
      </c>
      <c r="G444" s="41" t="s">
        <v>340</v>
      </c>
      <c r="H444" s="41">
        <v>0</v>
      </c>
      <c r="I444" s="41">
        <v>0</v>
      </c>
      <c r="J444" s="41">
        <v>0</v>
      </c>
      <c r="K444" s="41">
        <v>0</v>
      </c>
      <c r="L444" s="41">
        <v>0</v>
      </c>
      <c r="M444" s="41">
        <v>0</v>
      </c>
      <c r="N444" s="41">
        <v>0</v>
      </c>
    </row>
    <row r="445" spans="2:14">
      <c r="B445" s="41" t="s">
        <v>14</v>
      </c>
      <c r="C445" s="41" t="s">
        <v>339</v>
      </c>
      <c r="D445" s="41" t="s">
        <v>23</v>
      </c>
      <c r="E445" s="41" t="s">
        <v>23</v>
      </c>
      <c r="F445" s="41" t="s">
        <v>23</v>
      </c>
      <c r="G445" s="41" t="s">
        <v>340</v>
      </c>
      <c r="H445" s="41">
        <v>0</v>
      </c>
      <c r="I445" s="41">
        <v>0</v>
      </c>
      <c r="J445" s="41">
        <v>0</v>
      </c>
      <c r="K445" s="41">
        <v>0</v>
      </c>
      <c r="L445" s="41">
        <v>0</v>
      </c>
      <c r="M445" s="41">
        <v>0</v>
      </c>
      <c r="N445" s="41">
        <v>0</v>
      </c>
    </row>
    <row r="446" spans="2:14">
      <c r="B446" s="41" t="s">
        <v>14</v>
      </c>
      <c r="C446" s="41" t="s">
        <v>341</v>
      </c>
      <c r="D446" s="41" t="s">
        <v>16</v>
      </c>
      <c r="E446" s="41" t="s">
        <v>16</v>
      </c>
      <c r="F446" s="41" t="s">
        <v>16</v>
      </c>
      <c r="G446" s="41" t="s">
        <v>342</v>
      </c>
      <c r="H446" s="41">
        <v>0</v>
      </c>
      <c r="I446" s="41">
        <v>0</v>
      </c>
      <c r="J446" s="41">
        <v>0</v>
      </c>
      <c r="K446" s="41">
        <v>0</v>
      </c>
      <c r="L446" s="41">
        <v>0</v>
      </c>
      <c r="M446" s="41">
        <v>0</v>
      </c>
      <c r="N446" s="41">
        <v>0</v>
      </c>
    </row>
    <row r="447" spans="2:14">
      <c r="B447" s="41" t="s">
        <v>14</v>
      </c>
      <c r="C447" s="41" t="s">
        <v>341</v>
      </c>
      <c r="D447" s="41" t="s">
        <v>23</v>
      </c>
      <c r="E447" s="41" t="s">
        <v>16</v>
      </c>
      <c r="F447" s="41" t="s">
        <v>16</v>
      </c>
      <c r="G447" s="41" t="s">
        <v>342</v>
      </c>
      <c r="H447" s="41">
        <v>0</v>
      </c>
      <c r="I447" s="41">
        <v>0</v>
      </c>
      <c r="J447" s="41">
        <v>0</v>
      </c>
      <c r="K447" s="41">
        <v>0</v>
      </c>
      <c r="L447" s="41">
        <v>0</v>
      </c>
      <c r="M447" s="41">
        <v>0</v>
      </c>
      <c r="N447" s="41">
        <v>0</v>
      </c>
    </row>
    <row r="448" spans="2:14">
      <c r="B448" s="41" t="s">
        <v>14</v>
      </c>
      <c r="C448" s="41" t="s">
        <v>341</v>
      </c>
      <c r="D448" s="41" t="s">
        <v>23</v>
      </c>
      <c r="E448" s="41" t="s">
        <v>23</v>
      </c>
      <c r="F448" s="41" t="s">
        <v>16</v>
      </c>
      <c r="G448" s="41" t="s">
        <v>342</v>
      </c>
      <c r="H448" s="41">
        <v>0</v>
      </c>
      <c r="I448" s="41">
        <v>0</v>
      </c>
      <c r="J448" s="41">
        <v>0</v>
      </c>
      <c r="K448" s="41">
        <v>0</v>
      </c>
      <c r="L448" s="41">
        <v>0</v>
      </c>
      <c r="M448" s="41">
        <v>0</v>
      </c>
      <c r="N448" s="41">
        <v>0</v>
      </c>
    </row>
    <row r="449" spans="2:14">
      <c r="B449" s="41" t="s">
        <v>14</v>
      </c>
      <c r="C449" s="41" t="s">
        <v>341</v>
      </c>
      <c r="D449" s="41" t="s">
        <v>23</v>
      </c>
      <c r="E449" s="41" t="s">
        <v>23</v>
      </c>
      <c r="F449" s="41" t="s">
        <v>23</v>
      </c>
      <c r="G449" s="41" t="s">
        <v>342</v>
      </c>
      <c r="H449" s="41">
        <v>0</v>
      </c>
      <c r="I449" s="41">
        <v>0</v>
      </c>
      <c r="J449" s="41">
        <v>0</v>
      </c>
      <c r="K449" s="41">
        <v>0</v>
      </c>
      <c r="L449" s="41">
        <v>0</v>
      </c>
      <c r="M449" s="41">
        <v>0</v>
      </c>
      <c r="N449" s="41">
        <v>0</v>
      </c>
    </row>
    <row r="450" spans="2:14">
      <c r="B450" s="41" t="s">
        <v>14</v>
      </c>
      <c r="C450" s="41" t="s">
        <v>343</v>
      </c>
      <c r="D450" s="41" t="s">
        <v>16</v>
      </c>
      <c r="E450" s="41" t="s">
        <v>16</v>
      </c>
      <c r="F450" s="41" t="s">
        <v>16</v>
      </c>
      <c r="G450" s="41" t="s">
        <v>344</v>
      </c>
      <c r="H450" s="41">
        <v>0</v>
      </c>
      <c r="I450" s="41">
        <v>0</v>
      </c>
      <c r="J450" s="41">
        <v>0</v>
      </c>
      <c r="K450" s="41">
        <v>0</v>
      </c>
      <c r="L450" s="41">
        <v>0</v>
      </c>
      <c r="M450" s="41">
        <v>0</v>
      </c>
      <c r="N450" s="41">
        <v>0</v>
      </c>
    </row>
    <row r="451" spans="2:14">
      <c r="B451" s="41" t="s">
        <v>14</v>
      </c>
      <c r="C451" s="41" t="s">
        <v>343</v>
      </c>
      <c r="D451" s="41" t="s">
        <v>23</v>
      </c>
      <c r="E451" s="41" t="s">
        <v>16</v>
      </c>
      <c r="F451" s="41" t="s">
        <v>16</v>
      </c>
      <c r="G451" s="41" t="s">
        <v>344</v>
      </c>
      <c r="H451" s="41">
        <v>0</v>
      </c>
      <c r="I451" s="41">
        <v>0</v>
      </c>
      <c r="J451" s="41">
        <v>0</v>
      </c>
      <c r="K451" s="41">
        <v>0</v>
      </c>
      <c r="L451" s="41">
        <v>0</v>
      </c>
      <c r="M451" s="41">
        <v>0</v>
      </c>
      <c r="N451" s="41">
        <v>0</v>
      </c>
    </row>
    <row r="452" spans="2:14">
      <c r="B452" s="41" t="s">
        <v>14</v>
      </c>
      <c r="C452" s="41" t="s">
        <v>343</v>
      </c>
      <c r="D452" s="41" t="s">
        <v>23</v>
      </c>
      <c r="E452" s="41" t="s">
        <v>23</v>
      </c>
      <c r="F452" s="41" t="s">
        <v>16</v>
      </c>
      <c r="G452" s="41" t="s">
        <v>344</v>
      </c>
      <c r="H452" s="41">
        <v>0</v>
      </c>
      <c r="I452" s="41">
        <v>0</v>
      </c>
      <c r="J452" s="41">
        <v>0</v>
      </c>
      <c r="K452" s="41">
        <v>0</v>
      </c>
      <c r="L452" s="41">
        <v>0</v>
      </c>
      <c r="M452" s="41">
        <v>0</v>
      </c>
      <c r="N452" s="41">
        <v>0</v>
      </c>
    </row>
    <row r="453" spans="2:14">
      <c r="B453" s="41" t="s">
        <v>14</v>
      </c>
      <c r="C453" s="41" t="s">
        <v>343</v>
      </c>
      <c r="D453" s="41" t="s">
        <v>23</v>
      </c>
      <c r="E453" s="41" t="s">
        <v>23</v>
      </c>
      <c r="F453" s="41" t="s">
        <v>23</v>
      </c>
      <c r="G453" s="41" t="s">
        <v>344</v>
      </c>
      <c r="H453" s="41">
        <v>0</v>
      </c>
      <c r="I453" s="41">
        <v>0</v>
      </c>
      <c r="J453" s="41">
        <v>0</v>
      </c>
      <c r="K453" s="41">
        <v>0</v>
      </c>
      <c r="L453" s="41">
        <v>0</v>
      </c>
      <c r="M453" s="41">
        <v>0</v>
      </c>
      <c r="N453" s="41">
        <v>0</v>
      </c>
    </row>
    <row r="454" spans="2:14">
      <c r="B454" s="41" t="s">
        <v>14</v>
      </c>
      <c r="C454" s="41" t="s">
        <v>345</v>
      </c>
      <c r="D454" s="41" t="s">
        <v>16</v>
      </c>
      <c r="E454" s="41" t="s">
        <v>16</v>
      </c>
      <c r="F454" s="41" t="s">
        <v>16</v>
      </c>
      <c r="G454" s="41" t="s">
        <v>346</v>
      </c>
      <c r="H454" s="41">
        <v>0</v>
      </c>
      <c r="I454" s="41">
        <v>0</v>
      </c>
      <c r="J454" s="41">
        <v>0</v>
      </c>
      <c r="K454" s="41">
        <v>0</v>
      </c>
      <c r="L454" s="41">
        <v>0</v>
      </c>
      <c r="M454" s="41">
        <v>0</v>
      </c>
      <c r="N454" s="41">
        <v>0</v>
      </c>
    </row>
    <row r="455" spans="2:14">
      <c r="B455" s="41" t="s">
        <v>14</v>
      </c>
      <c r="C455" s="41" t="s">
        <v>345</v>
      </c>
      <c r="D455" s="41" t="s">
        <v>23</v>
      </c>
      <c r="E455" s="41" t="s">
        <v>16</v>
      </c>
      <c r="F455" s="41" t="s">
        <v>16</v>
      </c>
      <c r="G455" s="41" t="s">
        <v>346</v>
      </c>
      <c r="H455" s="41">
        <v>0</v>
      </c>
      <c r="I455" s="41">
        <v>0</v>
      </c>
      <c r="J455" s="41">
        <v>0</v>
      </c>
      <c r="K455" s="41">
        <v>0</v>
      </c>
      <c r="L455" s="41">
        <v>0</v>
      </c>
      <c r="M455" s="41">
        <v>0</v>
      </c>
      <c r="N455" s="41">
        <v>0</v>
      </c>
    </row>
    <row r="456" spans="2:14">
      <c r="B456" s="41" t="s">
        <v>14</v>
      </c>
      <c r="C456" s="41" t="s">
        <v>345</v>
      </c>
      <c r="D456" s="41" t="s">
        <v>23</v>
      </c>
      <c r="E456" s="41" t="s">
        <v>23</v>
      </c>
      <c r="F456" s="41" t="s">
        <v>16</v>
      </c>
      <c r="G456" s="41" t="s">
        <v>346</v>
      </c>
      <c r="H456" s="41">
        <v>0</v>
      </c>
      <c r="I456" s="41">
        <v>0</v>
      </c>
      <c r="J456" s="41">
        <v>0</v>
      </c>
      <c r="K456" s="41">
        <v>0</v>
      </c>
      <c r="L456" s="41">
        <v>0</v>
      </c>
      <c r="M456" s="41">
        <v>0</v>
      </c>
      <c r="N456" s="41">
        <v>0</v>
      </c>
    </row>
    <row r="457" spans="2:14">
      <c r="B457" s="41" t="s">
        <v>14</v>
      </c>
      <c r="C457" s="41" t="s">
        <v>345</v>
      </c>
      <c r="D457" s="41" t="s">
        <v>23</v>
      </c>
      <c r="E457" s="41" t="s">
        <v>23</v>
      </c>
      <c r="F457" s="41" t="s">
        <v>23</v>
      </c>
      <c r="G457" s="41" t="s">
        <v>346</v>
      </c>
      <c r="H457" s="41">
        <v>0</v>
      </c>
      <c r="I457" s="41">
        <v>0</v>
      </c>
      <c r="J457" s="41">
        <v>0</v>
      </c>
      <c r="K457" s="41">
        <v>0</v>
      </c>
      <c r="L457" s="41">
        <v>0</v>
      </c>
      <c r="M457" s="41">
        <v>0</v>
      </c>
      <c r="N457" s="41">
        <v>0</v>
      </c>
    </row>
    <row r="458" spans="2:14">
      <c r="B458" s="41" t="s">
        <v>14</v>
      </c>
      <c r="C458" s="41" t="s">
        <v>347</v>
      </c>
      <c r="D458" s="41" t="s">
        <v>16</v>
      </c>
      <c r="E458" s="41" t="s">
        <v>16</v>
      </c>
      <c r="F458" s="41" t="s">
        <v>16</v>
      </c>
      <c r="G458" s="41" t="s">
        <v>333</v>
      </c>
      <c r="H458" s="41">
        <v>63046.2</v>
      </c>
      <c r="I458" s="41">
        <v>0</v>
      </c>
      <c r="J458" s="41">
        <v>63046.2</v>
      </c>
      <c r="K458" s="41">
        <v>0</v>
      </c>
      <c r="L458" s="41">
        <v>30135.9</v>
      </c>
      <c r="M458" s="41">
        <v>47.8</v>
      </c>
      <c r="N458" s="41">
        <v>-32910.300000000003</v>
      </c>
    </row>
    <row r="459" spans="2:14">
      <c r="B459" s="41" t="s">
        <v>14</v>
      </c>
      <c r="C459" s="41" t="s">
        <v>347</v>
      </c>
      <c r="D459" s="41" t="s">
        <v>23</v>
      </c>
      <c r="E459" s="41" t="s">
        <v>16</v>
      </c>
      <c r="F459" s="41" t="s">
        <v>16</v>
      </c>
      <c r="G459" s="41" t="s">
        <v>333</v>
      </c>
      <c r="H459" s="41">
        <v>63046.2</v>
      </c>
      <c r="I459" s="41">
        <v>0</v>
      </c>
      <c r="J459" s="41">
        <v>63046.2</v>
      </c>
      <c r="K459" s="41">
        <v>0</v>
      </c>
      <c r="L459" s="41">
        <v>30135.9</v>
      </c>
      <c r="M459" s="41">
        <v>47.8</v>
      </c>
      <c r="N459" s="41">
        <v>-32910.300000000003</v>
      </c>
    </row>
    <row r="460" spans="2:14">
      <c r="B460" s="41" t="s">
        <v>14</v>
      </c>
      <c r="C460" s="41" t="s">
        <v>347</v>
      </c>
      <c r="D460" s="41" t="s">
        <v>23</v>
      </c>
      <c r="E460" s="41" t="s">
        <v>23</v>
      </c>
      <c r="F460" s="41" t="s">
        <v>16</v>
      </c>
      <c r="G460" s="41" t="s">
        <v>333</v>
      </c>
      <c r="H460" s="41">
        <v>63046.2</v>
      </c>
      <c r="I460" s="41">
        <v>0</v>
      </c>
      <c r="J460" s="41">
        <v>63046.2</v>
      </c>
      <c r="K460" s="41">
        <v>0</v>
      </c>
      <c r="L460" s="41">
        <v>30135.9</v>
      </c>
      <c r="M460" s="41">
        <v>47.8</v>
      </c>
      <c r="N460" s="41">
        <v>-32910.300000000003</v>
      </c>
    </row>
    <row r="461" spans="2:14">
      <c r="B461" s="41" t="s">
        <v>14</v>
      </c>
      <c r="C461" s="41" t="s">
        <v>347</v>
      </c>
      <c r="D461" s="41" t="s">
        <v>23</v>
      </c>
      <c r="E461" s="41" t="s">
        <v>23</v>
      </c>
      <c r="F461" s="41" t="s">
        <v>23</v>
      </c>
      <c r="G461" s="41" t="s">
        <v>348</v>
      </c>
      <c r="H461" s="41">
        <v>0</v>
      </c>
      <c r="I461" s="41">
        <v>0</v>
      </c>
      <c r="J461" s="41">
        <v>0</v>
      </c>
      <c r="K461" s="41">
        <v>0</v>
      </c>
      <c r="L461" s="41">
        <v>0</v>
      </c>
      <c r="M461" s="41">
        <v>0</v>
      </c>
      <c r="N461" s="41">
        <v>0</v>
      </c>
    </row>
    <row r="462" spans="2:14">
      <c r="B462" s="41" t="s">
        <v>14</v>
      </c>
      <c r="C462" s="41" t="s">
        <v>347</v>
      </c>
      <c r="D462" s="41" t="s">
        <v>23</v>
      </c>
      <c r="E462" s="41" t="s">
        <v>23</v>
      </c>
      <c r="F462" s="41" t="s">
        <v>27</v>
      </c>
      <c r="G462" s="41" t="s">
        <v>349</v>
      </c>
      <c r="H462" s="41">
        <v>0</v>
      </c>
      <c r="I462" s="41">
        <v>0</v>
      </c>
      <c r="J462" s="41">
        <v>0</v>
      </c>
      <c r="K462" s="41">
        <v>0</v>
      </c>
      <c r="L462" s="41">
        <v>0</v>
      </c>
      <c r="M462" s="41">
        <v>0</v>
      </c>
      <c r="N462" s="41">
        <v>0</v>
      </c>
    </row>
    <row r="463" spans="2:14">
      <c r="B463" s="41" t="s">
        <v>14</v>
      </c>
      <c r="C463" s="41" t="s">
        <v>347</v>
      </c>
      <c r="D463" s="41" t="s">
        <v>23</v>
      </c>
      <c r="E463" s="41" t="s">
        <v>23</v>
      </c>
      <c r="F463" s="41" t="s">
        <v>29</v>
      </c>
      <c r="G463" s="41" t="s">
        <v>350</v>
      </c>
      <c r="H463" s="41">
        <v>0</v>
      </c>
      <c r="I463" s="41">
        <v>0</v>
      </c>
      <c r="J463" s="41">
        <v>0</v>
      </c>
      <c r="K463" s="41">
        <v>0</v>
      </c>
      <c r="L463" s="41">
        <v>0</v>
      </c>
      <c r="M463" s="41">
        <v>0</v>
      </c>
      <c r="N463" s="41">
        <v>0</v>
      </c>
    </row>
    <row r="464" spans="2:14">
      <c r="B464" s="41" t="s">
        <v>14</v>
      </c>
      <c r="C464" s="41" t="s">
        <v>347</v>
      </c>
      <c r="D464" s="41" t="s">
        <v>23</v>
      </c>
      <c r="E464" s="41" t="s">
        <v>23</v>
      </c>
      <c r="F464" s="41" t="s">
        <v>44</v>
      </c>
      <c r="G464" s="41" t="s">
        <v>351</v>
      </c>
      <c r="H464" s="41">
        <v>0</v>
      </c>
      <c r="I464" s="41">
        <v>0</v>
      </c>
      <c r="J464" s="41">
        <v>0</v>
      </c>
      <c r="K464" s="41">
        <v>0</v>
      </c>
      <c r="L464" s="41">
        <v>0</v>
      </c>
      <c r="M464" s="41">
        <v>0</v>
      </c>
      <c r="N464" s="41">
        <v>0</v>
      </c>
    </row>
    <row r="465" spans="2:14">
      <c r="B465" s="41" t="s">
        <v>14</v>
      </c>
      <c r="C465" s="41" t="s">
        <v>347</v>
      </c>
      <c r="D465" s="41" t="s">
        <v>23</v>
      </c>
      <c r="E465" s="41" t="s">
        <v>23</v>
      </c>
      <c r="F465" s="41" t="s">
        <v>88</v>
      </c>
      <c r="G465" s="41" t="s">
        <v>352</v>
      </c>
      <c r="H465" s="41">
        <v>7190.4</v>
      </c>
      <c r="I465" s="41">
        <v>0</v>
      </c>
      <c r="J465" s="41">
        <v>7190.4</v>
      </c>
      <c r="K465" s="41">
        <v>0</v>
      </c>
      <c r="L465" s="41">
        <v>0</v>
      </c>
      <c r="M465" s="41">
        <v>0</v>
      </c>
      <c r="N465" s="41">
        <v>-7190.4</v>
      </c>
    </row>
    <row r="466" spans="2:14">
      <c r="B466" s="41" t="s">
        <v>14</v>
      </c>
      <c r="C466" s="41" t="s">
        <v>347</v>
      </c>
      <c r="D466" s="41" t="s">
        <v>23</v>
      </c>
      <c r="E466" s="41" t="s">
        <v>23</v>
      </c>
      <c r="F466" s="41" t="s">
        <v>90</v>
      </c>
      <c r="G466" s="41" t="s">
        <v>353</v>
      </c>
      <c r="H466" s="41">
        <v>0</v>
      </c>
      <c r="I466" s="41">
        <v>0</v>
      </c>
      <c r="J466" s="41">
        <v>0</v>
      </c>
      <c r="K466" s="41">
        <v>0</v>
      </c>
      <c r="L466" s="41">
        <v>0</v>
      </c>
      <c r="M466" s="41">
        <v>0</v>
      </c>
      <c r="N466" s="41">
        <v>0</v>
      </c>
    </row>
    <row r="467" spans="2:14">
      <c r="B467" s="41" t="s">
        <v>14</v>
      </c>
      <c r="C467" s="41" t="s">
        <v>347</v>
      </c>
      <c r="D467" s="41" t="s">
        <v>23</v>
      </c>
      <c r="E467" s="41" t="s">
        <v>23</v>
      </c>
      <c r="F467" s="41" t="s">
        <v>92</v>
      </c>
      <c r="G467" s="41" t="s">
        <v>354</v>
      </c>
      <c r="H467" s="41">
        <v>0</v>
      </c>
      <c r="I467" s="41">
        <v>0</v>
      </c>
      <c r="J467" s="41">
        <v>0</v>
      </c>
      <c r="K467" s="41">
        <v>0</v>
      </c>
      <c r="L467" s="41">
        <v>0</v>
      </c>
      <c r="M467" s="41">
        <v>0</v>
      </c>
      <c r="N467" s="41">
        <v>0</v>
      </c>
    </row>
    <row r="468" spans="2:14">
      <c r="B468" s="41" t="s">
        <v>14</v>
      </c>
      <c r="C468" s="41" t="s">
        <v>347</v>
      </c>
      <c r="D468" s="41" t="s">
        <v>23</v>
      </c>
      <c r="E468" s="41" t="s">
        <v>23</v>
      </c>
      <c r="F468" s="41" t="s">
        <v>94</v>
      </c>
      <c r="G468" s="41" t="s">
        <v>355</v>
      </c>
      <c r="H468" s="41">
        <v>55855.8</v>
      </c>
      <c r="I468" s="41">
        <v>0</v>
      </c>
      <c r="J468" s="41">
        <v>55855.8</v>
      </c>
      <c r="K468" s="41">
        <v>0</v>
      </c>
      <c r="L468" s="41">
        <v>30135.9</v>
      </c>
      <c r="M468" s="41">
        <v>53.95</v>
      </c>
      <c r="N468" s="41">
        <v>-25719.9</v>
      </c>
    </row>
    <row r="469" spans="2:14" ht="13.5" thickBot="1">
      <c r="B469" s="40"/>
      <c r="C469" s="42"/>
      <c r="D469" s="42"/>
      <c r="E469" s="42" t="s">
        <v>52</v>
      </c>
      <c r="F469" s="43"/>
      <c r="H469" s="40">
        <v>63046.2</v>
      </c>
      <c r="I469" s="40">
        <v>0</v>
      </c>
      <c r="J469" s="40">
        <v>63046.2</v>
      </c>
      <c r="K469" s="40">
        <v>0</v>
      </c>
      <c r="L469" s="40">
        <v>30135.9</v>
      </c>
      <c r="M469" s="40">
        <v>47.8</v>
      </c>
      <c r="N469" s="40">
        <v>-32910.300000000003</v>
      </c>
    </row>
    <row r="470" spans="2:14" ht="13.5" thickBot="1">
      <c r="G470" s="44" t="s">
        <v>356</v>
      </c>
      <c r="H470" s="44">
        <v>609866655.01999998</v>
      </c>
      <c r="I470" s="44">
        <v>23115963.289999999</v>
      </c>
      <c r="J470" s="44">
        <v>632982618.30999994</v>
      </c>
      <c r="K470" s="44">
        <v>0</v>
      </c>
      <c r="L470" s="44">
        <v>604395406.65999997</v>
      </c>
      <c r="M470" s="44">
        <v>95.48</v>
      </c>
      <c r="N470" s="44">
        <v>-28587211.649999999</v>
      </c>
    </row>
    <row r="471" spans="2:14">
      <c r="H471" s="45"/>
      <c r="I471" s="45"/>
      <c r="J471" s="45"/>
      <c r="K471" s="45"/>
      <c r="L471" s="45"/>
      <c r="M471" s="45"/>
      <c r="N471" s="45"/>
    </row>
    <row r="472" spans="2:14">
      <c r="H472" s="45"/>
      <c r="I472" s="45"/>
      <c r="J472" s="45"/>
      <c r="K472" s="45"/>
      <c r="L472" s="45"/>
      <c r="M472" s="45"/>
      <c r="N472" s="45"/>
    </row>
    <row r="473" spans="2:14">
      <c r="B473" s="46" t="s">
        <v>357</v>
      </c>
      <c r="C473" s="47"/>
      <c r="D473" s="47"/>
      <c r="E473" s="47"/>
      <c r="F473" s="47"/>
      <c r="G473" s="48"/>
      <c r="H473" s="49"/>
      <c r="I473" s="49"/>
      <c r="J473" s="49"/>
      <c r="K473" s="49"/>
      <c r="L473" s="49"/>
      <c r="M473" s="49"/>
      <c r="N473" s="45"/>
    </row>
    <row r="474" spans="2:14">
      <c r="H474" s="45"/>
      <c r="I474" s="45"/>
      <c r="J474" s="45"/>
      <c r="K474" s="45"/>
      <c r="L474" s="45"/>
      <c r="M474" s="45"/>
      <c r="N474" s="45"/>
    </row>
    <row r="475" spans="2:14">
      <c r="H475" s="45"/>
      <c r="I475" s="45"/>
      <c r="J475" s="45"/>
      <c r="K475" s="45"/>
      <c r="L475" s="45"/>
      <c r="M475" s="45"/>
      <c r="N475" s="45"/>
    </row>
    <row r="476" spans="2:14">
      <c r="H476" s="45"/>
      <c r="I476" s="45"/>
      <c r="J476" s="45"/>
      <c r="K476" s="45"/>
      <c r="L476" s="45"/>
      <c r="M476" s="45"/>
      <c r="N476" s="45"/>
    </row>
    <row r="477" spans="2:14">
      <c r="H477" s="45"/>
      <c r="I477" s="45"/>
      <c r="J477" s="45"/>
      <c r="K477" s="45"/>
      <c r="L477" s="45"/>
      <c r="M477" s="45"/>
      <c r="N477" s="45"/>
    </row>
    <row r="478" spans="2:14">
      <c r="H478" s="45"/>
      <c r="I478" s="45"/>
      <c r="J478" s="45"/>
      <c r="K478" s="45"/>
      <c r="L478" s="45"/>
      <c r="M478" s="45"/>
      <c r="N478" s="45"/>
    </row>
    <row r="479" spans="2:14">
      <c r="H479" s="45"/>
      <c r="I479" s="45"/>
      <c r="J479" s="45"/>
      <c r="K479" s="45"/>
      <c r="L479" s="45"/>
      <c r="M479" s="45"/>
      <c r="N479" s="45"/>
    </row>
    <row r="480" spans="2:14">
      <c r="H480" s="45"/>
      <c r="I480" s="45"/>
      <c r="J480" s="45"/>
      <c r="K480" s="45"/>
      <c r="L480" s="45"/>
      <c r="M480" s="45"/>
      <c r="N480" s="45"/>
    </row>
    <row r="481" spans="8:14">
      <c r="H481" s="45"/>
      <c r="I481" s="45"/>
      <c r="J481" s="45"/>
      <c r="K481" s="45"/>
      <c r="L481" s="45"/>
      <c r="M481" s="45"/>
      <c r="N481" s="45"/>
    </row>
    <row r="482" spans="8:14">
      <c r="H482" s="45"/>
      <c r="I482" s="45"/>
      <c r="J482" s="45"/>
      <c r="K482" s="45"/>
      <c r="L482" s="45"/>
      <c r="M482" s="45"/>
      <c r="N482" s="45"/>
    </row>
    <row r="483" spans="8:14">
      <c r="H483" s="45"/>
      <c r="I483" s="45"/>
      <c r="J483" s="45"/>
      <c r="K483" s="45"/>
      <c r="L483" s="45"/>
      <c r="M483" s="45"/>
      <c r="N483" s="45"/>
    </row>
    <row r="484" spans="8:14">
      <c r="H484" s="45"/>
      <c r="I484" s="45"/>
      <c r="J484" s="45"/>
      <c r="K484" s="45"/>
      <c r="L484" s="45"/>
      <c r="M484" s="45"/>
      <c r="N484" s="45"/>
    </row>
    <row r="485" spans="8:14">
      <c r="H485" s="45"/>
      <c r="I485" s="45"/>
      <c r="J485" s="45"/>
      <c r="K485" s="45"/>
      <c r="L485" s="45"/>
      <c r="M485" s="45"/>
      <c r="N485" s="45"/>
    </row>
    <row r="486" spans="8:14">
      <c r="H486" s="45"/>
      <c r="I486" s="45"/>
      <c r="J486" s="45"/>
      <c r="K486" s="45"/>
      <c r="L486" s="45"/>
      <c r="M486" s="45"/>
      <c r="N486" s="45"/>
    </row>
    <row r="487" spans="8:14">
      <c r="H487" s="45"/>
      <c r="I487" s="45"/>
      <c r="J487" s="45"/>
      <c r="K487" s="45"/>
      <c r="L487" s="45"/>
      <c r="M487" s="45"/>
      <c r="N487" s="45"/>
    </row>
    <row r="488" spans="8:14">
      <c r="H488" s="45"/>
      <c r="I488" s="45"/>
      <c r="J488" s="45"/>
      <c r="K488" s="45"/>
      <c r="L488" s="45"/>
      <c r="M488" s="45"/>
      <c r="N488" s="45"/>
    </row>
    <row r="489" spans="8:14">
      <c r="H489" s="45"/>
      <c r="I489" s="45"/>
      <c r="J489" s="45"/>
      <c r="K489" s="45"/>
      <c r="L489" s="45"/>
      <c r="M489" s="45"/>
      <c r="N489" s="45"/>
    </row>
    <row r="490" spans="8:14">
      <c r="H490" s="45"/>
      <c r="I490" s="45"/>
      <c r="J490" s="45"/>
      <c r="K490" s="45"/>
      <c r="L490" s="45"/>
      <c r="M490" s="45"/>
      <c r="N490" s="45"/>
    </row>
    <row r="491" spans="8:14">
      <c r="H491" s="45"/>
      <c r="I491" s="45"/>
      <c r="J491" s="45"/>
      <c r="K491" s="45"/>
      <c r="L491" s="45"/>
      <c r="M491" s="45"/>
      <c r="N491" s="45"/>
    </row>
    <row r="492" spans="8:14">
      <c r="H492" s="45"/>
      <c r="I492" s="45"/>
      <c r="J492" s="45"/>
      <c r="K492" s="45"/>
      <c r="L492" s="45"/>
      <c r="M492" s="45"/>
      <c r="N492" s="45"/>
    </row>
    <row r="493" spans="8:14">
      <c r="H493" s="45"/>
      <c r="I493" s="45"/>
      <c r="J493" s="45"/>
      <c r="K493" s="45"/>
      <c r="L493" s="45"/>
      <c r="M493" s="45"/>
      <c r="N493" s="45"/>
    </row>
    <row r="494" spans="8:14">
      <c r="H494" s="45"/>
      <c r="I494" s="45"/>
      <c r="J494" s="45"/>
      <c r="K494" s="45"/>
      <c r="L494" s="45"/>
      <c r="M494" s="45"/>
      <c r="N494" s="45"/>
    </row>
    <row r="495" spans="8:14">
      <c r="H495" s="45"/>
      <c r="I495" s="45"/>
      <c r="J495" s="45"/>
      <c r="K495" s="45"/>
      <c r="L495" s="45"/>
      <c r="M495" s="45"/>
      <c r="N495" s="45"/>
    </row>
    <row r="496" spans="8:14">
      <c r="H496" s="45"/>
      <c r="I496" s="45"/>
      <c r="J496" s="45"/>
      <c r="K496" s="45"/>
      <c r="L496" s="45"/>
      <c r="M496" s="45"/>
      <c r="N496" s="45"/>
    </row>
    <row r="497" spans="8:14">
      <c r="H497" s="45"/>
      <c r="I497" s="45"/>
      <c r="J497" s="45"/>
      <c r="K497" s="45"/>
      <c r="L497" s="45"/>
      <c r="M497" s="45"/>
      <c r="N497" s="45"/>
    </row>
    <row r="498" spans="8:14">
      <c r="H498" s="45"/>
      <c r="I498" s="45"/>
      <c r="J498" s="45"/>
      <c r="K498" s="45"/>
      <c r="L498" s="45"/>
      <c r="M498" s="45"/>
      <c r="N498" s="45"/>
    </row>
    <row r="499" spans="8:14">
      <c r="H499" s="45"/>
      <c r="I499" s="45"/>
      <c r="J499" s="45"/>
      <c r="K499" s="45"/>
      <c r="L499" s="45"/>
      <c r="M499" s="45"/>
      <c r="N499" s="45"/>
    </row>
    <row r="500" spans="8:14">
      <c r="H500" s="45"/>
      <c r="I500" s="45"/>
      <c r="J500" s="45"/>
      <c r="K500" s="45"/>
      <c r="L500" s="45"/>
      <c r="M500" s="45"/>
      <c r="N500" s="45"/>
    </row>
    <row r="501" spans="8:14">
      <c r="H501" s="45"/>
      <c r="I501" s="45"/>
      <c r="J501" s="45"/>
      <c r="K501" s="45"/>
      <c r="L501" s="45"/>
      <c r="M501" s="45"/>
      <c r="N501" s="45"/>
    </row>
    <row r="502" spans="8:14">
      <c r="H502" s="45"/>
      <c r="I502" s="45"/>
      <c r="J502" s="45"/>
      <c r="K502" s="45"/>
      <c r="L502" s="45"/>
      <c r="M502" s="45"/>
      <c r="N502" s="45"/>
    </row>
    <row r="503" spans="8:14">
      <c r="H503" s="45"/>
      <c r="I503" s="45"/>
      <c r="J503" s="45"/>
      <c r="K503" s="45"/>
      <c r="L503" s="45"/>
      <c r="M503" s="45"/>
      <c r="N503" s="45"/>
    </row>
    <row r="504" spans="8:14">
      <c r="H504" s="45"/>
      <c r="I504" s="45"/>
      <c r="J504" s="45"/>
      <c r="K504" s="45"/>
      <c r="L504" s="45"/>
      <c r="M504" s="45"/>
      <c r="N504" s="45"/>
    </row>
    <row r="505" spans="8:14">
      <c r="H505" s="45"/>
      <c r="I505" s="45"/>
      <c r="J505" s="45"/>
      <c r="K505" s="45"/>
      <c r="L505" s="45"/>
      <c r="M505" s="45"/>
      <c r="N505" s="45"/>
    </row>
    <row r="506" spans="8:14">
      <c r="H506" s="45"/>
      <c r="I506" s="45"/>
      <c r="J506" s="45"/>
      <c r="K506" s="45"/>
      <c r="L506" s="45"/>
      <c r="M506" s="45"/>
      <c r="N506" s="45"/>
    </row>
    <row r="507" spans="8:14">
      <c r="H507" s="45"/>
      <c r="I507" s="45"/>
      <c r="J507" s="45"/>
      <c r="K507" s="45"/>
      <c r="L507" s="45"/>
      <c r="M507" s="45"/>
      <c r="N507" s="45"/>
    </row>
    <row r="508" spans="8:14">
      <c r="H508" s="45"/>
      <c r="I508" s="45"/>
      <c r="J508" s="45"/>
      <c r="K508" s="45"/>
      <c r="L508" s="45"/>
      <c r="M508" s="45"/>
      <c r="N508" s="45"/>
    </row>
    <row r="509" spans="8:14">
      <c r="H509" s="45"/>
      <c r="I509" s="45"/>
      <c r="J509" s="45"/>
      <c r="K509" s="45"/>
      <c r="L509" s="45"/>
      <c r="M509" s="45"/>
      <c r="N509" s="45"/>
    </row>
    <row r="510" spans="8:14">
      <c r="H510" s="45"/>
      <c r="I510" s="45"/>
      <c r="J510" s="45"/>
      <c r="K510" s="45"/>
      <c r="L510" s="45"/>
      <c r="M510" s="45"/>
      <c r="N510" s="45"/>
    </row>
    <row r="511" spans="8:14">
      <c r="H511" s="45"/>
      <c r="I511" s="45"/>
      <c r="J511" s="45"/>
      <c r="K511" s="45"/>
      <c r="L511" s="45"/>
      <c r="M511" s="45"/>
      <c r="N511" s="45"/>
    </row>
    <row r="512" spans="8:14">
      <c r="H512" s="45"/>
      <c r="I512" s="45"/>
      <c r="J512" s="45"/>
      <c r="K512" s="45"/>
      <c r="L512" s="45"/>
      <c r="M512" s="45"/>
      <c r="N512" s="45"/>
    </row>
    <row r="513" spans="8:14">
      <c r="H513" s="45"/>
      <c r="I513" s="45"/>
      <c r="J513" s="45"/>
      <c r="K513" s="45"/>
      <c r="L513" s="45"/>
      <c r="M513" s="45"/>
      <c r="N513" s="45"/>
    </row>
    <row r="514" spans="8:14">
      <c r="H514" s="45"/>
      <c r="I514" s="45"/>
      <c r="J514" s="45"/>
      <c r="K514" s="45"/>
      <c r="L514" s="45"/>
      <c r="M514" s="45"/>
      <c r="N514" s="45"/>
    </row>
    <row r="515" spans="8:14">
      <c r="H515" s="45"/>
      <c r="I515" s="45"/>
      <c r="J515" s="45"/>
      <c r="K515" s="45"/>
      <c r="L515" s="45"/>
      <c r="M515" s="45"/>
      <c r="N515" s="45"/>
    </row>
    <row r="516" spans="8:14">
      <c r="H516" s="45"/>
      <c r="I516" s="45"/>
      <c r="J516" s="45"/>
      <c r="K516" s="45"/>
      <c r="L516" s="45"/>
      <c r="M516" s="45"/>
      <c r="N516" s="45"/>
    </row>
    <row r="517" spans="8:14">
      <c r="H517" s="45"/>
      <c r="I517" s="45"/>
      <c r="J517" s="45"/>
      <c r="K517" s="45"/>
      <c r="L517" s="45"/>
      <c r="M517" s="45"/>
      <c r="N517" s="45"/>
    </row>
    <row r="518" spans="8:14">
      <c r="H518" s="45"/>
      <c r="I518" s="45"/>
      <c r="J518" s="45"/>
      <c r="K518" s="45"/>
      <c r="L518" s="45"/>
      <c r="M518" s="45"/>
      <c r="N518" s="45"/>
    </row>
    <row r="519" spans="8:14">
      <c r="H519" s="45"/>
      <c r="I519" s="45"/>
      <c r="J519" s="45"/>
      <c r="K519" s="45"/>
      <c r="L519" s="45"/>
      <c r="M519" s="45"/>
      <c r="N519" s="45"/>
    </row>
    <row r="520" spans="8:14">
      <c r="H520" s="45"/>
      <c r="I520" s="45"/>
      <c r="J520" s="45"/>
      <c r="K520" s="45"/>
      <c r="L520" s="45"/>
      <c r="M520" s="45"/>
      <c r="N520" s="45"/>
    </row>
    <row r="521" spans="8:14">
      <c r="H521" s="45"/>
      <c r="I521" s="45"/>
      <c r="J521" s="45"/>
      <c r="K521" s="45"/>
      <c r="L521" s="45"/>
      <c r="M521" s="45"/>
      <c r="N521" s="45"/>
    </row>
    <row r="522" spans="8:14">
      <c r="H522" s="45"/>
      <c r="I522" s="45"/>
      <c r="J522" s="45"/>
      <c r="K522" s="45"/>
      <c r="L522" s="45"/>
      <c r="M522" s="45"/>
      <c r="N522" s="45"/>
    </row>
    <row r="523" spans="8:14">
      <c r="H523" s="45"/>
      <c r="I523" s="45"/>
      <c r="J523" s="45"/>
      <c r="K523" s="45"/>
      <c r="L523" s="45"/>
      <c r="M523" s="45"/>
      <c r="N523" s="45"/>
    </row>
    <row r="524" spans="8:14">
      <c r="H524" s="45"/>
      <c r="I524" s="45"/>
      <c r="J524" s="45"/>
      <c r="K524" s="45"/>
      <c r="L524" s="45"/>
      <c r="M524" s="45"/>
      <c r="N524" s="45"/>
    </row>
    <row r="525" spans="8:14">
      <c r="H525" s="45"/>
      <c r="I525" s="45"/>
      <c r="J525" s="45"/>
      <c r="K525" s="45"/>
      <c r="L525" s="45"/>
      <c r="M525" s="45"/>
      <c r="N525" s="45"/>
    </row>
    <row r="526" spans="8:14">
      <c r="H526" s="45"/>
      <c r="I526" s="45"/>
      <c r="J526" s="45"/>
      <c r="K526" s="45"/>
      <c r="L526" s="45"/>
      <c r="M526" s="45"/>
      <c r="N526" s="45"/>
    </row>
    <row r="527" spans="8:14">
      <c r="H527" s="45"/>
      <c r="I527" s="45"/>
      <c r="J527" s="45"/>
      <c r="K527" s="45"/>
      <c r="L527" s="45"/>
      <c r="M527" s="45"/>
      <c r="N527" s="45"/>
    </row>
    <row r="528" spans="8:14">
      <c r="H528" s="45"/>
      <c r="I528" s="45"/>
      <c r="J528" s="45"/>
      <c r="K528" s="45"/>
      <c r="L528" s="45"/>
      <c r="M528" s="45"/>
      <c r="N528" s="45"/>
    </row>
    <row r="529" spans="8:14">
      <c r="H529" s="45"/>
      <c r="I529" s="45"/>
      <c r="J529" s="45"/>
      <c r="K529" s="45"/>
      <c r="L529" s="45"/>
      <c r="M529" s="45"/>
      <c r="N529" s="45"/>
    </row>
    <row r="530" spans="8:14">
      <c r="H530" s="45"/>
      <c r="I530" s="45"/>
      <c r="J530" s="45"/>
      <c r="K530" s="45"/>
      <c r="L530" s="45"/>
      <c r="M530" s="45"/>
      <c r="N530" s="45"/>
    </row>
    <row r="531" spans="8:14">
      <c r="H531" s="45"/>
      <c r="I531" s="45"/>
      <c r="J531" s="45"/>
      <c r="K531" s="45"/>
      <c r="L531" s="45"/>
      <c r="M531" s="45"/>
      <c r="N531" s="45"/>
    </row>
    <row r="532" spans="8:14">
      <c r="H532" s="45"/>
      <c r="I532" s="45"/>
      <c r="J532" s="45"/>
      <c r="K532" s="45"/>
      <c r="L532" s="45"/>
      <c r="M532" s="45"/>
      <c r="N532" s="45"/>
    </row>
    <row r="533" spans="8:14">
      <c r="H533" s="45"/>
      <c r="I533" s="45"/>
      <c r="J533" s="45"/>
      <c r="K533" s="45"/>
      <c r="L533" s="45"/>
      <c r="M533" s="45"/>
      <c r="N533" s="45"/>
    </row>
    <row r="534" spans="8:14">
      <c r="H534" s="45"/>
      <c r="I534" s="45"/>
      <c r="J534" s="45"/>
      <c r="K534" s="45"/>
      <c r="L534" s="45"/>
      <c r="M534" s="45"/>
      <c r="N534" s="45"/>
    </row>
    <row r="535" spans="8:14">
      <c r="H535" s="45"/>
      <c r="I535" s="45"/>
      <c r="J535" s="45"/>
      <c r="K535" s="45"/>
      <c r="L535" s="45"/>
      <c r="M535" s="45"/>
      <c r="N535" s="45"/>
    </row>
    <row r="536" spans="8:14">
      <c r="H536" s="45"/>
      <c r="I536" s="45"/>
      <c r="J536" s="45"/>
      <c r="K536" s="45"/>
      <c r="L536" s="45"/>
      <c r="M536" s="45"/>
      <c r="N536" s="45"/>
    </row>
    <row r="537" spans="8:14">
      <c r="H537" s="45"/>
      <c r="I537" s="45"/>
      <c r="J537" s="45"/>
      <c r="K537" s="45"/>
      <c r="L537" s="45"/>
      <c r="M537" s="45"/>
      <c r="N537" s="45"/>
    </row>
    <row r="538" spans="8:14">
      <c r="H538" s="45"/>
      <c r="I538" s="45"/>
      <c r="J538" s="45"/>
      <c r="K538" s="45"/>
      <c r="L538" s="45"/>
      <c r="M538" s="45"/>
      <c r="N538" s="45"/>
    </row>
    <row r="539" spans="8:14">
      <c r="H539" s="45"/>
      <c r="I539" s="45"/>
      <c r="J539" s="45"/>
      <c r="K539" s="45"/>
      <c r="L539" s="45"/>
      <c r="M539" s="45"/>
      <c r="N539" s="45"/>
    </row>
    <row r="540" spans="8:14">
      <c r="H540" s="45"/>
      <c r="I540" s="45"/>
      <c r="J540" s="45"/>
      <c r="K540" s="45"/>
      <c r="L540" s="45"/>
      <c r="M540" s="45"/>
      <c r="N540" s="45"/>
    </row>
    <row r="541" spans="8:14">
      <c r="H541" s="45"/>
      <c r="I541" s="45"/>
      <c r="J541" s="45"/>
      <c r="K541" s="45"/>
      <c r="L541" s="45"/>
      <c r="M541" s="45"/>
      <c r="N541" s="45"/>
    </row>
    <row r="542" spans="8:14">
      <c r="H542" s="45"/>
      <c r="I542" s="45"/>
      <c r="J542" s="45"/>
      <c r="K542" s="45"/>
      <c r="L542" s="45"/>
      <c r="M542" s="45"/>
      <c r="N542" s="45"/>
    </row>
    <row r="543" spans="8:14">
      <c r="H543" s="45"/>
      <c r="I543" s="45"/>
      <c r="J543" s="45"/>
      <c r="K543" s="45"/>
      <c r="L543" s="45"/>
      <c r="M543" s="45"/>
      <c r="N543" s="45"/>
    </row>
    <row r="544" spans="8:14">
      <c r="H544" s="45"/>
      <c r="I544" s="45"/>
      <c r="J544" s="45"/>
      <c r="K544" s="45"/>
      <c r="L544" s="45"/>
      <c r="M544" s="45"/>
      <c r="N544" s="45"/>
    </row>
    <row r="545" spans="8:14">
      <c r="H545" s="45"/>
      <c r="I545" s="45"/>
      <c r="J545" s="45"/>
      <c r="K545" s="45"/>
      <c r="L545" s="45"/>
      <c r="M545" s="45"/>
      <c r="N545" s="45"/>
    </row>
    <row r="546" spans="8:14">
      <c r="H546" s="45"/>
      <c r="I546" s="45"/>
      <c r="J546" s="45"/>
      <c r="K546" s="45"/>
      <c r="L546" s="45"/>
      <c r="M546" s="45"/>
      <c r="N546" s="45"/>
    </row>
    <row r="547" spans="8:14">
      <c r="H547" s="45"/>
      <c r="I547" s="45"/>
      <c r="J547" s="45"/>
      <c r="K547" s="45"/>
      <c r="L547" s="45"/>
      <c r="M547" s="45"/>
      <c r="N547" s="45"/>
    </row>
    <row r="548" spans="8:14">
      <c r="H548" s="45"/>
      <c r="I548" s="45"/>
      <c r="J548" s="45"/>
      <c r="K548" s="45"/>
      <c r="L548" s="45"/>
      <c r="M548" s="45"/>
      <c r="N548" s="45"/>
    </row>
    <row r="549" spans="8:14">
      <c r="H549" s="45"/>
      <c r="I549" s="45"/>
      <c r="J549" s="45"/>
      <c r="K549" s="45"/>
      <c r="L549" s="45"/>
      <c r="M549" s="45"/>
      <c r="N549" s="45"/>
    </row>
    <row r="550" spans="8:14">
      <c r="H550" s="45"/>
      <c r="I550" s="45"/>
      <c r="J550" s="45"/>
      <c r="K550" s="45"/>
      <c r="L550" s="45"/>
      <c r="M550" s="45"/>
      <c r="N550" s="45"/>
    </row>
    <row r="551" spans="8:14">
      <c r="H551" s="45"/>
      <c r="I551" s="45"/>
      <c r="J551" s="45"/>
      <c r="K551" s="45"/>
      <c r="L551" s="45"/>
      <c r="M551" s="45"/>
      <c r="N551" s="45"/>
    </row>
    <row r="552" spans="8:14">
      <c r="H552" s="45"/>
      <c r="I552" s="45"/>
      <c r="J552" s="45"/>
      <c r="K552" s="45"/>
      <c r="L552" s="45"/>
      <c r="M552" s="45"/>
      <c r="N552" s="45"/>
    </row>
    <row r="553" spans="8:14">
      <c r="H553" s="45"/>
      <c r="I553" s="45"/>
      <c r="J553" s="45"/>
      <c r="K553" s="45"/>
      <c r="L553" s="45"/>
      <c r="M553" s="45"/>
      <c r="N553" s="45"/>
    </row>
    <row r="554" spans="8:14">
      <c r="H554" s="45"/>
      <c r="I554" s="45"/>
      <c r="J554" s="45"/>
      <c r="K554" s="45"/>
      <c r="L554" s="45"/>
      <c r="M554" s="45"/>
      <c r="N554" s="45"/>
    </row>
    <row r="555" spans="8:14">
      <c r="H555" s="45"/>
      <c r="I555" s="45"/>
      <c r="J555" s="45"/>
      <c r="K555" s="45"/>
      <c r="L555" s="45"/>
      <c r="M555" s="45"/>
      <c r="N555" s="45"/>
    </row>
    <row r="556" spans="8:14">
      <c r="H556" s="45"/>
      <c r="I556" s="45"/>
      <c r="J556" s="45"/>
      <c r="K556" s="45"/>
      <c r="L556" s="45"/>
      <c r="M556" s="45"/>
      <c r="N556" s="45"/>
    </row>
    <row r="557" spans="8:14">
      <c r="H557" s="45"/>
      <c r="I557" s="45"/>
      <c r="J557" s="45"/>
      <c r="K557" s="45"/>
      <c r="L557" s="45"/>
      <c r="M557" s="45"/>
      <c r="N557" s="45"/>
    </row>
    <row r="558" spans="8:14">
      <c r="H558" s="45"/>
      <c r="I558" s="45"/>
      <c r="J558" s="45"/>
      <c r="K558" s="45"/>
      <c r="L558" s="45"/>
      <c r="M558" s="45"/>
      <c r="N558" s="45"/>
    </row>
    <row r="559" spans="8:14">
      <c r="H559" s="45"/>
      <c r="I559" s="45"/>
      <c r="J559" s="45"/>
      <c r="K559" s="45"/>
      <c r="L559" s="45"/>
      <c r="M559" s="45"/>
      <c r="N559" s="45"/>
    </row>
    <row r="560" spans="8:14">
      <c r="H560" s="45"/>
      <c r="I560" s="45"/>
      <c r="J560" s="45"/>
      <c r="K560" s="45"/>
      <c r="L560" s="45"/>
      <c r="M560" s="45"/>
      <c r="N560" s="45"/>
    </row>
    <row r="561" spans="8:14">
      <c r="H561" s="45"/>
      <c r="I561" s="45"/>
      <c r="J561" s="45"/>
      <c r="K561" s="45"/>
      <c r="L561" s="45"/>
      <c r="M561" s="45"/>
      <c r="N561" s="45"/>
    </row>
    <row r="562" spans="8:14">
      <c r="H562" s="45"/>
      <c r="I562" s="45"/>
      <c r="J562" s="45"/>
      <c r="K562" s="45"/>
      <c r="L562" s="45"/>
      <c r="M562" s="45"/>
      <c r="N562" s="45"/>
    </row>
    <row r="563" spans="8:14">
      <c r="H563" s="45"/>
      <c r="I563" s="45"/>
      <c r="J563" s="45"/>
      <c r="K563" s="45"/>
      <c r="L563" s="45"/>
      <c r="M563" s="45"/>
      <c r="N563" s="45"/>
    </row>
    <row r="564" spans="8:14">
      <c r="H564" s="45"/>
      <c r="I564" s="45"/>
      <c r="J564" s="45"/>
      <c r="K564" s="45"/>
      <c r="L564" s="45"/>
      <c r="M564" s="45"/>
      <c r="N564" s="45"/>
    </row>
    <row r="565" spans="8:14">
      <c r="H565" s="45"/>
      <c r="I565" s="45"/>
      <c r="J565" s="45"/>
      <c r="K565" s="45"/>
      <c r="L565" s="45"/>
      <c r="M565" s="45"/>
      <c r="N565" s="45"/>
    </row>
    <row r="566" spans="8:14">
      <c r="H566" s="45"/>
      <c r="I566" s="45"/>
      <c r="J566" s="45"/>
      <c r="K566" s="45"/>
      <c r="L566" s="45"/>
      <c r="M566" s="45"/>
      <c r="N566" s="45"/>
    </row>
    <row r="567" spans="8:14">
      <c r="H567" s="45"/>
      <c r="I567" s="45"/>
      <c r="J567" s="45"/>
      <c r="K567" s="45"/>
      <c r="L567" s="45"/>
      <c r="M567" s="45"/>
      <c r="N567" s="45"/>
    </row>
    <row r="568" spans="8:14">
      <c r="H568" s="45"/>
      <c r="I568" s="45"/>
      <c r="J568" s="45"/>
      <c r="K568" s="45"/>
      <c r="L568" s="45"/>
      <c r="M568" s="45"/>
      <c r="N568" s="45"/>
    </row>
    <row r="569" spans="8:14">
      <c r="H569" s="45"/>
      <c r="I569" s="45"/>
      <c r="J569" s="45"/>
      <c r="K569" s="45"/>
      <c r="L569" s="45"/>
      <c r="M569" s="45"/>
      <c r="N569" s="45"/>
    </row>
    <row r="570" spans="8:14">
      <c r="H570" s="45"/>
      <c r="I570" s="45"/>
      <c r="J570" s="45"/>
      <c r="K570" s="45"/>
      <c r="L570" s="45"/>
      <c r="M570" s="45"/>
      <c r="N570" s="45"/>
    </row>
    <row r="571" spans="8:14">
      <c r="H571" s="45"/>
      <c r="I571" s="45"/>
      <c r="J571" s="45"/>
      <c r="K571" s="45"/>
      <c r="L571" s="45"/>
      <c r="M571" s="45"/>
      <c r="N571" s="45"/>
    </row>
    <row r="572" spans="8:14">
      <c r="H572" s="45"/>
      <c r="I572" s="45"/>
      <c r="J572" s="45"/>
      <c r="K572" s="45"/>
      <c r="L572" s="45"/>
      <c r="M572" s="45"/>
      <c r="N572" s="45"/>
    </row>
    <row r="573" spans="8:14">
      <c r="H573" s="45"/>
      <c r="I573" s="45"/>
      <c r="J573" s="45"/>
      <c r="K573" s="45"/>
      <c r="L573" s="45"/>
      <c r="M573" s="45"/>
      <c r="N573" s="45"/>
    </row>
    <row r="574" spans="8:14">
      <c r="H574" s="45"/>
      <c r="I574" s="45"/>
      <c r="J574" s="45"/>
      <c r="K574" s="45"/>
      <c r="L574" s="45"/>
      <c r="M574" s="45"/>
      <c r="N574" s="45"/>
    </row>
    <row r="575" spans="8:14">
      <c r="H575" s="45"/>
      <c r="I575" s="45"/>
      <c r="J575" s="45"/>
      <c r="K575" s="45"/>
      <c r="L575" s="45"/>
      <c r="M575" s="45"/>
      <c r="N575" s="45"/>
    </row>
    <row r="576" spans="8:14">
      <c r="H576" s="45"/>
      <c r="I576" s="45"/>
      <c r="J576" s="45"/>
      <c r="K576" s="45"/>
      <c r="L576" s="45"/>
      <c r="M576" s="45"/>
      <c r="N576" s="45"/>
    </row>
    <row r="577" spans="8:14">
      <c r="H577" s="45"/>
      <c r="I577" s="45"/>
      <c r="J577" s="45"/>
      <c r="K577" s="45"/>
      <c r="L577" s="45"/>
      <c r="M577" s="45"/>
      <c r="N577" s="45"/>
    </row>
    <row r="578" spans="8:14">
      <c r="H578" s="45"/>
      <c r="I578" s="45"/>
      <c r="J578" s="45"/>
      <c r="K578" s="45"/>
      <c r="L578" s="45"/>
      <c r="M578" s="45"/>
      <c r="N578" s="45"/>
    </row>
    <row r="579" spans="8:14">
      <c r="H579" s="45"/>
      <c r="I579" s="45"/>
      <c r="J579" s="45"/>
      <c r="K579" s="45"/>
      <c r="L579" s="45"/>
      <c r="M579" s="45"/>
      <c r="N579" s="45"/>
    </row>
    <row r="580" spans="8:14">
      <c r="H580" s="45"/>
      <c r="I580" s="45"/>
      <c r="J580" s="45"/>
      <c r="K580" s="45"/>
      <c r="L580" s="45"/>
      <c r="M580" s="45"/>
      <c r="N580" s="45"/>
    </row>
    <row r="581" spans="8:14">
      <c r="H581" s="45"/>
      <c r="I581" s="45"/>
      <c r="J581" s="45"/>
      <c r="K581" s="45"/>
      <c r="L581" s="45"/>
      <c r="M581" s="45"/>
      <c r="N581" s="45"/>
    </row>
    <row r="582" spans="8:14">
      <c r="H582" s="45"/>
      <c r="I582" s="45"/>
      <c r="J582" s="45"/>
      <c r="K582" s="45"/>
      <c r="L582" s="45"/>
      <c r="M582" s="45"/>
      <c r="N582" s="45"/>
    </row>
    <row r="583" spans="8:14">
      <c r="H583" s="45"/>
      <c r="I583" s="45"/>
      <c r="J583" s="45"/>
      <c r="K583" s="45"/>
      <c r="L583" s="45"/>
      <c r="M583" s="45"/>
      <c r="N583" s="45"/>
    </row>
    <row r="584" spans="8:14">
      <c r="H584" s="45"/>
      <c r="I584" s="45"/>
      <c r="J584" s="45"/>
      <c r="K584" s="45"/>
      <c r="L584" s="45"/>
      <c r="M584" s="45"/>
      <c r="N584" s="45"/>
    </row>
    <row r="585" spans="8:14">
      <c r="H585" s="45"/>
      <c r="I585" s="45"/>
      <c r="J585" s="45"/>
      <c r="K585" s="45"/>
      <c r="L585" s="45"/>
      <c r="M585" s="45"/>
      <c r="N585" s="45"/>
    </row>
    <row r="586" spans="8:14">
      <c r="H586" s="45"/>
      <c r="I586" s="45"/>
      <c r="J586" s="45"/>
      <c r="K586" s="45"/>
      <c r="L586" s="45"/>
      <c r="M586" s="45"/>
      <c r="N586" s="45"/>
    </row>
    <row r="587" spans="8:14">
      <c r="H587" s="45"/>
      <c r="I587" s="45"/>
      <c r="J587" s="45"/>
      <c r="K587" s="45"/>
      <c r="L587" s="45"/>
      <c r="M587" s="45"/>
      <c r="N587" s="45"/>
    </row>
    <row r="588" spans="8:14">
      <c r="H588" s="45"/>
      <c r="I588" s="45"/>
      <c r="J588" s="45"/>
      <c r="K588" s="45"/>
      <c r="L588" s="45"/>
      <c r="M588" s="45"/>
      <c r="N588" s="45"/>
    </row>
    <row r="589" spans="8:14">
      <c r="H589" s="45"/>
      <c r="I589" s="45"/>
      <c r="J589" s="45"/>
      <c r="K589" s="45"/>
      <c r="L589" s="45"/>
      <c r="M589" s="45"/>
      <c r="N589" s="45"/>
    </row>
    <row r="590" spans="8:14">
      <c r="H590" s="45"/>
      <c r="I590" s="45"/>
      <c r="J590" s="45"/>
      <c r="K590" s="45"/>
      <c r="L590" s="45"/>
      <c r="M590" s="45"/>
      <c r="N590" s="45"/>
    </row>
    <row r="591" spans="8:14">
      <c r="H591" s="45"/>
      <c r="I591" s="45"/>
      <c r="J591" s="45"/>
      <c r="K591" s="45"/>
      <c r="L591" s="45"/>
      <c r="M591" s="45"/>
      <c r="N591" s="45"/>
    </row>
    <row r="592" spans="8:14">
      <c r="H592" s="45"/>
      <c r="I592" s="45"/>
      <c r="J592" s="45"/>
      <c r="K592" s="45"/>
      <c r="L592" s="45"/>
      <c r="M592" s="45"/>
      <c r="N592" s="45"/>
    </row>
    <row r="593" spans="8:14">
      <c r="H593" s="45"/>
      <c r="I593" s="45"/>
      <c r="J593" s="45"/>
      <c r="K593" s="45"/>
      <c r="L593" s="45"/>
      <c r="M593" s="45"/>
      <c r="N593" s="45"/>
    </row>
    <row r="594" spans="8:14">
      <c r="H594" s="45"/>
      <c r="I594" s="45"/>
      <c r="J594" s="45"/>
      <c r="K594" s="45"/>
      <c r="L594" s="45"/>
      <c r="M594" s="45"/>
      <c r="N594" s="45"/>
    </row>
    <row r="595" spans="8:14">
      <c r="H595" s="45"/>
      <c r="I595" s="45"/>
      <c r="J595" s="45"/>
      <c r="K595" s="45"/>
      <c r="L595" s="45"/>
      <c r="M595" s="45"/>
      <c r="N595" s="45"/>
    </row>
    <row r="596" spans="8:14">
      <c r="H596" s="45"/>
      <c r="I596" s="45"/>
      <c r="J596" s="45"/>
      <c r="K596" s="45"/>
      <c r="L596" s="45"/>
      <c r="M596" s="45"/>
      <c r="N596" s="45"/>
    </row>
    <row r="597" spans="8:14">
      <c r="H597" s="45"/>
      <c r="I597" s="45"/>
      <c r="J597" s="45"/>
      <c r="K597" s="45"/>
      <c r="L597" s="45"/>
      <c r="M597" s="45"/>
      <c r="N597" s="45"/>
    </row>
    <row r="598" spans="8:14">
      <c r="H598" s="45"/>
      <c r="I598" s="45"/>
      <c r="J598" s="45"/>
      <c r="K598" s="45"/>
      <c r="L598" s="45"/>
      <c r="M598" s="45"/>
      <c r="N598" s="45"/>
    </row>
    <row r="599" spans="8:14">
      <c r="H599" s="45"/>
      <c r="I599" s="45"/>
      <c r="J599" s="45"/>
      <c r="K599" s="45"/>
      <c r="L599" s="45"/>
      <c r="M599" s="45"/>
      <c r="N599" s="45"/>
    </row>
    <row r="600" spans="8:14">
      <c r="H600" s="45"/>
      <c r="I600" s="45"/>
      <c r="J600" s="45"/>
      <c r="K600" s="45"/>
      <c r="L600" s="45"/>
      <c r="M600" s="45"/>
      <c r="N600" s="45"/>
    </row>
    <row r="601" spans="8:14">
      <c r="H601" s="45"/>
      <c r="I601" s="45"/>
      <c r="J601" s="45"/>
      <c r="K601" s="45"/>
      <c r="L601" s="45"/>
      <c r="M601" s="45"/>
      <c r="N601" s="45"/>
    </row>
    <row r="602" spans="8:14">
      <c r="H602" s="45"/>
      <c r="I602" s="45"/>
      <c r="J602" s="45"/>
      <c r="K602" s="45"/>
      <c r="L602" s="45"/>
      <c r="M602" s="45"/>
      <c r="N602" s="45"/>
    </row>
    <row r="603" spans="8:14">
      <c r="H603" s="45"/>
      <c r="I603" s="45"/>
      <c r="J603" s="45"/>
      <c r="K603" s="45"/>
      <c r="L603" s="45"/>
      <c r="M603" s="45"/>
      <c r="N603" s="45"/>
    </row>
    <row r="604" spans="8:14">
      <c r="H604" s="45"/>
      <c r="I604" s="45"/>
      <c r="J604" s="45"/>
      <c r="K604" s="45"/>
      <c r="L604" s="45"/>
      <c r="M604" s="45"/>
      <c r="N604" s="45"/>
    </row>
    <row r="605" spans="8:14">
      <c r="H605" s="45"/>
      <c r="I605" s="45"/>
      <c r="J605" s="45"/>
      <c r="K605" s="45"/>
      <c r="L605" s="45"/>
      <c r="M605" s="45"/>
      <c r="N605" s="45"/>
    </row>
    <row r="606" spans="8:14">
      <c r="H606" s="45"/>
      <c r="I606" s="45"/>
      <c r="J606" s="45"/>
      <c r="K606" s="45"/>
      <c r="L606" s="45"/>
      <c r="M606" s="45"/>
      <c r="N606" s="45"/>
    </row>
    <row r="607" spans="8:14">
      <c r="H607" s="45"/>
      <c r="I607" s="45"/>
      <c r="J607" s="45"/>
      <c r="K607" s="45"/>
      <c r="L607" s="45"/>
      <c r="M607" s="45"/>
      <c r="N607" s="45"/>
    </row>
    <row r="608" spans="8:14">
      <c r="H608" s="45"/>
      <c r="I608" s="45"/>
      <c r="J608" s="45"/>
      <c r="K608" s="45"/>
      <c r="L608" s="45"/>
      <c r="M608" s="45"/>
      <c r="N608" s="45"/>
    </row>
    <row r="609" spans="8:14">
      <c r="H609" s="45"/>
      <c r="I609" s="45"/>
      <c r="J609" s="45"/>
      <c r="K609" s="45"/>
      <c r="L609" s="45"/>
      <c r="M609" s="45"/>
      <c r="N609" s="45"/>
    </row>
    <row r="610" spans="8:14">
      <c r="H610" s="45"/>
      <c r="I610" s="45"/>
      <c r="J610" s="45"/>
      <c r="K610" s="45"/>
      <c r="L610" s="45"/>
      <c r="M610" s="45"/>
      <c r="N610" s="45"/>
    </row>
    <row r="611" spans="8:14">
      <c r="H611" s="45"/>
      <c r="I611" s="45"/>
      <c r="J611" s="45"/>
      <c r="K611" s="45"/>
      <c r="L611" s="45"/>
      <c r="M611" s="45"/>
      <c r="N611" s="45"/>
    </row>
    <row r="612" spans="8:14">
      <c r="H612" s="45"/>
      <c r="I612" s="45"/>
      <c r="J612" s="45"/>
      <c r="K612" s="45"/>
      <c r="L612" s="45"/>
      <c r="M612" s="45"/>
      <c r="N612" s="45"/>
    </row>
    <row r="613" spans="8:14">
      <c r="H613" s="45"/>
      <c r="I613" s="45"/>
      <c r="J613" s="45"/>
      <c r="K613" s="45"/>
      <c r="L613" s="45"/>
      <c r="M613" s="45"/>
      <c r="N613" s="45"/>
    </row>
    <row r="614" spans="8:14">
      <c r="H614" s="45"/>
      <c r="I614" s="45"/>
      <c r="J614" s="45"/>
      <c r="K614" s="45"/>
      <c r="L614" s="45"/>
      <c r="M614" s="45"/>
      <c r="N614" s="45"/>
    </row>
    <row r="615" spans="8:14">
      <c r="H615" s="45"/>
      <c r="I615" s="45"/>
      <c r="J615" s="45"/>
      <c r="K615" s="45"/>
      <c r="L615" s="45"/>
      <c r="M615" s="45"/>
      <c r="N615" s="45"/>
    </row>
    <row r="616" spans="8:14">
      <c r="H616" s="45"/>
      <c r="I616" s="45"/>
      <c r="J616" s="45"/>
      <c r="K616" s="45"/>
      <c r="L616" s="45"/>
      <c r="M616" s="45"/>
      <c r="N616" s="45"/>
    </row>
    <row r="617" spans="8:14">
      <c r="H617" s="45"/>
      <c r="I617" s="45"/>
      <c r="J617" s="45"/>
      <c r="K617" s="45"/>
      <c r="L617" s="45"/>
      <c r="M617" s="45"/>
      <c r="N617" s="45"/>
    </row>
    <row r="618" spans="8:14">
      <c r="H618" s="45"/>
      <c r="I618" s="45"/>
      <c r="J618" s="45"/>
      <c r="K618" s="45"/>
      <c r="L618" s="45"/>
      <c r="M618" s="45"/>
      <c r="N618" s="45"/>
    </row>
    <row r="619" spans="8:14">
      <c r="H619" s="45"/>
      <c r="I619" s="45"/>
      <c r="J619" s="45"/>
      <c r="K619" s="45"/>
      <c r="L619" s="45"/>
      <c r="M619" s="45"/>
      <c r="N619" s="45"/>
    </row>
    <row r="620" spans="8:14">
      <c r="H620" s="45"/>
      <c r="I620" s="45"/>
      <c r="J620" s="45"/>
      <c r="K620" s="45"/>
      <c r="L620" s="45"/>
      <c r="M620" s="45"/>
      <c r="N620" s="45"/>
    </row>
    <row r="621" spans="8:14">
      <c r="H621" s="45"/>
      <c r="I621" s="45"/>
      <c r="J621" s="45"/>
      <c r="K621" s="45"/>
      <c r="L621" s="45"/>
      <c r="M621" s="45"/>
      <c r="N621" s="45"/>
    </row>
    <row r="622" spans="8:14">
      <c r="H622" s="45"/>
      <c r="I622" s="45"/>
      <c r="J622" s="45"/>
      <c r="K622" s="45"/>
      <c r="L622" s="45"/>
      <c r="M622" s="45"/>
      <c r="N622" s="45"/>
    </row>
    <row r="623" spans="8:14">
      <c r="H623" s="45"/>
      <c r="I623" s="45"/>
      <c r="J623" s="45"/>
      <c r="K623" s="45"/>
      <c r="L623" s="45"/>
      <c r="M623" s="45"/>
      <c r="N623" s="45"/>
    </row>
    <row r="624" spans="8:14">
      <c r="H624" s="45"/>
      <c r="I624" s="45"/>
      <c r="J624" s="45"/>
      <c r="K624" s="45"/>
      <c r="L624" s="45"/>
      <c r="M624" s="45"/>
      <c r="N624" s="45"/>
    </row>
    <row r="625" spans="8:14">
      <c r="H625" s="45"/>
      <c r="I625" s="45"/>
      <c r="J625" s="45"/>
      <c r="K625" s="45"/>
      <c r="L625" s="45"/>
      <c r="M625" s="45"/>
      <c r="N625" s="45"/>
    </row>
    <row r="626" spans="8:14">
      <c r="H626" s="45"/>
      <c r="I626" s="45"/>
      <c r="J626" s="45"/>
      <c r="K626" s="45"/>
      <c r="L626" s="45"/>
      <c r="M626" s="45"/>
      <c r="N626" s="45"/>
    </row>
    <row r="627" spans="8:14">
      <c r="H627" s="45"/>
      <c r="I627" s="45"/>
      <c r="J627" s="45"/>
      <c r="K627" s="45"/>
      <c r="L627" s="45"/>
      <c r="M627" s="45"/>
      <c r="N627" s="45"/>
    </row>
    <row r="628" spans="8:14">
      <c r="H628" s="45"/>
      <c r="I628" s="45"/>
      <c r="J628" s="45"/>
      <c r="K628" s="45"/>
      <c r="L628" s="45"/>
      <c r="M628" s="45"/>
      <c r="N628" s="45"/>
    </row>
    <row r="629" spans="8:14">
      <c r="H629" s="45"/>
      <c r="I629" s="45"/>
      <c r="J629" s="45"/>
      <c r="K629" s="45"/>
      <c r="L629" s="45"/>
      <c r="M629" s="45"/>
      <c r="N629" s="45"/>
    </row>
    <row r="630" spans="8:14">
      <c r="H630" s="45"/>
      <c r="I630" s="45"/>
      <c r="J630" s="45"/>
      <c r="K630" s="45"/>
      <c r="L630" s="45"/>
      <c r="M630" s="45"/>
      <c r="N630" s="45"/>
    </row>
    <row r="631" spans="8:14">
      <c r="H631" s="45"/>
      <c r="I631" s="45"/>
      <c r="J631" s="45"/>
      <c r="K631" s="45"/>
      <c r="L631" s="45"/>
      <c r="M631" s="45"/>
      <c r="N631" s="45"/>
    </row>
    <row r="632" spans="8:14">
      <c r="H632" s="45"/>
      <c r="I632" s="45"/>
      <c r="J632" s="45"/>
      <c r="K632" s="45"/>
      <c r="L632" s="45"/>
      <c r="M632" s="45"/>
      <c r="N632" s="45"/>
    </row>
    <row r="633" spans="8:14">
      <c r="H633" s="45"/>
      <c r="I633" s="45"/>
      <c r="J633" s="45"/>
      <c r="K633" s="45"/>
      <c r="L633" s="45"/>
      <c r="M633" s="45"/>
      <c r="N633" s="45"/>
    </row>
    <row r="634" spans="8:14">
      <c r="H634" s="45"/>
      <c r="I634" s="45"/>
      <c r="J634" s="45"/>
      <c r="K634" s="45"/>
      <c r="L634" s="45"/>
      <c r="M634" s="45"/>
      <c r="N634" s="45"/>
    </row>
    <row r="635" spans="8:14">
      <c r="H635" s="45"/>
      <c r="I635" s="45"/>
      <c r="J635" s="45"/>
      <c r="K635" s="45"/>
      <c r="L635" s="45"/>
      <c r="M635" s="45"/>
      <c r="N635" s="45"/>
    </row>
    <row r="636" spans="8:14">
      <c r="H636" s="45"/>
      <c r="I636" s="45"/>
      <c r="J636" s="45"/>
      <c r="K636" s="45"/>
      <c r="L636" s="45"/>
      <c r="M636" s="45"/>
      <c r="N636" s="45"/>
    </row>
    <row r="637" spans="8:14">
      <c r="H637" s="45"/>
      <c r="I637" s="45"/>
      <c r="J637" s="45"/>
      <c r="K637" s="45"/>
      <c r="L637" s="45"/>
      <c r="M637" s="45"/>
      <c r="N637" s="45"/>
    </row>
    <row r="638" spans="8:14">
      <c r="H638" s="45"/>
      <c r="I638" s="45"/>
      <c r="J638" s="45"/>
      <c r="K638" s="45"/>
      <c r="L638" s="45"/>
      <c r="M638" s="45"/>
      <c r="N638" s="45"/>
    </row>
    <row r="639" spans="8:14">
      <c r="H639" s="45"/>
      <c r="I639" s="45"/>
      <c r="J639" s="45"/>
      <c r="K639" s="45"/>
      <c r="L639" s="45"/>
      <c r="M639" s="45"/>
      <c r="N639" s="45"/>
    </row>
    <row r="640" spans="8:14">
      <c r="H640" s="45"/>
      <c r="I640" s="45"/>
      <c r="J640" s="45"/>
      <c r="K640" s="45"/>
      <c r="L640" s="45"/>
      <c r="M640" s="45"/>
      <c r="N640" s="45"/>
    </row>
    <row r="641" spans="8:14">
      <c r="H641" s="45"/>
      <c r="I641" s="45"/>
      <c r="J641" s="45"/>
      <c r="K641" s="45"/>
      <c r="L641" s="45"/>
      <c r="M641" s="45"/>
      <c r="N641" s="45"/>
    </row>
    <row r="642" spans="8:14">
      <c r="H642" s="45"/>
      <c r="I642" s="45"/>
      <c r="J642" s="45"/>
      <c r="K642" s="45"/>
      <c r="L642" s="45"/>
      <c r="M642" s="45"/>
      <c r="N642" s="45"/>
    </row>
    <row r="643" spans="8:14">
      <c r="H643" s="45"/>
      <c r="I643" s="45"/>
      <c r="J643" s="45"/>
      <c r="K643" s="45"/>
      <c r="L643" s="45"/>
      <c r="M643" s="45"/>
      <c r="N643" s="45"/>
    </row>
    <row r="644" spans="8:14">
      <c r="H644" s="45"/>
      <c r="I644" s="45"/>
      <c r="J644" s="45"/>
      <c r="K644" s="45"/>
      <c r="L644" s="45"/>
      <c r="M644" s="45"/>
      <c r="N644" s="45"/>
    </row>
    <row r="645" spans="8:14">
      <c r="H645" s="45"/>
      <c r="I645" s="45"/>
      <c r="J645" s="45"/>
      <c r="K645" s="45"/>
      <c r="L645" s="45"/>
      <c r="M645" s="45"/>
      <c r="N645" s="45"/>
    </row>
    <row r="646" spans="8:14">
      <c r="H646" s="45"/>
      <c r="I646" s="45"/>
      <c r="J646" s="45"/>
      <c r="K646" s="45"/>
      <c r="L646" s="45"/>
      <c r="M646" s="45"/>
      <c r="N646" s="45"/>
    </row>
    <row r="647" spans="8:14">
      <c r="H647" s="45"/>
      <c r="I647" s="45"/>
      <c r="J647" s="45"/>
      <c r="K647" s="45"/>
      <c r="L647" s="45"/>
      <c r="M647" s="45"/>
      <c r="N647" s="45"/>
    </row>
    <row r="648" spans="8:14">
      <c r="H648" s="45"/>
      <c r="I648" s="45"/>
      <c r="J648" s="45"/>
      <c r="K648" s="45"/>
      <c r="L648" s="45"/>
      <c r="M648" s="45"/>
      <c r="N648" s="45"/>
    </row>
    <row r="649" spans="8:14">
      <c r="H649" s="45"/>
      <c r="I649" s="45"/>
      <c r="J649" s="45"/>
      <c r="K649" s="45"/>
      <c r="L649" s="45"/>
      <c r="M649" s="45"/>
      <c r="N649" s="45"/>
    </row>
    <row r="650" spans="8:14">
      <c r="H650" s="45"/>
      <c r="I650" s="45"/>
      <c r="J650" s="45"/>
      <c r="K650" s="45"/>
      <c r="L650" s="45"/>
      <c r="M650" s="45"/>
      <c r="N650" s="45"/>
    </row>
    <row r="651" spans="8:14">
      <c r="H651" s="45"/>
      <c r="I651" s="45"/>
      <c r="J651" s="45"/>
      <c r="K651" s="45"/>
      <c r="L651" s="45"/>
      <c r="M651" s="45"/>
      <c r="N651" s="45"/>
    </row>
    <row r="652" spans="8:14">
      <c r="H652" s="45"/>
      <c r="I652" s="45"/>
      <c r="J652" s="45"/>
      <c r="K652" s="45"/>
      <c r="L652" s="45"/>
      <c r="M652" s="45"/>
      <c r="N652" s="45"/>
    </row>
    <row r="653" spans="8:14">
      <c r="H653" s="45"/>
      <c r="I653" s="45"/>
      <c r="J653" s="45"/>
      <c r="K653" s="45"/>
      <c r="L653" s="45"/>
      <c r="M653" s="45"/>
      <c r="N653" s="45"/>
    </row>
    <row r="654" spans="8:14">
      <c r="H654" s="45"/>
      <c r="I654" s="45"/>
      <c r="J654" s="45"/>
      <c r="K654" s="45"/>
      <c r="L654" s="45"/>
      <c r="M654" s="45"/>
      <c r="N654" s="45"/>
    </row>
    <row r="655" spans="8:14">
      <c r="H655" s="45"/>
      <c r="I655" s="45"/>
      <c r="J655" s="45"/>
      <c r="K655" s="45"/>
      <c r="L655" s="45"/>
      <c r="M655" s="45"/>
      <c r="N655" s="45"/>
    </row>
    <row r="656" spans="8:14">
      <c r="H656" s="45"/>
      <c r="I656" s="45"/>
      <c r="J656" s="45"/>
      <c r="K656" s="45"/>
      <c r="L656" s="45"/>
      <c r="M656" s="45"/>
      <c r="N656" s="45"/>
    </row>
    <row r="657" spans="8:14">
      <c r="H657" s="45"/>
      <c r="I657" s="45"/>
      <c r="J657" s="45"/>
      <c r="K657" s="45"/>
      <c r="L657" s="45"/>
      <c r="M657" s="45"/>
      <c r="N657" s="45"/>
    </row>
    <row r="658" spans="8:14">
      <c r="H658" s="45"/>
      <c r="I658" s="45"/>
      <c r="J658" s="45"/>
      <c r="K658" s="45"/>
      <c r="L658" s="45"/>
      <c r="M658" s="45"/>
      <c r="N658" s="45"/>
    </row>
    <row r="659" spans="8:14">
      <c r="H659" s="45"/>
      <c r="I659" s="45"/>
      <c r="J659" s="45"/>
      <c r="K659" s="45"/>
      <c r="L659" s="45"/>
      <c r="M659" s="45"/>
      <c r="N659" s="45"/>
    </row>
    <row r="660" spans="8:14">
      <c r="H660" s="45"/>
      <c r="I660" s="45"/>
      <c r="J660" s="45"/>
      <c r="K660" s="45"/>
      <c r="L660" s="45"/>
      <c r="M660" s="45"/>
      <c r="N660" s="45"/>
    </row>
    <row r="661" spans="8:14">
      <c r="H661" s="45"/>
      <c r="I661" s="45"/>
      <c r="J661" s="45"/>
      <c r="K661" s="45"/>
      <c r="L661" s="45"/>
      <c r="M661" s="45"/>
      <c r="N661" s="45"/>
    </row>
    <row r="662" spans="8:14">
      <c r="H662" s="45"/>
      <c r="I662" s="45"/>
      <c r="J662" s="45"/>
      <c r="K662" s="45"/>
      <c r="L662" s="45"/>
      <c r="M662" s="45"/>
      <c r="N662" s="45"/>
    </row>
    <row r="663" spans="8:14">
      <c r="H663" s="45"/>
      <c r="I663" s="45"/>
      <c r="J663" s="45"/>
      <c r="K663" s="45"/>
      <c r="L663" s="45"/>
      <c r="M663" s="45"/>
      <c r="N663" s="45"/>
    </row>
    <row r="664" spans="8:14">
      <c r="H664" s="45"/>
      <c r="I664" s="45"/>
      <c r="J664" s="45"/>
      <c r="K664" s="45"/>
      <c r="L664" s="45"/>
      <c r="M664" s="45"/>
      <c r="N664" s="45"/>
    </row>
    <row r="665" spans="8:14">
      <c r="H665" s="45"/>
      <c r="I665" s="45"/>
      <c r="J665" s="45"/>
      <c r="K665" s="45"/>
      <c r="L665" s="45"/>
      <c r="M665" s="45"/>
      <c r="N665" s="45"/>
    </row>
    <row r="666" spans="8:14">
      <c r="H666" s="45"/>
      <c r="I666" s="45"/>
      <c r="J666" s="45"/>
      <c r="K666" s="45"/>
      <c r="L666" s="45"/>
      <c r="M666" s="45"/>
      <c r="N666" s="45"/>
    </row>
    <row r="667" spans="8:14">
      <c r="H667" s="45"/>
      <c r="I667" s="45"/>
      <c r="J667" s="45"/>
      <c r="K667" s="45"/>
      <c r="L667" s="45"/>
      <c r="M667" s="45"/>
      <c r="N667" s="45"/>
    </row>
    <row r="668" spans="8:14">
      <c r="H668" s="45"/>
      <c r="I668" s="45"/>
      <c r="J668" s="45"/>
      <c r="K668" s="45"/>
      <c r="L668" s="45"/>
      <c r="M668" s="45"/>
      <c r="N668" s="45"/>
    </row>
    <row r="669" spans="8:14">
      <c r="H669" s="45"/>
      <c r="I669" s="45"/>
      <c r="J669" s="45"/>
      <c r="K669" s="45"/>
      <c r="L669" s="45"/>
      <c r="M669" s="45"/>
      <c r="N669" s="45"/>
    </row>
    <row r="670" spans="8:14">
      <c r="H670" s="45"/>
      <c r="I670" s="45"/>
      <c r="J670" s="45"/>
      <c r="K670" s="45"/>
      <c r="L670" s="45"/>
      <c r="M670" s="45"/>
      <c r="N670" s="45"/>
    </row>
    <row r="671" spans="8:14">
      <c r="H671" s="45"/>
      <c r="I671" s="45"/>
      <c r="J671" s="45"/>
      <c r="K671" s="45"/>
      <c r="L671" s="45"/>
      <c r="M671" s="45"/>
      <c r="N671" s="45"/>
    </row>
    <row r="672" spans="8:14">
      <c r="H672" s="45"/>
      <c r="I672" s="45"/>
      <c r="J672" s="45"/>
      <c r="K672" s="45"/>
      <c r="L672" s="45"/>
      <c r="M672" s="45"/>
      <c r="N672" s="45"/>
    </row>
    <row r="673" spans="8:14">
      <c r="H673" s="45"/>
      <c r="I673" s="45"/>
      <c r="J673" s="45"/>
      <c r="K673" s="45"/>
      <c r="L673" s="45"/>
      <c r="M673" s="45"/>
      <c r="N673" s="45"/>
    </row>
    <row r="674" spans="8:14">
      <c r="H674" s="45"/>
      <c r="I674" s="45"/>
      <c r="J674" s="45"/>
      <c r="K674" s="45"/>
      <c r="L674" s="45"/>
      <c r="M674" s="45"/>
      <c r="N674" s="45"/>
    </row>
    <row r="675" spans="8:14">
      <c r="H675" s="45"/>
      <c r="I675" s="45"/>
      <c r="J675" s="45"/>
      <c r="K675" s="45"/>
      <c r="L675" s="45"/>
      <c r="M675" s="45"/>
      <c r="N675" s="45"/>
    </row>
    <row r="676" spans="8:14">
      <c r="H676" s="45"/>
      <c r="I676" s="45"/>
      <c r="J676" s="45"/>
      <c r="K676" s="45"/>
      <c r="L676" s="45"/>
      <c r="M676" s="45"/>
      <c r="N676" s="45"/>
    </row>
    <row r="677" spans="8:14">
      <c r="H677" s="45"/>
      <c r="I677" s="45"/>
      <c r="J677" s="45"/>
      <c r="K677" s="45"/>
      <c r="L677" s="45"/>
      <c r="M677" s="45"/>
      <c r="N677" s="45"/>
    </row>
    <row r="678" spans="8:14">
      <c r="H678" s="45"/>
      <c r="I678" s="45"/>
      <c r="J678" s="45"/>
      <c r="K678" s="45"/>
      <c r="L678" s="45"/>
      <c r="M678" s="45"/>
      <c r="N678" s="45"/>
    </row>
    <row r="679" spans="8:14">
      <c r="H679" s="45"/>
      <c r="I679" s="45"/>
      <c r="J679" s="45"/>
      <c r="K679" s="45"/>
      <c r="L679" s="45"/>
      <c r="M679" s="45"/>
      <c r="N679" s="45"/>
    </row>
    <row r="680" spans="8:14">
      <c r="H680" s="45"/>
      <c r="I680" s="45"/>
      <c r="J680" s="45"/>
      <c r="K680" s="45"/>
      <c r="L680" s="45"/>
      <c r="M680" s="45"/>
      <c r="N680" s="45"/>
    </row>
    <row r="681" spans="8:14">
      <c r="H681" s="45"/>
      <c r="I681" s="45"/>
      <c r="J681" s="45"/>
      <c r="K681" s="45"/>
      <c r="L681" s="45"/>
      <c r="M681" s="45"/>
      <c r="N681" s="45"/>
    </row>
    <row r="682" spans="8:14">
      <c r="H682" s="45"/>
      <c r="I682" s="45"/>
      <c r="J682" s="45"/>
      <c r="K682" s="45"/>
      <c r="L682" s="45"/>
      <c r="M682" s="45"/>
      <c r="N682" s="45"/>
    </row>
    <row r="683" spans="8:14">
      <c r="H683" s="45"/>
      <c r="I683" s="45"/>
      <c r="J683" s="45"/>
      <c r="K683" s="45"/>
      <c r="L683" s="45"/>
      <c r="M683" s="45"/>
      <c r="N683" s="45"/>
    </row>
    <row r="684" spans="8:14">
      <c r="H684" s="45"/>
      <c r="I684" s="45"/>
      <c r="J684" s="45"/>
      <c r="K684" s="45"/>
      <c r="L684" s="45"/>
      <c r="M684" s="45"/>
      <c r="N684" s="45"/>
    </row>
    <row r="685" spans="8:14">
      <c r="H685" s="45"/>
      <c r="I685" s="45"/>
      <c r="J685" s="45"/>
      <c r="K685" s="45"/>
      <c r="L685" s="45"/>
      <c r="M685" s="45"/>
      <c r="N685" s="45"/>
    </row>
    <row r="686" spans="8:14">
      <c r="H686" s="45"/>
      <c r="I686" s="45"/>
      <c r="J686" s="45"/>
      <c r="K686" s="45"/>
      <c r="L686" s="45"/>
      <c r="M686" s="45"/>
      <c r="N686" s="45"/>
    </row>
    <row r="687" spans="8:14">
      <c r="H687" s="45"/>
      <c r="I687" s="45"/>
      <c r="J687" s="45"/>
      <c r="K687" s="45"/>
      <c r="L687" s="45"/>
      <c r="M687" s="45"/>
      <c r="N687" s="45"/>
    </row>
    <row r="688" spans="8:14">
      <c r="H688" s="45"/>
      <c r="I688" s="45"/>
      <c r="J688" s="45"/>
      <c r="K688" s="45"/>
      <c r="L688" s="45"/>
      <c r="M688" s="45"/>
      <c r="N688" s="45"/>
    </row>
    <row r="689" spans="8:14">
      <c r="H689" s="45"/>
      <c r="I689" s="45"/>
      <c r="J689" s="45"/>
      <c r="K689" s="45"/>
      <c r="L689" s="45"/>
      <c r="M689" s="45"/>
      <c r="N689" s="45"/>
    </row>
    <row r="690" spans="8:14">
      <c r="H690" s="45"/>
      <c r="I690" s="45"/>
      <c r="J690" s="45"/>
      <c r="K690" s="45"/>
      <c r="L690" s="45"/>
      <c r="M690" s="45"/>
      <c r="N690" s="45"/>
    </row>
    <row r="691" spans="8:14">
      <c r="H691" s="45"/>
      <c r="I691" s="45"/>
      <c r="J691" s="45"/>
      <c r="K691" s="45"/>
      <c r="L691" s="45"/>
      <c r="M691" s="45"/>
      <c r="N691" s="45"/>
    </row>
    <row r="692" spans="8:14">
      <c r="H692" s="45"/>
      <c r="I692" s="45"/>
      <c r="J692" s="45"/>
      <c r="K692" s="45"/>
      <c r="L692" s="45"/>
      <c r="M692" s="45"/>
      <c r="N692" s="45"/>
    </row>
    <row r="693" spans="8:14">
      <c r="H693" s="45"/>
      <c r="I693" s="45"/>
      <c r="J693" s="45"/>
      <c r="K693" s="45"/>
      <c r="L693" s="45"/>
      <c r="M693" s="45"/>
      <c r="N693" s="45"/>
    </row>
    <row r="694" spans="8:14">
      <c r="H694" s="45"/>
      <c r="I694" s="45"/>
      <c r="J694" s="45"/>
      <c r="K694" s="45"/>
      <c r="L694" s="45"/>
      <c r="M694" s="45"/>
      <c r="N694" s="45"/>
    </row>
    <row r="695" spans="8:14">
      <c r="H695" s="45"/>
      <c r="I695" s="45"/>
      <c r="J695" s="45"/>
      <c r="K695" s="45"/>
      <c r="L695" s="45"/>
      <c r="M695" s="45"/>
      <c r="N695" s="45"/>
    </row>
    <row r="696" spans="8:14">
      <c r="H696" s="45"/>
      <c r="I696" s="45"/>
      <c r="J696" s="45"/>
      <c r="K696" s="45"/>
      <c r="L696" s="45"/>
      <c r="M696" s="45"/>
      <c r="N696" s="45"/>
    </row>
    <row r="697" spans="8:14">
      <c r="H697" s="45"/>
      <c r="I697" s="45"/>
      <c r="J697" s="45"/>
      <c r="K697" s="45"/>
      <c r="L697" s="45"/>
      <c r="M697" s="45"/>
      <c r="N697" s="45"/>
    </row>
    <row r="698" spans="8:14">
      <c r="H698" s="45"/>
      <c r="I698" s="45"/>
      <c r="J698" s="45"/>
      <c r="K698" s="45"/>
      <c r="L698" s="45"/>
      <c r="M698" s="45"/>
      <c r="N698" s="45"/>
    </row>
    <row r="699" spans="8:14">
      <c r="H699" s="45"/>
      <c r="I699" s="45"/>
      <c r="J699" s="45"/>
      <c r="K699" s="45"/>
      <c r="L699" s="45"/>
      <c r="M699" s="45"/>
      <c r="N699" s="45"/>
    </row>
    <row r="700" spans="8:14">
      <c r="H700" s="45"/>
      <c r="I700" s="45"/>
      <c r="J700" s="45"/>
      <c r="K700" s="45"/>
      <c r="L700" s="45"/>
      <c r="M700" s="45"/>
      <c r="N700" s="45"/>
    </row>
    <row r="701" spans="8:14">
      <c r="H701" s="45"/>
      <c r="I701" s="45"/>
      <c r="J701" s="45"/>
      <c r="K701" s="45"/>
      <c r="L701" s="45"/>
      <c r="M701" s="45"/>
      <c r="N701" s="45"/>
    </row>
    <row r="702" spans="8:14">
      <c r="H702" s="45"/>
      <c r="I702" s="45"/>
      <c r="J702" s="45"/>
      <c r="K702" s="45"/>
      <c r="L702" s="45"/>
      <c r="M702" s="45"/>
      <c r="N702" s="45"/>
    </row>
    <row r="703" spans="8:14">
      <c r="H703" s="45"/>
      <c r="I703" s="45"/>
      <c r="J703" s="45"/>
      <c r="K703" s="45"/>
      <c r="L703" s="45"/>
      <c r="M703" s="45"/>
      <c r="N703" s="45"/>
    </row>
    <row r="704" spans="8:14">
      <c r="H704" s="45"/>
      <c r="I704" s="45"/>
      <c r="J704" s="45"/>
      <c r="K704" s="45"/>
      <c r="L704" s="45"/>
      <c r="M704" s="45"/>
      <c r="N704" s="45"/>
    </row>
    <row r="705" spans="8:14">
      <c r="H705" s="45"/>
      <c r="I705" s="45"/>
      <c r="J705" s="45"/>
      <c r="K705" s="45"/>
      <c r="L705" s="45"/>
      <c r="M705" s="45"/>
      <c r="N705" s="45"/>
    </row>
    <row r="706" spans="8:14">
      <c r="H706" s="45"/>
      <c r="I706" s="45"/>
      <c r="J706" s="45"/>
      <c r="K706" s="45"/>
      <c r="L706" s="45"/>
      <c r="M706" s="45"/>
      <c r="N706" s="45"/>
    </row>
    <row r="707" spans="8:14">
      <c r="H707" s="45"/>
      <c r="I707" s="45"/>
      <c r="J707" s="45"/>
      <c r="K707" s="45"/>
      <c r="L707" s="45"/>
      <c r="M707" s="45"/>
      <c r="N707" s="45"/>
    </row>
    <row r="708" spans="8:14">
      <c r="H708" s="45"/>
      <c r="I708" s="45"/>
      <c r="J708" s="45"/>
      <c r="K708" s="45"/>
      <c r="L708" s="45"/>
      <c r="M708" s="45"/>
      <c r="N708" s="45"/>
    </row>
    <row r="709" spans="8:14">
      <c r="H709" s="45"/>
      <c r="I709" s="45"/>
      <c r="J709" s="45"/>
      <c r="K709" s="45"/>
      <c r="L709" s="45"/>
      <c r="M709" s="45"/>
      <c r="N709" s="45"/>
    </row>
    <row r="710" spans="8:14">
      <c r="H710" s="45"/>
      <c r="I710" s="45"/>
      <c r="J710" s="45"/>
      <c r="K710" s="45"/>
      <c r="L710" s="45"/>
      <c r="M710" s="45"/>
      <c r="N710" s="45"/>
    </row>
    <row r="711" spans="8:14">
      <c r="H711" s="45"/>
      <c r="I711" s="45"/>
      <c r="J711" s="45"/>
      <c r="K711" s="45"/>
      <c r="L711" s="45"/>
      <c r="M711" s="45"/>
      <c r="N711" s="45"/>
    </row>
    <row r="712" spans="8:14">
      <c r="H712" s="45"/>
      <c r="I712" s="45"/>
      <c r="J712" s="45"/>
      <c r="K712" s="45"/>
      <c r="L712" s="45"/>
      <c r="M712" s="45"/>
      <c r="N712" s="45"/>
    </row>
    <row r="713" spans="8:14">
      <c r="H713" s="45"/>
      <c r="I713" s="45"/>
      <c r="J713" s="45"/>
      <c r="K713" s="45"/>
      <c r="L713" s="45"/>
      <c r="M713" s="45"/>
      <c r="N713" s="45"/>
    </row>
    <row r="714" spans="8:14">
      <c r="H714" s="45"/>
      <c r="I714" s="45"/>
      <c r="J714" s="45"/>
      <c r="K714" s="45"/>
      <c r="L714" s="45"/>
      <c r="M714" s="45"/>
      <c r="N714" s="45"/>
    </row>
    <row r="715" spans="8:14">
      <c r="H715" s="45"/>
      <c r="I715" s="45"/>
      <c r="J715" s="45"/>
      <c r="K715" s="45"/>
      <c r="L715" s="45"/>
      <c r="M715" s="45"/>
      <c r="N715" s="45"/>
    </row>
    <row r="716" spans="8:14">
      <c r="H716" s="45"/>
      <c r="I716" s="45"/>
      <c r="J716" s="45"/>
      <c r="K716" s="45"/>
      <c r="L716" s="45"/>
      <c r="M716" s="45"/>
      <c r="N716" s="45"/>
    </row>
    <row r="717" spans="8:14">
      <c r="H717" s="45"/>
      <c r="I717" s="45"/>
      <c r="J717" s="45"/>
      <c r="K717" s="45"/>
      <c r="L717" s="45"/>
      <c r="M717" s="45"/>
      <c r="N717" s="45"/>
    </row>
    <row r="718" spans="8:14">
      <c r="H718" s="45"/>
      <c r="I718" s="45"/>
      <c r="J718" s="45"/>
      <c r="K718" s="45"/>
      <c r="L718" s="45"/>
      <c r="M718" s="45"/>
      <c r="N718" s="45"/>
    </row>
    <row r="719" spans="8:14">
      <c r="H719" s="45"/>
      <c r="I719" s="45"/>
      <c r="J719" s="45"/>
      <c r="K719" s="45"/>
      <c r="L719" s="45"/>
      <c r="M719" s="45"/>
      <c r="N719" s="45"/>
    </row>
    <row r="720" spans="8:14">
      <c r="H720" s="45"/>
      <c r="I720" s="45"/>
      <c r="J720" s="45"/>
      <c r="K720" s="45"/>
      <c r="L720" s="45"/>
      <c r="M720" s="45"/>
      <c r="N720" s="45"/>
    </row>
    <row r="721" spans="8:14">
      <c r="H721" s="45"/>
      <c r="I721" s="45"/>
      <c r="J721" s="45"/>
      <c r="K721" s="45"/>
      <c r="L721" s="45"/>
      <c r="M721" s="45"/>
      <c r="N721" s="45"/>
    </row>
    <row r="722" spans="8:14">
      <c r="H722" s="45"/>
      <c r="I722" s="45"/>
      <c r="J722" s="45"/>
      <c r="K722" s="45"/>
      <c r="L722" s="45"/>
      <c r="M722" s="45"/>
      <c r="N722" s="45"/>
    </row>
    <row r="723" spans="8:14">
      <c r="H723" s="45"/>
      <c r="I723" s="45"/>
      <c r="J723" s="45"/>
      <c r="K723" s="45"/>
      <c r="L723" s="45"/>
      <c r="M723" s="45"/>
      <c r="N723" s="45"/>
    </row>
    <row r="724" spans="8:14">
      <c r="H724" s="45"/>
      <c r="I724" s="45"/>
      <c r="J724" s="45"/>
      <c r="K724" s="45"/>
      <c r="L724" s="45"/>
      <c r="M724" s="45"/>
      <c r="N724" s="45"/>
    </row>
    <row r="725" spans="8:14">
      <c r="H725" s="45"/>
      <c r="I725" s="45"/>
      <c r="J725" s="45"/>
      <c r="K725" s="45"/>
      <c r="L725" s="45"/>
      <c r="M725" s="45"/>
      <c r="N725" s="45"/>
    </row>
    <row r="726" spans="8:14">
      <c r="H726" s="45"/>
      <c r="I726" s="45"/>
      <c r="J726" s="45"/>
      <c r="K726" s="45"/>
      <c r="L726" s="45"/>
      <c r="M726" s="45"/>
      <c r="N726" s="45"/>
    </row>
    <row r="727" spans="8:14">
      <c r="H727" s="45"/>
      <c r="I727" s="45"/>
      <c r="J727" s="45"/>
      <c r="K727" s="45"/>
      <c r="L727" s="45"/>
      <c r="M727" s="45"/>
      <c r="N727" s="45"/>
    </row>
    <row r="728" spans="8:14">
      <c r="H728" s="45"/>
      <c r="I728" s="45"/>
      <c r="J728" s="45"/>
      <c r="K728" s="45"/>
      <c r="L728" s="45"/>
      <c r="M728" s="45"/>
      <c r="N728" s="45"/>
    </row>
    <row r="729" spans="8:14">
      <c r="H729" s="45"/>
      <c r="I729" s="45"/>
      <c r="J729" s="45"/>
      <c r="K729" s="45"/>
      <c r="L729" s="45"/>
      <c r="M729" s="45"/>
      <c r="N729" s="45"/>
    </row>
    <row r="730" spans="8:14">
      <c r="H730" s="45"/>
      <c r="I730" s="45"/>
      <c r="J730" s="45"/>
      <c r="K730" s="45"/>
      <c r="L730" s="45"/>
      <c r="M730" s="45"/>
      <c r="N730" s="45"/>
    </row>
    <row r="731" spans="8:14">
      <c r="H731" s="45"/>
      <c r="I731" s="45"/>
      <c r="J731" s="45"/>
      <c r="K731" s="45"/>
      <c r="L731" s="45"/>
      <c r="M731" s="45"/>
      <c r="N731" s="45"/>
    </row>
    <row r="732" spans="8:14">
      <c r="H732" s="45"/>
      <c r="I732" s="45"/>
      <c r="J732" s="45"/>
      <c r="K732" s="45"/>
      <c r="L732" s="45"/>
      <c r="M732" s="45"/>
      <c r="N732" s="45"/>
    </row>
    <row r="733" spans="8:14">
      <c r="H733" s="45"/>
      <c r="I733" s="45"/>
      <c r="J733" s="45"/>
      <c r="K733" s="45"/>
      <c r="L733" s="45"/>
      <c r="M733" s="45"/>
      <c r="N733" s="45"/>
    </row>
    <row r="734" spans="8:14">
      <c r="H734" s="45"/>
      <c r="I734" s="45"/>
      <c r="J734" s="45"/>
      <c r="K734" s="45"/>
      <c r="L734" s="45"/>
      <c r="M734" s="45"/>
      <c r="N734" s="45"/>
    </row>
    <row r="735" spans="8:14">
      <c r="H735" s="45"/>
      <c r="I735" s="45"/>
      <c r="J735" s="45"/>
      <c r="K735" s="45"/>
      <c r="L735" s="45"/>
      <c r="M735" s="45"/>
      <c r="N735" s="45"/>
    </row>
    <row r="736" spans="8:14">
      <c r="H736" s="45"/>
      <c r="I736" s="45"/>
      <c r="J736" s="45"/>
      <c r="K736" s="45"/>
      <c r="L736" s="45"/>
      <c r="M736" s="45"/>
      <c r="N736" s="45"/>
    </row>
    <row r="737" spans="8:14">
      <c r="H737" s="45"/>
      <c r="I737" s="45"/>
      <c r="J737" s="45"/>
      <c r="K737" s="45"/>
      <c r="L737" s="45"/>
      <c r="M737" s="45"/>
      <c r="N737" s="45"/>
    </row>
    <row r="738" spans="8:14">
      <c r="H738" s="45"/>
      <c r="I738" s="45"/>
      <c r="J738" s="45"/>
      <c r="K738" s="45"/>
      <c r="L738" s="45"/>
      <c r="M738" s="45"/>
      <c r="N738" s="45"/>
    </row>
    <row r="739" spans="8:14">
      <c r="H739" s="45"/>
      <c r="I739" s="45"/>
      <c r="J739" s="45"/>
      <c r="K739" s="45"/>
      <c r="L739" s="45"/>
      <c r="M739" s="45"/>
      <c r="N739" s="45"/>
    </row>
    <row r="740" spans="8:14">
      <c r="H740" s="45"/>
      <c r="I740" s="45"/>
      <c r="J740" s="45"/>
      <c r="K740" s="45"/>
      <c r="L740" s="45"/>
      <c r="M740" s="45"/>
      <c r="N740" s="45"/>
    </row>
    <row r="741" spans="8:14">
      <c r="H741" s="45"/>
      <c r="I741" s="45"/>
      <c r="J741" s="45"/>
      <c r="K741" s="45"/>
      <c r="L741" s="45"/>
      <c r="M741" s="45"/>
      <c r="N741" s="45"/>
    </row>
    <row r="742" spans="8:14">
      <c r="H742" s="45"/>
      <c r="I742" s="45"/>
      <c r="J742" s="45"/>
      <c r="K742" s="45"/>
      <c r="L742" s="45"/>
      <c r="M742" s="45"/>
      <c r="N742" s="45"/>
    </row>
    <row r="743" spans="8:14">
      <c r="H743" s="45"/>
      <c r="I743" s="45"/>
      <c r="J743" s="45"/>
      <c r="K743" s="45"/>
      <c r="L743" s="45"/>
      <c r="M743" s="45"/>
      <c r="N743" s="45"/>
    </row>
    <row r="744" spans="8:14">
      <c r="H744" s="45"/>
      <c r="I744" s="45"/>
      <c r="J744" s="45"/>
      <c r="K744" s="45"/>
      <c r="L744" s="45"/>
      <c r="M744" s="45"/>
      <c r="N744" s="45"/>
    </row>
    <row r="745" spans="8:14">
      <c r="H745" s="45"/>
      <c r="I745" s="45"/>
      <c r="J745" s="45"/>
      <c r="K745" s="45"/>
      <c r="L745" s="45"/>
      <c r="M745" s="45"/>
      <c r="N745" s="45"/>
    </row>
    <row r="746" spans="8:14">
      <c r="H746" s="45"/>
      <c r="I746" s="45"/>
      <c r="J746" s="45"/>
      <c r="K746" s="45"/>
      <c r="L746" s="45"/>
      <c r="M746" s="45"/>
      <c r="N746" s="45"/>
    </row>
    <row r="747" spans="8:14">
      <c r="H747" s="45"/>
      <c r="I747" s="45"/>
      <c r="J747" s="45"/>
      <c r="K747" s="45"/>
      <c r="L747" s="45"/>
      <c r="M747" s="45"/>
      <c r="N747" s="45"/>
    </row>
    <row r="748" spans="8:14">
      <c r="H748" s="45"/>
      <c r="I748" s="45"/>
      <c r="J748" s="45"/>
      <c r="K748" s="45"/>
      <c r="L748" s="45"/>
      <c r="M748" s="45"/>
      <c r="N748" s="45"/>
    </row>
    <row r="749" spans="8:14">
      <c r="H749" s="45"/>
      <c r="I749" s="45"/>
      <c r="J749" s="45"/>
      <c r="K749" s="45"/>
      <c r="L749" s="45"/>
      <c r="M749" s="45"/>
      <c r="N749" s="45"/>
    </row>
    <row r="750" spans="8:14">
      <c r="H750" s="45"/>
      <c r="I750" s="45"/>
      <c r="J750" s="45"/>
      <c r="K750" s="45"/>
      <c r="L750" s="45"/>
      <c r="M750" s="45"/>
      <c r="N750" s="45"/>
    </row>
    <row r="751" spans="8:14">
      <c r="H751" s="45"/>
      <c r="I751" s="45"/>
      <c r="J751" s="45"/>
      <c r="K751" s="45"/>
      <c r="L751" s="45"/>
      <c r="M751" s="45"/>
      <c r="N751" s="45"/>
    </row>
    <row r="752" spans="8:14">
      <c r="H752" s="45"/>
      <c r="I752" s="45"/>
      <c r="J752" s="45"/>
      <c r="K752" s="45"/>
      <c r="L752" s="45"/>
      <c r="M752" s="45"/>
      <c r="N752" s="45"/>
    </row>
    <row r="753" spans="8:14">
      <c r="H753" s="45"/>
      <c r="I753" s="45"/>
      <c r="J753" s="45"/>
      <c r="K753" s="45"/>
      <c r="L753" s="45"/>
      <c r="M753" s="45"/>
      <c r="N753" s="45"/>
    </row>
    <row r="754" spans="8:14">
      <c r="H754" s="45"/>
      <c r="I754" s="45"/>
      <c r="J754" s="45"/>
      <c r="K754" s="45"/>
      <c r="L754" s="45"/>
      <c r="M754" s="45"/>
      <c r="N754" s="45"/>
    </row>
    <row r="755" spans="8:14">
      <c r="H755" s="45"/>
      <c r="I755" s="45"/>
      <c r="J755" s="45"/>
      <c r="K755" s="45"/>
      <c r="L755" s="45"/>
      <c r="M755" s="45"/>
      <c r="N755" s="45"/>
    </row>
    <row r="756" spans="8:14">
      <c r="H756" s="45"/>
      <c r="I756" s="45"/>
      <c r="J756" s="45"/>
      <c r="K756" s="45"/>
      <c r="L756" s="45"/>
      <c r="M756" s="45"/>
      <c r="N756" s="45"/>
    </row>
    <row r="757" spans="8:14">
      <c r="H757" s="45"/>
      <c r="I757" s="45"/>
      <c r="J757" s="45"/>
      <c r="K757" s="45"/>
      <c r="L757" s="45"/>
      <c r="M757" s="45"/>
      <c r="N757" s="45"/>
    </row>
    <row r="758" spans="8:14">
      <c r="H758" s="45"/>
      <c r="I758" s="45"/>
      <c r="J758" s="45"/>
      <c r="K758" s="45"/>
      <c r="L758" s="45"/>
      <c r="M758" s="45"/>
      <c r="N758" s="45"/>
    </row>
    <row r="759" spans="8:14">
      <c r="H759" s="45"/>
      <c r="I759" s="45"/>
      <c r="J759" s="45"/>
      <c r="K759" s="45"/>
      <c r="L759" s="45"/>
      <c r="M759" s="45"/>
      <c r="N759" s="45"/>
    </row>
    <row r="760" spans="8:14">
      <c r="H760" s="45"/>
      <c r="I760" s="45"/>
      <c r="J760" s="45"/>
      <c r="K760" s="45"/>
      <c r="L760" s="45"/>
      <c r="M760" s="45"/>
      <c r="N760" s="45"/>
    </row>
    <row r="761" spans="8:14">
      <c r="H761" s="45"/>
      <c r="I761" s="45"/>
      <c r="J761" s="45"/>
      <c r="K761" s="45"/>
      <c r="L761" s="45"/>
      <c r="M761" s="45"/>
      <c r="N761" s="45"/>
    </row>
    <row r="762" spans="8:14">
      <c r="H762" s="45"/>
      <c r="I762" s="45"/>
      <c r="J762" s="45"/>
      <c r="K762" s="45"/>
      <c r="L762" s="45"/>
      <c r="M762" s="45"/>
      <c r="N762" s="45"/>
    </row>
    <row r="763" spans="8:14">
      <c r="H763" s="45"/>
      <c r="I763" s="45"/>
      <c r="J763" s="45"/>
      <c r="K763" s="45"/>
      <c r="L763" s="45"/>
      <c r="M763" s="45"/>
      <c r="N763" s="45"/>
    </row>
    <row r="764" spans="8:14">
      <c r="H764" s="45"/>
      <c r="I764" s="45"/>
      <c r="J764" s="45"/>
      <c r="K764" s="45"/>
      <c r="L764" s="45"/>
      <c r="M764" s="45"/>
      <c r="N764" s="45"/>
    </row>
    <row r="765" spans="8:14">
      <c r="H765" s="45"/>
      <c r="I765" s="45"/>
      <c r="J765" s="45"/>
      <c r="K765" s="45"/>
      <c r="L765" s="45"/>
      <c r="M765" s="45"/>
      <c r="N765" s="45"/>
    </row>
    <row r="766" spans="8:14">
      <c r="H766" s="45"/>
      <c r="I766" s="45"/>
      <c r="J766" s="45"/>
      <c r="K766" s="45"/>
      <c r="L766" s="45"/>
      <c r="M766" s="45"/>
      <c r="N766" s="45"/>
    </row>
    <row r="767" spans="8:14">
      <c r="H767" s="45"/>
      <c r="I767" s="45"/>
      <c r="J767" s="45"/>
      <c r="K767" s="45"/>
      <c r="L767" s="45"/>
      <c r="M767" s="45"/>
      <c r="N767" s="45"/>
    </row>
    <row r="768" spans="8:14">
      <c r="H768" s="45"/>
      <c r="I768" s="45"/>
      <c r="J768" s="45"/>
      <c r="K768" s="45"/>
      <c r="L768" s="45"/>
      <c r="M768" s="45"/>
      <c r="N768" s="45"/>
    </row>
    <row r="769" spans="8:14">
      <c r="H769" s="45"/>
      <c r="I769" s="45"/>
      <c r="J769" s="45"/>
      <c r="K769" s="45"/>
      <c r="L769" s="45"/>
      <c r="M769" s="45"/>
      <c r="N769" s="45"/>
    </row>
    <row r="770" spans="8:14">
      <c r="H770" s="45"/>
      <c r="I770" s="45"/>
      <c r="J770" s="45"/>
      <c r="K770" s="45"/>
      <c r="L770" s="45"/>
      <c r="M770" s="45"/>
      <c r="N770" s="45"/>
    </row>
    <row r="771" spans="8:14">
      <c r="H771" s="45"/>
      <c r="I771" s="45"/>
      <c r="J771" s="45"/>
      <c r="K771" s="45"/>
      <c r="L771" s="45"/>
      <c r="M771" s="45"/>
      <c r="N771" s="45"/>
    </row>
    <row r="772" spans="8:14">
      <c r="H772" s="45"/>
      <c r="I772" s="45"/>
      <c r="J772" s="45"/>
      <c r="K772" s="45"/>
      <c r="L772" s="45"/>
      <c r="M772" s="45"/>
      <c r="N772" s="45"/>
    </row>
    <row r="773" spans="8:14">
      <c r="H773" s="45"/>
      <c r="I773" s="45"/>
      <c r="J773" s="45"/>
      <c r="K773" s="45"/>
      <c r="L773" s="45"/>
      <c r="M773" s="45"/>
      <c r="N773" s="45"/>
    </row>
    <row r="774" spans="8:14">
      <c r="H774" s="45"/>
      <c r="I774" s="45"/>
      <c r="J774" s="45"/>
      <c r="K774" s="45"/>
      <c r="L774" s="45"/>
      <c r="M774" s="45"/>
      <c r="N774" s="45"/>
    </row>
    <row r="775" spans="8:14">
      <c r="H775" s="45"/>
      <c r="I775" s="45"/>
      <c r="J775" s="45"/>
      <c r="K775" s="45"/>
      <c r="L775" s="45"/>
      <c r="M775" s="45"/>
      <c r="N775" s="45"/>
    </row>
    <row r="776" spans="8:14">
      <c r="H776" s="45"/>
      <c r="I776" s="45"/>
      <c r="J776" s="45"/>
      <c r="K776" s="45"/>
      <c r="L776" s="45"/>
      <c r="M776" s="45"/>
      <c r="N776" s="45"/>
    </row>
    <row r="777" spans="8:14">
      <c r="H777" s="45"/>
      <c r="I777" s="45"/>
      <c r="J777" s="45"/>
      <c r="K777" s="45"/>
      <c r="L777" s="45"/>
      <c r="M777" s="45"/>
      <c r="N777" s="45"/>
    </row>
    <row r="778" spans="8:14">
      <c r="H778" s="45"/>
      <c r="I778" s="45"/>
      <c r="J778" s="45"/>
      <c r="K778" s="45"/>
      <c r="L778" s="45"/>
      <c r="M778" s="45"/>
      <c r="N778" s="45"/>
    </row>
    <row r="779" spans="8:14">
      <c r="H779" s="45"/>
      <c r="I779" s="45"/>
      <c r="J779" s="45"/>
      <c r="K779" s="45"/>
      <c r="L779" s="45"/>
      <c r="M779" s="45"/>
      <c r="N779" s="45"/>
    </row>
    <row r="780" spans="8:14">
      <c r="H780" s="45"/>
      <c r="I780" s="45"/>
      <c r="J780" s="45"/>
      <c r="K780" s="45"/>
      <c r="L780" s="45"/>
      <c r="M780" s="45"/>
      <c r="N780" s="45"/>
    </row>
    <row r="781" spans="8:14">
      <c r="H781" s="45"/>
      <c r="I781" s="45"/>
      <c r="J781" s="45"/>
      <c r="K781" s="45"/>
      <c r="L781" s="45"/>
      <c r="M781" s="45"/>
      <c r="N781" s="45"/>
    </row>
    <row r="782" spans="8:14">
      <c r="H782" s="45"/>
      <c r="I782" s="45"/>
      <c r="J782" s="45"/>
      <c r="K782" s="45"/>
      <c r="L782" s="45"/>
      <c r="M782" s="45"/>
      <c r="N782" s="45"/>
    </row>
    <row r="783" spans="8:14">
      <c r="H783" s="45"/>
      <c r="I783" s="45"/>
      <c r="J783" s="45"/>
      <c r="K783" s="45"/>
      <c r="L783" s="45"/>
      <c r="M783" s="45"/>
      <c r="N783" s="45"/>
    </row>
    <row r="784" spans="8:14">
      <c r="H784" s="45"/>
      <c r="I784" s="45"/>
      <c r="J784" s="45"/>
      <c r="K784" s="45"/>
      <c r="L784" s="45"/>
      <c r="M784" s="45"/>
      <c r="N784" s="45"/>
    </row>
    <row r="785" spans="8:14">
      <c r="H785" s="45"/>
      <c r="I785" s="45"/>
      <c r="J785" s="45"/>
      <c r="K785" s="45"/>
      <c r="L785" s="45"/>
      <c r="M785" s="45"/>
      <c r="N785" s="45"/>
    </row>
    <row r="786" spans="8:14">
      <c r="H786" s="45"/>
      <c r="I786" s="45"/>
      <c r="J786" s="45"/>
      <c r="K786" s="45"/>
      <c r="L786" s="45"/>
      <c r="M786" s="45"/>
      <c r="N786" s="45"/>
    </row>
    <row r="787" spans="8:14">
      <c r="H787" s="45"/>
      <c r="I787" s="45"/>
      <c r="J787" s="45"/>
      <c r="K787" s="45"/>
      <c r="L787" s="45"/>
      <c r="M787" s="45"/>
      <c r="N787" s="45"/>
    </row>
    <row r="788" spans="8:14">
      <c r="H788" s="45"/>
      <c r="I788" s="45"/>
      <c r="J788" s="45"/>
      <c r="K788" s="45"/>
      <c r="L788" s="45"/>
      <c r="M788" s="45"/>
      <c r="N788" s="45"/>
    </row>
    <row r="789" spans="8:14">
      <c r="H789" s="45"/>
      <c r="I789" s="45"/>
      <c r="J789" s="45"/>
      <c r="K789" s="45"/>
      <c r="L789" s="45"/>
      <c r="M789" s="45"/>
      <c r="N789" s="45"/>
    </row>
    <row r="790" spans="8:14">
      <c r="H790" s="45"/>
      <c r="I790" s="45"/>
      <c r="J790" s="45"/>
      <c r="K790" s="45"/>
      <c r="L790" s="45"/>
      <c r="M790" s="45"/>
      <c r="N790" s="45"/>
    </row>
    <row r="791" spans="8:14">
      <c r="H791" s="45"/>
      <c r="I791" s="45"/>
      <c r="J791" s="45"/>
      <c r="K791" s="45"/>
      <c r="L791" s="45"/>
      <c r="M791" s="45"/>
      <c r="N791" s="45"/>
    </row>
    <row r="792" spans="8:14">
      <c r="H792" s="45"/>
      <c r="I792" s="45"/>
      <c r="J792" s="45"/>
      <c r="K792" s="45"/>
      <c r="L792" s="45"/>
      <c r="M792" s="45"/>
      <c r="N792" s="45"/>
    </row>
    <row r="793" spans="8:14">
      <c r="H793" s="45"/>
      <c r="I793" s="45"/>
      <c r="J793" s="45"/>
      <c r="K793" s="45"/>
      <c r="L793" s="45"/>
      <c r="M793" s="45"/>
      <c r="N793" s="45"/>
    </row>
    <row r="794" spans="8:14">
      <c r="H794" s="45"/>
      <c r="I794" s="45"/>
      <c r="J794" s="45"/>
      <c r="K794" s="45"/>
      <c r="L794" s="45"/>
      <c r="M794" s="45"/>
      <c r="N794" s="45"/>
    </row>
    <row r="795" spans="8:14">
      <c r="H795" s="45"/>
      <c r="I795" s="45"/>
      <c r="J795" s="45"/>
      <c r="K795" s="45"/>
      <c r="L795" s="45"/>
      <c r="M795" s="45"/>
      <c r="N795" s="45"/>
    </row>
    <row r="796" spans="8:14">
      <c r="H796" s="45"/>
      <c r="I796" s="45"/>
      <c r="J796" s="45"/>
      <c r="K796" s="45"/>
      <c r="L796" s="45"/>
      <c r="M796" s="45"/>
      <c r="N796" s="45"/>
    </row>
    <row r="797" spans="8:14">
      <c r="H797" s="45"/>
      <c r="I797" s="45"/>
      <c r="J797" s="45"/>
      <c r="K797" s="45"/>
      <c r="L797" s="45"/>
      <c r="M797" s="45"/>
      <c r="N797" s="45"/>
    </row>
    <row r="798" spans="8:14">
      <c r="H798" s="45"/>
      <c r="I798" s="45"/>
      <c r="J798" s="45"/>
      <c r="K798" s="45"/>
      <c r="L798" s="45"/>
      <c r="M798" s="45"/>
      <c r="N798" s="45"/>
    </row>
    <row r="799" spans="8:14">
      <c r="H799" s="45"/>
      <c r="I799" s="45"/>
      <c r="J799" s="45"/>
      <c r="K799" s="45"/>
      <c r="L799" s="45"/>
      <c r="M799" s="45"/>
      <c r="N799" s="45"/>
    </row>
    <row r="800" spans="8:14">
      <c r="H800" s="45"/>
      <c r="I800" s="45"/>
      <c r="J800" s="45"/>
      <c r="K800" s="45"/>
      <c r="L800" s="45"/>
      <c r="M800" s="45"/>
      <c r="N800" s="45"/>
    </row>
    <row r="801" spans="8:14">
      <c r="H801" s="45"/>
      <c r="I801" s="45"/>
      <c r="J801" s="45"/>
      <c r="K801" s="45"/>
      <c r="L801" s="45"/>
      <c r="M801" s="45"/>
      <c r="N801" s="45"/>
    </row>
    <row r="802" spans="8:14">
      <c r="H802" s="45"/>
      <c r="I802" s="45"/>
      <c r="J802" s="45"/>
      <c r="K802" s="45"/>
      <c r="L802" s="45"/>
      <c r="M802" s="45"/>
      <c r="N802" s="45"/>
    </row>
    <row r="803" spans="8:14">
      <c r="H803" s="45"/>
      <c r="I803" s="45"/>
      <c r="J803" s="45"/>
      <c r="K803" s="45"/>
      <c r="L803" s="45"/>
      <c r="M803" s="45"/>
      <c r="N803" s="45"/>
    </row>
    <row r="804" spans="8:14">
      <c r="H804" s="45"/>
      <c r="I804" s="45"/>
      <c r="J804" s="45"/>
      <c r="K804" s="45"/>
      <c r="L804" s="45"/>
      <c r="M804" s="45"/>
      <c r="N804" s="45"/>
    </row>
    <row r="805" spans="8:14">
      <c r="H805" s="45"/>
      <c r="I805" s="45"/>
      <c r="J805" s="45"/>
      <c r="K805" s="45"/>
      <c r="L805" s="45"/>
      <c r="M805" s="45"/>
      <c r="N805" s="45"/>
    </row>
    <row r="806" spans="8:14">
      <c r="H806" s="45"/>
      <c r="I806" s="45"/>
      <c r="J806" s="45"/>
      <c r="K806" s="45"/>
      <c r="L806" s="45"/>
      <c r="M806" s="45"/>
      <c r="N806" s="45"/>
    </row>
    <row r="807" spans="8:14">
      <c r="H807" s="45"/>
      <c r="I807" s="45"/>
      <c r="J807" s="45"/>
      <c r="K807" s="45"/>
      <c r="L807" s="45"/>
      <c r="M807" s="45"/>
      <c r="N807" s="45"/>
    </row>
    <row r="808" spans="8:14">
      <c r="H808" s="45"/>
      <c r="I808" s="45"/>
      <c r="J808" s="45"/>
      <c r="K808" s="45"/>
      <c r="L808" s="45"/>
      <c r="M808" s="45"/>
      <c r="N808" s="45"/>
    </row>
    <row r="809" spans="8:14">
      <c r="H809" s="45"/>
      <c r="I809" s="45"/>
      <c r="J809" s="45"/>
      <c r="K809" s="45"/>
      <c r="L809" s="45"/>
      <c r="M809" s="45"/>
      <c r="N809" s="45"/>
    </row>
    <row r="810" spans="8:14">
      <c r="H810" s="45"/>
      <c r="I810" s="45"/>
      <c r="J810" s="45"/>
      <c r="K810" s="45"/>
      <c r="L810" s="45"/>
      <c r="M810" s="45"/>
      <c r="N810" s="45"/>
    </row>
    <row r="811" spans="8:14">
      <c r="H811" s="45"/>
      <c r="I811" s="45"/>
      <c r="J811" s="45"/>
      <c r="K811" s="45"/>
      <c r="L811" s="45"/>
      <c r="M811" s="45"/>
      <c r="N811" s="45"/>
    </row>
    <row r="812" spans="8:14">
      <c r="H812" s="45"/>
      <c r="I812" s="45"/>
      <c r="J812" s="45"/>
      <c r="K812" s="45"/>
      <c r="L812" s="45"/>
      <c r="M812" s="45"/>
      <c r="N812" s="45"/>
    </row>
    <row r="813" spans="8:14">
      <c r="H813" s="45"/>
      <c r="I813" s="45"/>
      <c r="J813" s="45"/>
      <c r="K813" s="45"/>
      <c r="L813" s="45"/>
      <c r="M813" s="45"/>
      <c r="N813" s="45"/>
    </row>
    <row r="814" spans="8:14">
      <c r="H814" s="45"/>
      <c r="I814" s="45"/>
      <c r="J814" s="45"/>
      <c r="K814" s="45"/>
      <c r="L814" s="45"/>
      <c r="M814" s="45"/>
      <c r="N814" s="45"/>
    </row>
    <row r="815" spans="8:14">
      <c r="H815" s="45"/>
      <c r="I815" s="45"/>
      <c r="J815" s="45"/>
      <c r="K815" s="45"/>
      <c r="L815" s="45"/>
      <c r="M815" s="45"/>
      <c r="N815" s="45"/>
    </row>
    <row r="816" spans="8:14">
      <c r="H816" s="45"/>
      <c r="I816" s="45"/>
      <c r="J816" s="45"/>
      <c r="K816" s="45"/>
      <c r="L816" s="45"/>
      <c r="M816" s="45"/>
      <c r="N816" s="45"/>
    </row>
    <row r="817" spans="8:14">
      <c r="H817" s="45"/>
      <c r="I817" s="45"/>
      <c r="J817" s="45"/>
      <c r="K817" s="45"/>
      <c r="L817" s="45"/>
      <c r="M817" s="45"/>
      <c r="N817" s="45"/>
    </row>
    <row r="818" spans="8:14">
      <c r="H818" s="45"/>
      <c r="I818" s="45"/>
      <c r="J818" s="45"/>
      <c r="K818" s="45"/>
      <c r="L818" s="45"/>
      <c r="M818" s="45"/>
      <c r="N818" s="45"/>
    </row>
    <row r="819" spans="8:14">
      <c r="H819" s="45"/>
      <c r="I819" s="45"/>
      <c r="J819" s="45"/>
      <c r="K819" s="45"/>
      <c r="L819" s="45"/>
      <c r="M819" s="45"/>
      <c r="N819" s="45"/>
    </row>
    <row r="820" spans="8:14">
      <c r="H820" s="45"/>
      <c r="I820" s="45"/>
      <c r="J820" s="45"/>
      <c r="K820" s="45"/>
      <c r="L820" s="45"/>
      <c r="M820" s="45"/>
      <c r="N820" s="45"/>
    </row>
    <row r="821" spans="8:14">
      <c r="H821" s="45"/>
      <c r="I821" s="45"/>
      <c r="J821" s="45"/>
      <c r="K821" s="45"/>
      <c r="L821" s="45"/>
      <c r="M821" s="45"/>
      <c r="N821" s="45"/>
    </row>
    <row r="822" spans="8:14">
      <c r="H822" s="45"/>
      <c r="I822" s="45"/>
      <c r="J822" s="45"/>
      <c r="K822" s="45"/>
      <c r="L822" s="45"/>
      <c r="M822" s="45"/>
      <c r="N822" s="45"/>
    </row>
    <row r="823" spans="8:14">
      <c r="H823" s="45"/>
      <c r="I823" s="45"/>
      <c r="J823" s="45"/>
      <c r="K823" s="45"/>
      <c r="L823" s="45"/>
      <c r="M823" s="45"/>
      <c r="N823" s="45"/>
    </row>
    <row r="824" spans="8:14">
      <c r="H824" s="45"/>
      <c r="I824" s="45"/>
      <c r="J824" s="45"/>
      <c r="K824" s="45"/>
      <c r="L824" s="45"/>
      <c r="M824" s="45"/>
      <c r="N824" s="45"/>
    </row>
    <row r="825" spans="8:14">
      <c r="H825" s="45"/>
      <c r="I825" s="45"/>
      <c r="J825" s="45"/>
      <c r="K825" s="45"/>
      <c r="L825" s="45"/>
      <c r="M825" s="45"/>
      <c r="N825" s="45"/>
    </row>
    <row r="826" spans="8:14">
      <c r="H826" s="45"/>
      <c r="I826" s="45"/>
      <c r="J826" s="45"/>
      <c r="K826" s="45"/>
      <c r="L826" s="45"/>
      <c r="M826" s="45"/>
      <c r="N826" s="45"/>
    </row>
    <row r="827" spans="8:14">
      <c r="H827" s="45"/>
      <c r="I827" s="45"/>
      <c r="J827" s="45"/>
      <c r="K827" s="45"/>
      <c r="L827" s="45"/>
      <c r="M827" s="45"/>
      <c r="N827" s="45"/>
    </row>
    <row r="828" spans="8:14">
      <c r="H828" s="45"/>
      <c r="I828" s="45"/>
      <c r="J828" s="45"/>
      <c r="K828" s="45"/>
      <c r="L828" s="45"/>
      <c r="M828" s="45"/>
      <c r="N828" s="45"/>
    </row>
    <row r="829" spans="8:14">
      <c r="H829" s="45"/>
      <c r="I829" s="45"/>
      <c r="J829" s="45"/>
      <c r="K829" s="45"/>
      <c r="L829" s="45"/>
      <c r="M829" s="45"/>
      <c r="N829" s="45"/>
    </row>
    <row r="830" spans="8:14">
      <c r="H830" s="45"/>
      <c r="I830" s="45"/>
      <c r="J830" s="45"/>
      <c r="K830" s="45"/>
      <c r="L830" s="45"/>
      <c r="M830" s="45"/>
      <c r="N830" s="45"/>
    </row>
    <row r="831" spans="8:14">
      <c r="H831" s="45"/>
      <c r="I831" s="45"/>
      <c r="J831" s="45"/>
      <c r="K831" s="45"/>
      <c r="L831" s="45"/>
      <c r="M831" s="45"/>
      <c r="N831" s="45"/>
    </row>
    <row r="832" spans="8:14">
      <c r="H832" s="45"/>
      <c r="I832" s="45"/>
      <c r="J832" s="45"/>
      <c r="K832" s="45"/>
      <c r="L832" s="45"/>
      <c r="M832" s="45"/>
      <c r="N832" s="45"/>
    </row>
    <row r="833" spans="8:14">
      <c r="H833" s="45"/>
      <c r="I833" s="45"/>
      <c r="J833" s="45"/>
      <c r="K833" s="45"/>
      <c r="L833" s="45"/>
      <c r="M833" s="45"/>
      <c r="N833" s="45"/>
    </row>
    <row r="834" spans="8:14">
      <c r="H834" s="45"/>
      <c r="I834" s="45"/>
      <c r="J834" s="45"/>
      <c r="K834" s="45"/>
      <c r="L834" s="45"/>
      <c r="M834" s="45"/>
      <c r="N834" s="45"/>
    </row>
    <row r="835" spans="8:14">
      <c r="H835" s="45"/>
      <c r="I835" s="45"/>
      <c r="J835" s="45"/>
      <c r="K835" s="45"/>
      <c r="L835" s="45"/>
      <c r="M835" s="45"/>
      <c r="N835" s="45"/>
    </row>
    <row r="836" spans="8:14">
      <c r="H836" s="45"/>
      <c r="I836" s="45"/>
      <c r="J836" s="45"/>
      <c r="K836" s="45"/>
      <c r="L836" s="45"/>
      <c r="M836" s="45"/>
      <c r="N836" s="45"/>
    </row>
    <row r="837" spans="8:14">
      <c r="H837" s="45"/>
      <c r="I837" s="45"/>
      <c r="J837" s="45"/>
      <c r="K837" s="45"/>
      <c r="L837" s="45"/>
      <c r="M837" s="45"/>
      <c r="N837" s="45"/>
    </row>
    <row r="838" spans="8:14">
      <c r="H838" s="45"/>
      <c r="I838" s="45"/>
      <c r="J838" s="45"/>
      <c r="K838" s="45"/>
      <c r="L838" s="45"/>
      <c r="M838" s="45"/>
      <c r="N838" s="45"/>
    </row>
    <row r="839" spans="8:14">
      <c r="H839" s="45"/>
      <c r="I839" s="45"/>
      <c r="J839" s="45"/>
      <c r="K839" s="45"/>
      <c r="L839" s="45"/>
      <c r="M839" s="45"/>
      <c r="N839" s="45"/>
    </row>
    <row r="840" spans="8:14">
      <c r="H840" s="45"/>
      <c r="I840" s="45"/>
      <c r="J840" s="45"/>
      <c r="K840" s="45"/>
      <c r="L840" s="45"/>
      <c r="M840" s="45"/>
      <c r="N840" s="45"/>
    </row>
    <row r="841" spans="8:14">
      <c r="H841" s="45"/>
      <c r="I841" s="45"/>
      <c r="J841" s="45"/>
      <c r="K841" s="45"/>
      <c r="L841" s="45"/>
      <c r="M841" s="45"/>
      <c r="N841" s="45"/>
    </row>
    <row r="842" spans="8:14">
      <c r="H842" s="45"/>
      <c r="I842" s="45"/>
      <c r="J842" s="45"/>
      <c r="K842" s="45"/>
      <c r="L842" s="45"/>
      <c r="M842" s="45"/>
      <c r="N842" s="45"/>
    </row>
    <row r="843" spans="8:14">
      <c r="H843" s="45"/>
      <c r="I843" s="45"/>
      <c r="J843" s="45"/>
      <c r="K843" s="45"/>
      <c r="L843" s="45"/>
      <c r="M843" s="45"/>
      <c r="N843" s="45"/>
    </row>
    <row r="844" spans="8:14">
      <c r="H844" s="45"/>
      <c r="I844" s="45"/>
      <c r="J844" s="45"/>
      <c r="K844" s="45"/>
      <c r="L844" s="45"/>
      <c r="M844" s="45"/>
      <c r="N844" s="45"/>
    </row>
  </sheetData>
  <mergeCells count="8">
    <mergeCell ref="B473:M473"/>
    <mergeCell ref="B6:N6"/>
    <mergeCell ref="B7:N7"/>
    <mergeCell ref="B11:F12"/>
    <mergeCell ref="G11:G12"/>
    <mergeCell ref="H11:L11"/>
    <mergeCell ref="M11:M12"/>
    <mergeCell ref="N11:N12"/>
  </mergeCells>
  <printOptions horizontalCentered="1"/>
  <pageMargins left="0.11811023622047245" right="0.11811023622047245" top="0.35433070866141736" bottom="0.35433070866141736"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124"/>
  <sheetViews>
    <sheetView showGridLines="0" zoomScaleNormal="100" zoomScaleSheetLayoutView="40" workbookViewId="0"/>
  </sheetViews>
  <sheetFormatPr baseColWidth="10" defaultRowHeight="12.75"/>
  <cols>
    <col min="1" max="1" width="2.7109375" customWidth="1"/>
    <col min="2" max="2" width="13.7109375" customWidth="1"/>
    <col min="3" max="3" width="62.85546875" style="1" customWidth="1"/>
    <col min="4" max="4" width="25.7109375" customWidth="1"/>
    <col min="5" max="5" width="17.85546875" customWidth="1"/>
    <col min="6" max="6" width="14.5703125" customWidth="1"/>
    <col min="7" max="7" width="14.42578125" bestFit="1" customWidth="1"/>
    <col min="8" max="8" width="11.28515625" bestFit="1" customWidth="1"/>
    <col min="9" max="9" width="13.7109375" customWidth="1"/>
    <col min="10" max="10" width="15.42578125" customWidth="1"/>
    <col min="11" max="11" width="20.42578125" customWidth="1"/>
    <col min="12" max="12" width="2.7109375" customWidth="1"/>
  </cols>
  <sheetData>
    <row r="1" spans="1:20" ht="13.5" customHeight="1"/>
    <row r="2" spans="1:20" s="50" customFormat="1" ht="13.5" customHeight="1">
      <c r="C2" s="51"/>
    </row>
    <row r="3" spans="1:20" s="50" customFormat="1" ht="13.5" customHeight="1">
      <c r="C3" s="51"/>
      <c r="F3" s="52"/>
      <c r="G3" s="52"/>
      <c r="H3" s="52"/>
      <c r="I3" s="53"/>
      <c r="J3" s="53"/>
      <c r="K3" s="53"/>
    </row>
    <row r="4" spans="1:20" s="50" customFormat="1" ht="13.5" customHeight="1">
      <c r="C4" s="51"/>
      <c r="I4" s="54"/>
      <c r="J4" s="54"/>
      <c r="K4" s="54"/>
    </row>
    <row r="5" spans="1:20" s="50" customFormat="1" ht="13.5" customHeight="1">
      <c r="C5" s="51"/>
      <c r="I5" s="54"/>
      <c r="J5" s="54"/>
      <c r="K5" s="54"/>
    </row>
    <row r="6" spans="1:20" ht="54.75" customHeight="1">
      <c r="B6" s="55" t="s">
        <v>358</v>
      </c>
      <c r="C6" s="56"/>
      <c r="D6" s="56"/>
      <c r="E6" s="56"/>
      <c r="F6" s="56"/>
      <c r="G6" s="56"/>
      <c r="H6" s="56"/>
      <c r="I6" s="56"/>
      <c r="J6" s="56"/>
      <c r="K6" s="57"/>
      <c r="L6" s="58"/>
    </row>
    <row r="7" spans="1:20" ht="12" customHeight="1">
      <c r="B7" s="8" t="s">
        <v>1</v>
      </c>
      <c r="C7" s="9"/>
      <c r="D7" s="9"/>
      <c r="E7" s="9"/>
      <c r="F7" s="9"/>
      <c r="G7" s="9"/>
      <c r="H7" s="9"/>
      <c r="I7" s="9"/>
      <c r="J7" s="9"/>
      <c r="K7" s="10"/>
      <c r="L7" s="58"/>
    </row>
    <row r="8" spans="1:20" ht="0.75" customHeight="1">
      <c r="B8" s="59"/>
      <c r="C8" s="60"/>
      <c r="D8" s="61"/>
      <c r="E8" s="61"/>
      <c r="F8" s="61"/>
      <c r="G8" s="61"/>
      <c r="H8" s="61"/>
      <c r="I8" s="61"/>
      <c r="J8" s="61"/>
      <c r="K8" s="62"/>
      <c r="L8" s="58"/>
    </row>
    <row r="9" spans="1:20" ht="14.25" customHeight="1">
      <c r="B9" s="63" t="s">
        <v>2</v>
      </c>
      <c r="C9" s="64"/>
      <c r="D9" s="65"/>
      <c r="E9" s="66"/>
      <c r="F9" s="66"/>
      <c r="G9" s="66"/>
      <c r="H9" s="66"/>
      <c r="I9" s="67"/>
      <c r="J9" s="67"/>
      <c r="K9" s="68" t="s">
        <v>3</v>
      </c>
      <c r="L9" s="58"/>
    </row>
    <row r="10" spans="1:20" ht="6" customHeight="1">
      <c r="B10" s="17"/>
      <c r="C10" s="69"/>
      <c r="D10" s="17"/>
      <c r="E10" s="17"/>
      <c r="F10" s="17"/>
      <c r="G10" s="17"/>
      <c r="H10" s="17"/>
      <c r="I10" s="17"/>
      <c r="J10" s="17"/>
      <c r="K10" s="17"/>
      <c r="L10" s="58"/>
    </row>
    <row r="11" spans="1:20" s="70" customFormat="1" ht="13.5" customHeight="1">
      <c r="B11" s="30" t="s">
        <v>4</v>
      </c>
      <c r="C11" s="30" t="s">
        <v>359</v>
      </c>
      <c r="D11" s="31" t="s">
        <v>360</v>
      </c>
      <c r="E11" s="32"/>
      <c r="F11" s="32"/>
      <c r="G11" s="32"/>
      <c r="H11" s="32"/>
      <c r="I11" s="32"/>
      <c r="J11" s="33"/>
      <c r="K11" s="71" t="s">
        <v>361</v>
      </c>
      <c r="L11" s="72"/>
    </row>
    <row r="12" spans="1:20" s="70" customFormat="1" ht="27.75" customHeight="1">
      <c r="B12" s="73"/>
      <c r="C12" s="37"/>
      <c r="D12" s="38" t="s">
        <v>362</v>
      </c>
      <c r="E12" s="38" t="s">
        <v>363</v>
      </c>
      <c r="F12" s="38" t="s">
        <v>364</v>
      </c>
      <c r="G12" s="38" t="s">
        <v>365</v>
      </c>
      <c r="H12" s="38" t="s">
        <v>366</v>
      </c>
      <c r="I12" s="38" t="s">
        <v>367</v>
      </c>
      <c r="J12" s="38" t="s">
        <v>368</v>
      </c>
      <c r="K12" s="36"/>
      <c r="L12" s="72"/>
    </row>
    <row r="13" spans="1:20" ht="12.75" customHeight="1">
      <c r="A13" s="74"/>
      <c r="B13" s="75" t="s">
        <v>369</v>
      </c>
      <c r="C13" s="39" t="s">
        <v>370</v>
      </c>
      <c r="D13" s="40">
        <v>235948882.5</v>
      </c>
      <c r="E13" s="40">
        <v>23751435.77</v>
      </c>
      <c r="F13" s="40">
        <v>259700318.27000001</v>
      </c>
      <c r="G13" s="40">
        <v>279997.32</v>
      </c>
      <c r="H13" s="40">
        <v>0</v>
      </c>
      <c r="I13" s="40">
        <v>259151154.97999999</v>
      </c>
      <c r="J13" s="40">
        <v>258871157.66</v>
      </c>
      <c r="K13" s="40">
        <v>549163.29</v>
      </c>
      <c r="L13" s="76"/>
      <c r="M13" s="76"/>
      <c r="N13" s="76"/>
      <c r="O13" s="76"/>
      <c r="P13" s="76"/>
      <c r="Q13" s="76"/>
      <c r="R13" s="76"/>
      <c r="S13" s="77"/>
      <c r="T13" s="77"/>
    </row>
    <row r="14" spans="1:20" ht="12.75" customHeight="1">
      <c r="A14" s="74"/>
      <c r="B14" s="75" t="s">
        <v>371</v>
      </c>
      <c r="C14" s="39" t="s">
        <v>372</v>
      </c>
      <c r="D14" s="40">
        <v>139833022.91999999</v>
      </c>
      <c r="E14" s="40">
        <v>7861734.7199999997</v>
      </c>
      <c r="F14" s="40">
        <v>147694757.63999999</v>
      </c>
      <c r="G14" s="40">
        <v>0</v>
      </c>
      <c r="H14" s="40">
        <v>0</v>
      </c>
      <c r="I14" s="40">
        <v>147693438.77000001</v>
      </c>
      <c r="J14" s="40">
        <v>147693438.77000001</v>
      </c>
      <c r="K14" s="40">
        <v>1318.87</v>
      </c>
      <c r="L14" s="76"/>
      <c r="M14" s="76"/>
      <c r="N14" s="76"/>
      <c r="O14" s="76"/>
      <c r="P14" s="76"/>
      <c r="Q14" s="76"/>
      <c r="R14" s="76"/>
      <c r="S14" s="77"/>
      <c r="T14" s="77"/>
    </row>
    <row r="15" spans="1:20" ht="12.75" customHeight="1">
      <c r="A15" s="74"/>
      <c r="B15" s="75" t="s">
        <v>373</v>
      </c>
      <c r="C15" s="39" t="s">
        <v>374</v>
      </c>
      <c r="D15" s="40">
        <v>8327140</v>
      </c>
      <c r="E15" s="40">
        <v>386462</v>
      </c>
      <c r="F15" s="40">
        <v>8713602</v>
      </c>
      <c r="G15" s="40">
        <v>0</v>
      </c>
      <c r="H15" s="40">
        <v>0</v>
      </c>
      <c r="I15" s="40">
        <v>8713515.5999999996</v>
      </c>
      <c r="J15" s="40">
        <v>8713515.5999999996</v>
      </c>
      <c r="K15" s="40">
        <v>86.4</v>
      </c>
      <c r="L15" s="76"/>
      <c r="M15" s="76"/>
      <c r="N15" s="76"/>
      <c r="O15" s="76"/>
      <c r="P15" s="76"/>
      <c r="Q15" s="76"/>
      <c r="R15" s="76"/>
      <c r="S15" s="77"/>
      <c r="T15" s="77"/>
    </row>
    <row r="16" spans="1:20" ht="12.75" customHeight="1">
      <c r="A16" s="74"/>
      <c r="B16" s="78" t="s">
        <v>375</v>
      </c>
      <c r="C16" s="41" t="s">
        <v>374</v>
      </c>
      <c r="D16" s="41">
        <v>8327140</v>
      </c>
      <c r="E16" s="41">
        <v>386462</v>
      </c>
      <c r="F16" s="41">
        <v>8713602</v>
      </c>
      <c r="G16" s="41">
        <v>0</v>
      </c>
      <c r="H16" s="41">
        <v>0</v>
      </c>
      <c r="I16" s="41">
        <v>8713515.5999999996</v>
      </c>
      <c r="J16" s="41">
        <v>8713515.5999999996</v>
      </c>
      <c r="K16" s="41">
        <v>86.4</v>
      </c>
      <c r="L16" s="76"/>
      <c r="M16" s="76"/>
      <c r="N16" s="76"/>
      <c r="O16" s="76"/>
      <c r="P16" s="76"/>
      <c r="Q16" s="76"/>
      <c r="R16" s="76"/>
      <c r="S16" s="77"/>
      <c r="T16" s="77"/>
    </row>
    <row r="17" spans="1:20" ht="12.75" customHeight="1">
      <c r="A17" s="74"/>
      <c r="B17" s="75" t="s">
        <v>376</v>
      </c>
      <c r="C17" s="39" t="s">
        <v>377</v>
      </c>
      <c r="D17" s="40">
        <v>0</v>
      </c>
      <c r="E17" s="40">
        <v>0</v>
      </c>
      <c r="F17" s="40">
        <v>0</v>
      </c>
      <c r="G17" s="40">
        <v>0</v>
      </c>
      <c r="H17" s="40">
        <v>0</v>
      </c>
      <c r="I17" s="40">
        <v>0</v>
      </c>
      <c r="J17" s="40">
        <v>0</v>
      </c>
      <c r="K17" s="40">
        <v>0</v>
      </c>
      <c r="L17" s="76"/>
      <c r="M17" s="76"/>
      <c r="N17" s="76"/>
      <c r="O17" s="76"/>
      <c r="P17" s="76"/>
      <c r="Q17" s="76"/>
      <c r="R17" s="76"/>
      <c r="S17" s="77"/>
      <c r="T17" s="77"/>
    </row>
    <row r="18" spans="1:20" ht="12.75" customHeight="1">
      <c r="A18" s="74"/>
      <c r="B18" s="78" t="s">
        <v>378</v>
      </c>
      <c r="C18" s="41" t="s">
        <v>377</v>
      </c>
      <c r="D18" s="41">
        <v>0</v>
      </c>
      <c r="E18" s="41">
        <v>0</v>
      </c>
      <c r="F18" s="41">
        <v>0</v>
      </c>
      <c r="G18" s="41">
        <v>0</v>
      </c>
      <c r="H18" s="41">
        <v>0</v>
      </c>
      <c r="I18" s="41">
        <v>0</v>
      </c>
      <c r="J18" s="41">
        <v>0</v>
      </c>
      <c r="K18" s="41">
        <v>0</v>
      </c>
      <c r="L18" s="76"/>
      <c r="M18" s="76"/>
      <c r="N18" s="76"/>
      <c r="O18" s="76"/>
      <c r="P18" s="76"/>
      <c r="Q18" s="76"/>
      <c r="R18" s="76"/>
      <c r="S18" s="77"/>
      <c r="T18" s="77"/>
    </row>
    <row r="19" spans="1:20" ht="12.75" customHeight="1">
      <c r="A19" s="74"/>
      <c r="B19" s="75" t="s">
        <v>379</v>
      </c>
      <c r="C19" s="39" t="s">
        <v>380</v>
      </c>
      <c r="D19" s="40">
        <v>131505882.92</v>
      </c>
      <c r="E19" s="40">
        <v>7475272.7199999997</v>
      </c>
      <c r="F19" s="40">
        <v>138981155.63999999</v>
      </c>
      <c r="G19" s="40">
        <v>0</v>
      </c>
      <c r="H19" s="40">
        <v>0</v>
      </c>
      <c r="I19" s="40">
        <v>138979923.16999999</v>
      </c>
      <c r="J19" s="40">
        <v>138979923.16999999</v>
      </c>
      <c r="K19" s="40">
        <v>1232.47</v>
      </c>
      <c r="L19" s="76"/>
      <c r="M19" s="76"/>
      <c r="N19" s="76"/>
      <c r="O19" s="76"/>
      <c r="P19" s="76"/>
      <c r="Q19" s="76"/>
      <c r="R19" s="76"/>
      <c r="S19" s="77"/>
      <c r="T19" s="77"/>
    </row>
    <row r="20" spans="1:20" ht="12.75" customHeight="1">
      <c r="A20" s="74"/>
      <c r="B20" s="78" t="s">
        <v>381</v>
      </c>
      <c r="C20" s="41" t="s">
        <v>382</v>
      </c>
      <c r="D20" s="41">
        <v>131505882.92</v>
      </c>
      <c r="E20" s="41">
        <v>7475272.7199999997</v>
      </c>
      <c r="F20" s="41">
        <v>138981155.63999999</v>
      </c>
      <c r="G20" s="41">
        <v>0</v>
      </c>
      <c r="H20" s="41">
        <v>0</v>
      </c>
      <c r="I20" s="41">
        <v>138979923.16999999</v>
      </c>
      <c r="J20" s="41">
        <v>138979923.16999999</v>
      </c>
      <c r="K20" s="41">
        <v>1232.47</v>
      </c>
      <c r="L20" s="76"/>
      <c r="M20" s="76"/>
      <c r="N20" s="76"/>
      <c r="O20" s="76"/>
      <c r="P20" s="76"/>
      <c r="Q20" s="76"/>
      <c r="R20" s="76"/>
      <c r="S20" s="77"/>
      <c r="T20" s="77"/>
    </row>
    <row r="21" spans="1:20" ht="12.75" customHeight="1">
      <c r="A21" s="74"/>
      <c r="B21" s="78" t="s">
        <v>383</v>
      </c>
      <c r="C21" s="41" t="s">
        <v>384</v>
      </c>
      <c r="D21" s="41">
        <v>0</v>
      </c>
      <c r="E21" s="41">
        <v>0</v>
      </c>
      <c r="F21" s="41">
        <v>0</v>
      </c>
      <c r="G21" s="41">
        <v>0</v>
      </c>
      <c r="H21" s="41">
        <v>0</v>
      </c>
      <c r="I21" s="41">
        <v>0</v>
      </c>
      <c r="J21" s="41">
        <v>0</v>
      </c>
      <c r="K21" s="41">
        <v>0</v>
      </c>
      <c r="L21" s="76"/>
      <c r="M21" s="76"/>
      <c r="N21" s="76"/>
      <c r="O21" s="76"/>
      <c r="P21" s="76"/>
      <c r="Q21" s="76"/>
      <c r="R21" s="76"/>
      <c r="S21" s="77"/>
      <c r="T21" s="77"/>
    </row>
    <row r="22" spans="1:20" ht="12.75" customHeight="1">
      <c r="A22" s="74"/>
      <c r="B22" s="78" t="s">
        <v>385</v>
      </c>
      <c r="C22" s="41" t="s">
        <v>386</v>
      </c>
      <c r="D22" s="41">
        <v>0</v>
      </c>
      <c r="E22" s="41">
        <v>0</v>
      </c>
      <c r="F22" s="41">
        <v>0</v>
      </c>
      <c r="G22" s="41">
        <v>0</v>
      </c>
      <c r="H22" s="41">
        <v>0</v>
      </c>
      <c r="I22" s="41">
        <v>0</v>
      </c>
      <c r="J22" s="41">
        <v>0</v>
      </c>
      <c r="K22" s="41">
        <v>0</v>
      </c>
      <c r="L22" s="76"/>
      <c r="M22" s="76"/>
      <c r="N22" s="76"/>
      <c r="O22" s="76"/>
      <c r="P22" s="76"/>
      <c r="Q22" s="76"/>
      <c r="R22" s="76"/>
      <c r="S22" s="77"/>
      <c r="T22" s="77"/>
    </row>
    <row r="23" spans="1:20" ht="12.75" customHeight="1">
      <c r="A23" s="74"/>
      <c r="B23" s="78" t="s">
        <v>387</v>
      </c>
      <c r="C23" s="41" t="s">
        <v>388</v>
      </c>
      <c r="D23" s="41">
        <v>0</v>
      </c>
      <c r="E23" s="41">
        <v>0</v>
      </c>
      <c r="F23" s="41">
        <v>0</v>
      </c>
      <c r="G23" s="41">
        <v>0</v>
      </c>
      <c r="H23" s="41">
        <v>0</v>
      </c>
      <c r="I23" s="41">
        <v>0</v>
      </c>
      <c r="J23" s="41">
        <v>0</v>
      </c>
      <c r="K23" s="41">
        <v>0</v>
      </c>
      <c r="L23" s="76"/>
      <c r="M23" s="76"/>
      <c r="N23" s="76"/>
      <c r="O23" s="76"/>
      <c r="P23" s="76"/>
      <c r="Q23" s="76"/>
      <c r="R23" s="76"/>
      <c r="S23" s="77"/>
      <c r="T23" s="77"/>
    </row>
    <row r="24" spans="1:20" ht="12.75" customHeight="1">
      <c r="A24" s="74"/>
      <c r="B24" s="78" t="s">
        <v>389</v>
      </c>
      <c r="C24" s="41" t="s">
        <v>390</v>
      </c>
      <c r="D24" s="41">
        <v>0</v>
      </c>
      <c r="E24" s="41">
        <v>0</v>
      </c>
      <c r="F24" s="41">
        <v>0</v>
      </c>
      <c r="G24" s="41">
        <v>0</v>
      </c>
      <c r="H24" s="41">
        <v>0</v>
      </c>
      <c r="I24" s="41">
        <v>0</v>
      </c>
      <c r="J24" s="41">
        <v>0</v>
      </c>
      <c r="K24" s="41">
        <v>0</v>
      </c>
      <c r="L24" s="76"/>
      <c r="M24" s="76"/>
      <c r="N24" s="76"/>
      <c r="O24" s="76"/>
      <c r="P24" s="76"/>
      <c r="Q24" s="76"/>
      <c r="R24" s="76"/>
      <c r="S24" s="77"/>
      <c r="T24" s="77"/>
    </row>
    <row r="25" spans="1:20" ht="12.75" customHeight="1">
      <c r="A25" s="74"/>
      <c r="B25" s="75" t="s">
        <v>391</v>
      </c>
      <c r="C25" s="39" t="s">
        <v>392</v>
      </c>
      <c r="D25" s="40">
        <v>0</v>
      </c>
      <c r="E25" s="40">
        <v>0</v>
      </c>
      <c r="F25" s="40">
        <v>0</v>
      </c>
      <c r="G25" s="40">
        <v>0</v>
      </c>
      <c r="H25" s="40">
        <v>0</v>
      </c>
      <c r="I25" s="40">
        <v>0</v>
      </c>
      <c r="J25" s="40">
        <v>0</v>
      </c>
      <c r="K25" s="40">
        <v>0</v>
      </c>
      <c r="L25" s="76"/>
      <c r="M25" s="76"/>
      <c r="N25" s="76"/>
      <c r="O25" s="76"/>
      <c r="P25" s="76"/>
      <c r="Q25" s="76"/>
      <c r="R25" s="76"/>
      <c r="S25" s="77"/>
      <c r="T25" s="77"/>
    </row>
    <row r="26" spans="1:20" ht="12.75" customHeight="1">
      <c r="A26" s="74"/>
      <c r="B26" s="78" t="s">
        <v>393</v>
      </c>
      <c r="C26" s="41" t="s">
        <v>392</v>
      </c>
      <c r="D26" s="41">
        <v>0</v>
      </c>
      <c r="E26" s="41">
        <v>0</v>
      </c>
      <c r="F26" s="41">
        <v>0</v>
      </c>
      <c r="G26" s="41">
        <v>0</v>
      </c>
      <c r="H26" s="41">
        <v>0</v>
      </c>
      <c r="I26" s="41">
        <v>0</v>
      </c>
      <c r="J26" s="41">
        <v>0</v>
      </c>
      <c r="K26" s="41">
        <v>0</v>
      </c>
      <c r="L26" s="76"/>
      <c r="M26" s="76"/>
      <c r="N26" s="76"/>
      <c r="O26" s="76"/>
      <c r="P26" s="76"/>
      <c r="Q26" s="76"/>
      <c r="R26" s="76"/>
      <c r="S26" s="77"/>
      <c r="T26" s="77"/>
    </row>
    <row r="27" spans="1:20" ht="12.75" customHeight="1">
      <c r="A27" s="74"/>
      <c r="B27" s="75" t="s">
        <v>394</v>
      </c>
      <c r="C27" s="39" t="s">
        <v>395</v>
      </c>
      <c r="D27" s="40">
        <v>6158003.3700000001</v>
      </c>
      <c r="E27" s="40">
        <v>-298827</v>
      </c>
      <c r="F27" s="40">
        <v>5859176.3700000001</v>
      </c>
      <c r="G27" s="40">
        <v>0</v>
      </c>
      <c r="H27" s="40">
        <v>0</v>
      </c>
      <c r="I27" s="40">
        <v>5859121.9000000004</v>
      </c>
      <c r="J27" s="40">
        <v>5859121.9000000004</v>
      </c>
      <c r="K27" s="40">
        <v>54.47</v>
      </c>
      <c r="L27" s="76"/>
      <c r="M27" s="76"/>
      <c r="N27" s="76"/>
      <c r="O27" s="76"/>
      <c r="P27" s="76"/>
      <c r="Q27" s="76"/>
      <c r="R27" s="76"/>
      <c r="S27" s="77"/>
      <c r="T27" s="77"/>
    </row>
    <row r="28" spans="1:20" ht="12.75" customHeight="1">
      <c r="A28" s="74"/>
      <c r="B28" s="75" t="s">
        <v>396</v>
      </c>
      <c r="C28" s="39" t="s">
        <v>397</v>
      </c>
      <c r="D28" s="40">
        <v>0</v>
      </c>
      <c r="E28" s="40">
        <v>0</v>
      </c>
      <c r="F28" s="40">
        <v>0</v>
      </c>
      <c r="G28" s="40">
        <v>0</v>
      </c>
      <c r="H28" s="40">
        <v>0</v>
      </c>
      <c r="I28" s="40">
        <v>0</v>
      </c>
      <c r="J28" s="40">
        <v>0</v>
      </c>
      <c r="K28" s="40">
        <v>0</v>
      </c>
      <c r="L28" s="76"/>
      <c r="M28" s="76"/>
      <c r="N28" s="76"/>
      <c r="O28" s="76"/>
      <c r="P28" s="76"/>
      <c r="Q28" s="76"/>
      <c r="R28" s="76"/>
      <c r="S28" s="77"/>
      <c r="T28" s="77"/>
    </row>
    <row r="29" spans="1:20" ht="12.75" customHeight="1">
      <c r="A29" s="74"/>
      <c r="B29" s="78" t="s">
        <v>398</v>
      </c>
      <c r="C29" s="41" t="s">
        <v>399</v>
      </c>
      <c r="D29" s="41">
        <v>0</v>
      </c>
      <c r="E29" s="41">
        <v>0</v>
      </c>
      <c r="F29" s="41">
        <v>0</v>
      </c>
      <c r="G29" s="41">
        <v>0</v>
      </c>
      <c r="H29" s="41">
        <v>0</v>
      </c>
      <c r="I29" s="41">
        <v>0</v>
      </c>
      <c r="J29" s="41">
        <v>0</v>
      </c>
      <c r="K29" s="41">
        <v>0</v>
      </c>
      <c r="L29" s="76"/>
      <c r="M29" s="76"/>
      <c r="N29" s="76"/>
      <c r="O29" s="76"/>
      <c r="P29" s="76"/>
      <c r="Q29" s="76"/>
      <c r="R29" s="76"/>
      <c r="S29" s="77"/>
      <c r="T29" s="77"/>
    </row>
    <row r="30" spans="1:20" ht="12.75" customHeight="1">
      <c r="A30" s="74"/>
      <c r="B30" s="75" t="s">
        <v>400</v>
      </c>
      <c r="C30" s="39" t="s">
        <v>401</v>
      </c>
      <c r="D30" s="40">
        <v>6158003.3700000001</v>
      </c>
      <c r="E30" s="40">
        <v>-298827</v>
      </c>
      <c r="F30" s="40">
        <v>5859176.3700000001</v>
      </c>
      <c r="G30" s="40">
        <v>0</v>
      </c>
      <c r="H30" s="40">
        <v>0</v>
      </c>
      <c r="I30" s="40">
        <v>5859121.9000000004</v>
      </c>
      <c r="J30" s="40">
        <v>5859121.9000000004</v>
      </c>
      <c r="K30" s="40">
        <v>54.47</v>
      </c>
      <c r="L30" s="76"/>
      <c r="M30" s="76"/>
      <c r="N30" s="76"/>
      <c r="O30" s="76"/>
      <c r="P30" s="76"/>
      <c r="Q30" s="76"/>
      <c r="R30" s="76"/>
      <c r="S30" s="77"/>
      <c r="T30" s="77"/>
    </row>
    <row r="31" spans="1:20" ht="12.75" customHeight="1">
      <c r="A31" s="74"/>
      <c r="B31" s="78" t="s">
        <v>402</v>
      </c>
      <c r="C31" s="41" t="s">
        <v>403</v>
      </c>
      <c r="D31" s="41">
        <v>0</v>
      </c>
      <c r="E31" s="41">
        <v>0</v>
      </c>
      <c r="F31" s="41">
        <v>0</v>
      </c>
      <c r="G31" s="41">
        <v>0</v>
      </c>
      <c r="H31" s="41">
        <v>0</v>
      </c>
      <c r="I31" s="41">
        <v>0</v>
      </c>
      <c r="J31" s="41">
        <v>0</v>
      </c>
      <c r="K31" s="41">
        <v>0</v>
      </c>
      <c r="L31" s="76"/>
      <c r="M31" s="76"/>
      <c r="N31" s="76"/>
      <c r="O31" s="76"/>
      <c r="P31" s="76"/>
      <c r="Q31" s="76"/>
      <c r="R31" s="76"/>
      <c r="S31" s="77"/>
      <c r="T31" s="77"/>
    </row>
    <row r="32" spans="1:20" ht="12.75" customHeight="1">
      <c r="A32" s="74"/>
      <c r="B32" s="78" t="s">
        <v>404</v>
      </c>
      <c r="C32" s="41" t="s">
        <v>405</v>
      </c>
      <c r="D32" s="41">
        <v>6158003.3700000001</v>
      </c>
      <c r="E32" s="41">
        <v>-298827</v>
      </c>
      <c r="F32" s="41">
        <v>5859176.3700000001</v>
      </c>
      <c r="G32" s="41">
        <v>0</v>
      </c>
      <c r="H32" s="41">
        <v>0</v>
      </c>
      <c r="I32" s="41">
        <v>5859121.9000000004</v>
      </c>
      <c r="J32" s="41">
        <v>5859121.9000000004</v>
      </c>
      <c r="K32" s="41">
        <v>54.47</v>
      </c>
      <c r="L32" s="76"/>
      <c r="M32" s="76"/>
      <c r="N32" s="76"/>
      <c r="O32" s="76"/>
      <c r="P32" s="76"/>
      <c r="Q32" s="76"/>
      <c r="R32" s="76"/>
      <c r="S32" s="77"/>
      <c r="T32" s="77"/>
    </row>
    <row r="33" spans="1:20" ht="12.75" customHeight="1">
      <c r="A33" s="74" t="s">
        <v>406</v>
      </c>
      <c r="B33" s="78" t="s">
        <v>407</v>
      </c>
      <c r="C33" s="41" t="s">
        <v>408</v>
      </c>
      <c r="D33" s="41">
        <v>0</v>
      </c>
      <c r="E33" s="41">
        <v>0</v>
      </c>
      <c r="F33" s="41">
        <v>0</v>
      </c>
      <c r="G33" s="41">
        <v>0</v>
      </c>
      <c r="H33" s="41">
        <v>0</v>
      </c>
      <c r="I33" s="41">
        <v>0</v>
      </c>
      <c r="J33" s="41">
        <v>0</v>
      </c>
      <c r="K33" s="41">
        <v>0</v>
      </c>
      <c r="L33" s="76"/>
      <c r="M33" s="76"/>
      <c r="N33" s="76"/>
      <c r="O33" s="76"/>
      <c r="P33" s="76"/>
      <c r="Q33" s="76"/>
      <c r="R33" s="76"/>
      <c r="S33" s="77"/>
      <c r="T33" s="77"/>
    </row>
    <row r="34" spans="1:20" ht="12.75" customHeight="1">
      <c r="A34" s="74"/>
      <c r="B34" s="75" t="s">
        <v>409</v>
      </c>
      <c r="C34" s="39" t="s">
        <v>410</v>
      </c>
      <c r="D34" s="40">
        <v>0</v>
      </c>
      <c r="E34" s="40">
        <v>0</v>
      </c>
      <c r="F34" s="40">
        <v>0</v>
      </c>
      <c r="G34" s="40">
        <v>0</v>
      </c>
      <c r="H34" s="40">
        <v>0</v>
      </c>
      <c r="I34" s="40">
        <v>0</v>
      </c>
      <c r="J34" s="40">
        <v>0</v>
      </c>
      <c r="K34" s="40">
        <v>0</v>
      </c>
      <c r="L34" s="76"/>
      <c r="M34" s="76"/>
      <c r="N34" s="76"/>
      <c r="O34" s="76"/>
      <c r="P34" s="76"/>
      <c r="Q34" s="76"/>
      <c r="R34" s="76"/>
      <c r="S34" s="77"/>
      <c r="T34" s="77"/>
    </row>
    <row r="35" spans="1:20" ht="12.75" customHeight="1">
      <c r="A35" s="74"/>
      <c r="B35" s="78" t="s">
        <v>411</v>
      </c>
      <c r="C35" s="41" t="s">
        <v>412</v>
      </c>
      <c r="D35" s="41">
        <v>0</v>
      </c>
      <c r="E35" s="41">
        <v>0</v>
      </c>
      <c r="F35" s="41">
        <v>0</v>
      </c>
      <c r="G35" s="41">
        <v>0</v>
      </c>
      <c r="H35" s="41">
        <v>0</v>
      </c>
      <c r="I35" s="41">
        <v>0</v>
      </c>
      <c r="J35" s="41">
        <v>0</v>
      </c>
      <c r="K35" s="41">
        <v>0</v>
      </c>
      <c r="L35" s="76"/>
      <c r="M35" s="76"/>
      <c r="N35" s="76"/>
      <c r="O35" s="76"/>
      <c r="P35" s="76"/>
      <c r="Q35" s="76"/>
      <c r="R35" s="76"/>
      <c r="S35" s="77"/>
      <c r="T35" s="77"/>
    </row>
    <row r="36" spans="1:20" ht="12.75" customHeight="1">
      <c r="A36" s="74"/>
      <c r="B36" s="75" t="s">
        <v>413</v>
      </c>
      <c r="C36" s="39" t="s">
        <v>414</v>
      </c>
      <c r="D36" s="40">
        <v>0</v>
      </c>
      <c r="E36" s="40">
        <v>0</v>
      </c>
      <c r="F36" s="40">
        <v>0</v>
      </c>
      <c r="G36" s="40">
        <v>0</v>
      </c>
      <c r="H36" s="40">
        <v>0</v>
      </c>
      <c r="I36" s="40">
        <v>0</v>
      </c>
      <c r="J36" s="40">
        <v>0</v>
      </c>
      <c r="K36" s="40">
        <v>0</v>
      </c>
      <c r="L36" s="76"/>
      <c r="M36" s="76"/>
      <c r="N36" s="76"/>
      <c r="O36" s="76"/>
      <c r="P36" s="76"/>
      <c r="Q36" s="76"/>
      <c r="R36" s="76"/>
      <c r="S36" s="77"/>
      <c r="T36" s="77"/>
    </row>
    <row r="37" spans="1:20" ht="12.75" customHeight="1">
      <c r="A37" s="74"/>
      <c r="B37" s="78" t="s">
        <v>415</v>
      </c>
      <c r="C37" s="41" t="s">
        <v>416</v>
      </c>
      <c r="D37" s="41">
        <v>0</v>
      </c>
      <c r="E37" s="41">
        <v>0</v>
      </c>
      <c r="F37" s="41">
        <v>0</v>
      </c>
      <c r="G37" s="41">
        <v>0</v>
      </c>
      <c r="H37" s="41">
        <v>0</v>
      </c>
      <c r="I37" s="41">
        <v>0</v>
      </c>
      <c r="J37" s="41">
        <v>0</v>
      </c>
      <c r="K37" s="41">
        <v>0</v>
      </c>
      <c r="L37" s="76"/>
      <c r="M37" s="76"/>
      <c r="N37" s="76"/>
      <c r="O37" s="76"/>
      <c r="P37" s="76"/>
      <c r="Q37" s="76"/>
      <c r="R37" s="76"/>
      <c r="S37" s="77"/>
      <c r="T37" s="77"/>
    </row>
    <row r="38" spans="1:20" ht="12.75" customHeight="1">
      <c r="A38" s="74"/>
      <c r="B38" s="75" t="s">
        <v>417</v>
      </c>
      <c r="C38" s="39" t="s">
        <v>418</v>
      </c>
      <c r="D38" s="40">
        <v>45298134.229999997</v>
      </c>
      <c r="E38" s="40">
        <v>7966154.0800000001</v>
      </c>
      <c r="F38" s="40">
        <v>53264288.310000002</v>
      </c>
      <c r="G38" s="40">
        <v>0</v>
      </c>
      <c r="H38" s="40">
        <v>0</v>
      </c>
      <c r="I38" s="40">
        <v>52987911.509999998</v>
      </c>
      <c r="J38" s="40">
        <v>52987911.509999998</v>
      </c>
      <c r="K38" s="40">
        <v>276376.8</v>
      </c>
      <c r="L38" s="76"/>
      <c r="M38" s="76"/>
      <c r="N38" s="76"/>
      <c r="O38" s="76"/>
      <c r="P38" s="76"/>
      <c r="Q38" s="76"/>
      <c r="R38" s="76"/>
      <c r="S38" s="77"/>
      <c r="T38" s="77"/>
    </row>
    <row r="39" spans="1:20" ht="12.75" customHeight="1">
      <c r="A39" s="74"/>
      <c r="B39" s="75" t="s">
        <v>419</v>
      </c>
      <c r="C39" s="39" t="s">
        <v>420</v>
      </c>
      <c r="D39" s="40">
        <v>565005.19999999995</v>
      </c>
      <c r="E39" s="40">
        <v>-31286</v>
      </c>
      <c r="F39" s="40">
        <v>533719.19999999995</v>
      </c>
      <c r="G39" s="40">
        <v>0</v>
      </c>
      <c r="H39" s="40">
        <v>0</v>
      </c>
      <c r="I39" s="40">
        <v>532635</v>
      </c>
      <c r="J39" s="40">
        <v>532635</v>
      </c>
      <c r="K39" s="40">
        <v>1084.2</v>
      </c>
      <c r="L39" s="76"/>
      <c r="M39" s="76"/>
      <c r="N39" s="76"/>
      <c r="O39" s="76"/>
      <c r="P39" s="76"/>
      <c r="Q39" s="76"/>
      <c r="R39" s="76"/>
      <c r="S39" s="77"/>
      <c r="T39" s="77"/>
    </row>
    <row r="40" spans="1:20" ht="12.75" customHeight="1">
      <c r="A40" s="74"/>
      <c r="B40" s="78" t="s">
        <v>421</v>
      </c>
      <c r="C40" s="41" t="s">
        <v>422</v>
      </c>
      <c r="D40" s="41">
        <v>565005.19999999995</v>
      </c>
      <c r="E40" s="41">
        <v>-31286</v>
      </c>
      <c r="F40" s="41">
        <v>533719.19999999995</v>
      </c>
      <c r="G40" s="41">
        <v>0</v>
      </c>
      <c r="H40" s="41">
        <v>0</v>
      </c>
      <c r="I40" s="41">
        <v>532635</v>
      </c>
      <c r="J40" s="41">
        <v>532635</v>
      </c>
      <c r="K40" s="41">
        <v>1084.2</v>
      </c>
      <c r="L40" s="76"/>
      <c r="M40" s="76"/>
      <c r="N40" s="76"/>
      <c r="O40" s="76"/>
      <c r="P40" s="76"/>
      <c r="Q40" s="76"/>
      <c r="R40" s="76"/>
      <c r="S40" s="77"/>
      <c r="T40" s="77"/>
    </row>
    <row r="41" spans="1:20" ht="12.75" customHeight="1">
      <c r="A41" s="74"/>
      <c r="B41" s="78" t="s">
        <v>423</v>
      </c>
      <c r="C41" s="41" t="s">
        <v>424</v>
      </c>
      <c r="D41" s="41">
        <v>0</v>
      </c>
      <c r="E41" s="41">
        <v>0</v>
      </c>
      <c r="F41" s="41">
        <v>0</v>
      </c>
      <c r="G41" s="41">
        <v>0</v>
      </c>
      <c r="H41" s="41">
        <v>0</v>
      </c>
      <c r="I41" s="41">
        <v>0</v>
      </c>
      <c r="J41" s="41">
        <v>0</v>
      </c>
      <c r="K41" s="41">
        <v>0</v>
      </c>
      <c r="L41" s="76"/>
      <c r="M41" s="76"/>
      <c r="N41" s="76"/>
      <c r="O41" s="76"/>
      <c r="P41" s="76"/>
      <c r="Q41" s="76"/>
      <c r="R41" s="76"/>
      <c r="S41" s="77"/>
      <c r="T41" s="77"/>
    </row>
    <row r="42" spans="1:20" ht="12.75" customHeight="1">
      <c r="A42" s="74"/>
      <c r="B42" s="78" t="s">
        <v>425</v>
      </c>
      <c r="C42" s="41" t="s">
        <v>426</v>
      </c>
      <c r="D42" s="41">
        <v>0</v>
      </c>
      <c r="E42" s="41">
        <v>0</v>
      </c>
      <c r="F42" s="41">
        <v>0</v>
      </c>
      <c r="G42" s="41">
        <v>0</v>
      </c>
      <c r="H42" s="41">
        <v>0</v>
      </c>
      <c r="I42" s="41">
        <v>0</v>
      </c>
      <c r="J42" s="41">
        <v>0</v>
      </c>
      <c r="K42" s="41">
        <v>0</v>
      </c>
      <c r="L42" s="76"/>
      <c r="M42" s="76"/>
      <c r="N42" s="76"/>
      <c r="O42" s="76"/>
      <c r="P42" s="76"/>
      <c r="Q42" s="76"/>
      <c r="R42" s="76"/>
      <c r="S42" s="77"/>
      <c r="T42" s="77"/>
    </row>
    <row r="43" spans="1:20" ht="12.75" customHeight="1">
      <c r="A43" s="74"/>
      <c r="B43" s="75" t="s">
        <v>427</v>
      </c>
      <c r="C43" s="39" t="s">
        <v>428</v>
      </c>
      <c r="D43" s="40">
        <v>39346381.939999998</v>
      </c>
      <c r="E43" s="40">
        <v>10359062.810000001</v>
      </c>
      <c r="F43" s="40">
        <v>49705444.75</v>
      </c>
      <c r="G43" s="40">
        <v>0</v>
      </c>
      <c r="H43" s="40">
        <v>0</v>
      </c>
      <c r="I43" s="40">
        <v>49467479.740000002</v>
      </c>
      <c r="J43" s="40">
        <v>49467479.740000002</v>
      </c>
      <c r="K43" s="40">
        <v>237965.01</v>
      </c>
      <c r="L43" s="76"/>
      <c r="M43" s="76"/>
      <c r="N43" s="76"/>
      <c r="O43" s="76"/>
      <c r="P43" s="76"/>
      <c r="Q43" s="76"/>
      <c r="R43" s="76"/>
      <c r="S43" s="77"/>
      <c r="T43" s="77"/>
    </row>
    <row r="44" spans="1:20" ht="12.75" customHeight="1">
      <c r="A44" s="74"/>
      <c r="B44" s="78" t="s">
        <v>429</v>
      </c>
      <c r="C44" s="41" t="s">
        <v>430</v>
      </c>
      <c r="D44" s="41">
        <v>12590426.02</v>
      </c>
      <c r="E44" s="41">
        <v>5706117.2400000002</v>
      </c>
      <c r="F44" s="41">
        <v>18296543.260000002</v>
      </c>
      <c r="G44" s="41">
        <v>0</v>
      </c>
      <c r="H44" s="41">
        <v>0</v>
      </c>
      <c r="I44" s="41">
        <v>18296492.489999998</v>
      </c>
      <c r="J44" s="41">
        <v>18296492.489999998</v>
      </c>
      <c r="K44" s="41">
        <v>50.77</v>
      </c>
      <c r="L44" s="76"/>
      <c r="M44" s="76"/>
      <c r="N44" s="76"/>
      <c r="O44" s="76"/>
      <c r="P44" s="76"/>
      <c r="Q44" s="76"/>
      <c r="R44" s="76"/>
      <c r="S44" s="77"/>
      <c r="T44" s="77"/>
    </row>
    <row r="45" spans="1:20" ht="12.75" customHeight="1">
      <c r="A45" s="74"/>
      <c r="B45" s="78" t="s">
        <v>431</v>
      </c>
      <c r="C45" s="41" t="s">
        <v>432</v>
      </c>
      <c r="D45" s="41">
        <v>26755955.920000002</v>
      </c>
      <c r="E45" s="41">
        <v>4652945.57</v>
      </c>
      <c r="F45" s="41">
        <v>31408901.489999998</v>
      </c>
      <c r="G45" s="41">
        <v>0</v>
      </c>
      <c r="H45" s="41">
        <v>0</v>
      </c>
      <c r="I45" s="41">
        <v>31170987.25</v>
      </c>
      <c r="J45" s="41">
        <v>31170987.25</v>
      </c>
      <c r="K45" s="41">
        <v>237914.23999999999</v>
      </c>
      <c r="L45" s="76"/>
      <c r="M45" s="76"/>
      <c r="N45" s="76"/>
      <c r="O45" s="76"/>
      <c r="P45" s="76"/>
      <c r="Q45" s="76"/>
      <c r="R45" s="76"/>
      <c r="S45" s="77"/>
      <c r="T45" s="77"/>
    </row>
    <row r="46" spans="1:20" ht="12.75" customHeight="1">
      <c r="A46" s="74"/>
      <c r="B46" s="78" t="s">
        <v>433</v>
      </c>
      <c r="C46" s="41" t="s">
        <v>434</v>
      </c>
      <c r="D46" s="41">
        <v>0</v>
      </c>
      <c r="E46" s="41">
        <v>0</v>
      </c>
      <c r="F46" s="41">
        <v>0</v>
      </c>
      <c r="G46" s="41">
        <v>0</v>
      </c>
      <c r="H46" s="41">
        <v>0</v>
      </c>
      <c r="I46" s="41">
        <v>0</v>
      </c>
      <c r="J46" s="41">
        <v>0</v>
      </c>
      <c r="K46" s="41">
        <v>0</v>
      </c>
      <c r="L46" s="76"/>
      <c r="M46" s="76"/>
      <c r="N46" s="76"/>
      <c r="O46" s="76"/>
      <c r="P46" s="76"/>
      <c r="Q46" s="76"/>
      <c r="R46" s="76"/>
      <c r="S46" s="77"/>
      <c r="T46" s="77"/>
    </row>
    <row r="47" spans="1:20" ht="12.75" customHeight="1">
      <c r="A47" s="74"/>
      <c r="B47" s="78" t="s">
        <v>435</v>
      </c>
      <c r="C47" s="41" t="s">
        <v>436</v>
      </c>
      <c r="D47" s="41">
        <v>0</v>
      </c>
      <c r="E47" s="41">
        <v>0</v>
      </c>
      <c r="F47" s="41">
        <v>0</v>
      </c>
      <c r="G47" s="41">
        <v>0</v>
      </c>
      <c r="H47" s="41">
        <v>0</v>
      </c>
      <c r="I47" s="41">
        <v>0</v>
      </c>
      <c r="J47" s="41">
        <v>0</v>
      </c>
      <c r="K47" s="41">
        <v>0</v>
      </c>
      <c r="L47" s="76"/>
      <c r="M47" s="76"/>
      <c r="N47" s="76"/>
      <c r="O47" s="76"/>
      <c r="P47" s="76"/>
      <c r="Q47" s="76"/>
      <c r="R47" s="76"/>
      <c r="S47" s="77"/>
      <c r="T47" s="77"/>
    </row>
    <row r="48" spans="1:20" ht="12.75" customHeight="1">
      <c r="A48" s="74"/>
      <c r="B48" s="78" t="s">
        <v>437</v>
      </c>
      <c r="C48" s="41" t="s">
        <v>438</v>
      </c>
      <c r="D48" s="41">
        <v>0</v>
      </c>
      <c r="E48" s="41">
        <v>0</v>
      </c>
      <c r="F48" s="41">
        <v>0</v>
      </c>
      <c r="G48" s="41">
        <v>0</v>
      </c>
      <c r="H48" s="41">
        <v>0</v>
      </c>
      <c r="I48" s="41">
        <v>0</v>
      </c>
      <c r="J48" s="41">
        <v>0</v>
      </c>
      <c r="K48" s="41">
        <v>0</v>
      </c>
      <c r="L48" s="76"/>
      <c r="M48" s="76"/>
      <c r="N48" s="76"/>
      <c r="O48" s="76"/>
      <c r="P48" s="76"/>
      <c r="Q48" s="76"/>
      <c r="R48" s="76"/>
      <c r="S48" s="77"/>
      <c r="T48" s="77"/>
    </row>
    <row r="49" spans="1:20" ht="12.75" customHeight="1">
      <c r="A49" s="74"/>
      <c r="B49" s="75" t="s">
        <v>439</v>
      </c>
      <c r="C49" s="39" t="s">
        <v>440</v>
      </c>
      <c r="D49" s="40">
        <v>0</v>
      </c>
      <c r="E49" s="40">
        <v>0</v>
      </c>
      <c r="F49" s="40">
        <v>0</v>
      </c>
      <c r="G49" s="40">
        <v>0</v>
      </c>
      <c r="H49" s="40">
        <v>0</v>
      </c>
      <c r="I49" s="40">
        <v>0</v>
      </c>
      <c r="J49" s="40">
        <v>0</v>
      </c>
      <c r="K49" s="40">
        <v>0</v>
      </c>
      <c r="L49" s="76"/>
      <c r="M49" s="76"/>
      <c r="N49" s="76"/>
      <c r="O49" s="76"/>
      <c r="P49" s="76"/>
      <c r="Q49" s="76"/>
      <c r="R49" s="76"/>
      <c r="S49" s="77"/>
      <c r="T49" s="77"/>
    </row>
    <row r="50" spans="1:20" ht="12.75" customHeight="1">
      <c r="A50" s="74"/>
      <c r="B50" s="78" t="s">
        <v>441</v>
      </c>
      <c r="C50" s="41" t="s">
        <v>442</v>
      </c>
      <c r="D50" s="41">
        <v>0</v>
      </c>
      <c r="E50" s="41">
        <v>0</v>
      </c>
      <c r="F50" s="41">
        <v>0</v>
      </c>
      <c r="G50" s="41">
        <v>0</v>
      </c>
      <c r="H50" s="41">
        <v>0</v>
      </c>
      <c r="I50" s="41">
        <v>0</v>
      </c>
      <c r="J50" s="41">
        <v>0</v>
      </c>
      <c r="K50" s="41">
        <v>0</v>
      </c>
      <c r="L50" s="76"/>
      <c r="M50" s="76"/>
      <c r="N50" s="76"/>
      <c r="O50" s="76"/>
      <c r="P50" s="76"/>
      <c r="Q50" s="76"/>
      <c r="R50" s="76"/>
      <c r="S50" s="77"/>
      <c r="T50" s="77"/>
    </row>
    <row r="51" spans="1:20" ht="12.75" customHeight="1">
      <c r="A51" s="74"/>
      <c r="B51" s="75" t="s">
        <v>443</v>
      </c>
      <c r="C51" s="39" t="s">
        <v>444</v>
      </c>
      <c r="D51" s="40">
        <v>5386747.0899999999</v>
      </c>
      <c r="E51" s="40">
        <v>-2361622.73</v>
      </c>
      <c r="F51" s="40">
        <v>3025124.36</v>
      </c>
      <c r="G51" s="40">
        <v>0</v>
      </c>
      <c r="H51" s="40">
        <v>0</v>
      </c>
      <c r="I51" s="40">
        <v>2987796.77</v>
      </c>
      <c r="J51" s="40">
        <v>2987796.77</v>
      </c>
      <c r="K51" s="40">
        <v>37327.589999999997</v>
      </c>
      <c r="L51" s="76"/>
      <c r="M51" s="76"/>
      <c r="N51" s="76"/>
      <c r="O51" s="76"/>
      <c r="P51" s="76"/>
      <c r="Q51" s="76"/>
      <c r="R51" s="76"/>
      <c r="S51" s="77"/>
      <c r="T51" s="77"/>
    </row>
    <row r="52" spans="1:20" ht="12.75" customHeight="1">
      <c r="A52" s="74"/>
      <c r="B52" s="78" t="s">
        <v>445</v>
      </c>
      <c r="C52" s="41" t="s">
        <v>446</v>
      </c>
      <c r="D52" s="41">
        <v>0</v>
      </c>
      <c r="E52" s="41">
        <v>0</v>
      </c>
      <c r="F52" s="41">
        <v>0</v>
      </c>
      <c r="G52" s="41">
        <v>0</v>
      </c>
      <c r="H52" s="41">
        <v>0</v>
      </c>
      <c r="I52" s="41">
        <v>0</v>
      </c>
      <c r="J52" s="41">
        <v>0</v>
      </c>
      <c r="K52" s="41">
        <v>0</v>
      </c>
      <c r="L52" s="76"/>
      <c r="M52" s="76"/>
      <c r="N52" s="76"/>
      <c r="O52" s="76"/>
      <c r="P52" s="76"/>
      <c r="Q52" s="76"/>
      <c r="R52" s="76"/>
      <c r="S52" s="77"/>
      <c r="T52" s="77"/>
    </row>
    <row r="53" spans="1:20" ht="12.75" customHeight="1">
      <c r="A53" s="74"/>
      <c r="B53" s="78" t="s">
        <v>447</v>
      </c>
      <c r="C53" s="41" t="s">
        <v>448</v>
      </c>
      <c r="D53" s="41">
        <v>0</v>
      </c>
      <c r="E53" s="41">
        <v>0</v>
      </c>
      <c r="F53" s="41">
        <v>0</v>
      </c>
      <c r="G53" s="41">
        <v>0</v>
      </c>
      <c r="H53" s="41">
        <v>0</v>
      </c>
      <c r="I53" s="41">
        <v>0</v>
      </c>
      <c r="J53" s="41">
        <v>0</v>
      </c>
      <c r="K53" s="41">
        <v>0</v>
      </c>
      <c r="L53" s="76"/>
      <c r="M53" s="76"/>
      <c r="N53" s="76"/>
      <c r="O53" s="76"/>
      <c r="P53" s="76"/>
      <c r="Q53" s="76"/>
      <c r="R53" s="76"/>
      <c r="S53" s="77"/>
      <c r="T53" s="77"/>
    </row>
    <row r="54" spans="1:20" ht="12.75" customHeight="1">
      <c r="A54" s="74"/>
      <c r="B54" s="78" t="s">
        <v>449</v>
      </c>
      <c r="C54" s="41" t="s">
        <v>450</v>
      </c>
      <c r="D54" s="41">
        <v>0</v>
      </c>
      <c r="E54" s="41">
        <v>0</v>
      </c>
      <c r="F54" s="41">
        <v>0</v>
      </c>
      <c r="G54" s="41">
        <v>0</v>
      </c>
      <c r="H54" s="41">
        <v>0</v>
      </c>
      <c r="I54" s="41">
        <v>0</v>
      </c>
      <c r="J54" s="41">
        <v>0</v>
      </c>
      <c r="K54" s="41">
        <v>0</v>
      </c>
      <c r="L54" s="76"/>
      <c r="M54" s="76"/>
      <c r="N54" s="76"/>
      <c r="O54" s="76"/>
      <c r="P54" s="76"/>
      <c r="Q54" s="76"/>
      <c r="R54" s="76"/>
      <c r="S54" s="77"/>
      <c r="T54" s="77"/>
    </row>
    <row r="55" spans="1:20" ht="12.75" customHeight="1">
      <c r="A55" s="74"/>
      <c r="B55" s="78" t="s">
        <v>451</v>
      </c>
      <c r="C55" s="41" t="s">
        <v>452</v>
      </c>
      <c r="D55" s="41">
        <v>0</v>
      </c>
      <c r="E55" s="41">
        <v>0</v>
      </c>
      <c r="F55" s="41">
        <v>0</v>
      </c>
      <c r="G55" s="41">
        <v>0</v>
      </c>
      <c r="H55" s="41">
        <v>0</v>
      </c>
      <c r="I55" s="41">
        <v>0</v>
      </c>
      <c r="J55" s="41">
        <v>0</v>
      </c>
      <c r="K55" s="41">
        <v>0</v>
      </c>
      <c r="L55" s="76"/>
      <c r="M55" s="76"/>
      <c r="N55" s="76"/>
      <c r="O55" s="76"/>
      <c r="P55" s="76"/>
      <c r="Q55" s="76"/>
      <c r="R55" s="76"/>
      <c r="S55" s="77"/>
      <c r="T55" s="77"/>
    </row>
    <row r="56" spans="1:20" ht="12.75" customHeight="1">
      <c r="A56" s="74"/>
      <c r="B56" s="78" t="s">
        <v>453</v>
      </c>
      <c r="C56" s="41" t="s">
        <v>454</v>
      </c>
      <c r="D56" s="41">
        <v>5386747.0899999999</v>
      </c>
      <c r="E56" s="41">
        <v>-2361622.73</v>
      </c>
      <c r="F56" s="41">
        <v>3025124.36</v>
      </c>
      <c r="G56" s="41">
        <v>0</v>
      </c>
      <c r="H56" s="41">
        <v>0</v>
      </c>
      <c r="I56" s="41">
        <v>2987796.77</v>
      </c>
      <c r="J56" s="41">
        <v>2987796.77</v>
      </c>
      <c r="K56" s="41">
        <v>37327.589999999997</v>
      </c>
      <c r="L56" s="76"/>
      <c r="M56" s="76"/>
      <c r="N56" s="76"/>
      <c r="O56" s="76"/>
      <c r="P56" s="76"/>
      <c r="Q56" s="76"/>
      <c r="R56" s="76"/>
      <c r="S56" s="77"/>
      <c r="T56" s="77"/>
    </row>
    <row r="57" spans="1:20" ht="12.75" customHeight="1">
      <c r="A57" s="74"/>
      <c r="B57" s="78" t="s">
        <v>455</v>
      </c>
      <c r="C57" s="41" t="s">
        <v>456</v>
      </c>
      <c r="D57" s="41">
        <v>0</v>
      </c>
      <c r="E57" s="41">
        <v>0</v>
      </c>
      <c r="F57" s="41">
        <v>0</v>
      </c>
      <c r="G57" s="41">
        <v>0</v>
      </c>
      <c r="H57" s="41">
        <v>0</v>
      </c>
      <c r="I57" s="41">
        <v>0</v>
      </c>
      <c r="J57" s="41">
        <v>0</v>
      </c>
      <c r="K57" s="41">
        <v>0</v>
      </c>
      <c r="L57" s="76"/>
      <c r="M57" s="76"/>
      <c r="N57" s="76"/>
      <c r="O57" s="76"/>
      <c r="P57" s="76"/>
      <c r="Q57" s="76"/>
      <c r="R57" s="76"/>
      <c r="S57" s="77"/>
      <c r="T57" s="77"/>
    </row>
    <row r="58" spans="1:20" ht="12.75" customHeight="1">
      <c r="A58" s="74"/>
      <c r="B58" s="78" t="s">
        <v>457</v>
      </c>
      <c r="C58" s="41" t="s">
        <v>458</v>
      </c>
      <c r="D58" s="41">
        <v>0</v>
      </c>
      <c r="E58" s="41">
        <v>0</v>
      </c>
      <c r="F58" s="41">
        <v>0</v>
      </c>
      <c r="G58" s="41">
        <v>0</v>
      </c>
      <c r="H58" s="41">
        <v>0</v>
      </c>
      <c r="I58" s="41">
        <v>0</v>
      </c>
      <c r="J58" s="41">
        <v>0</v>
      </c>
      <c r="K58" s="41">
        <v>0</v>
      </c>
      <c r="L58" s="76"/>
      <c r="M58" s="76"/>
      <c r="N58" s="76"/>
      <c r="O58" s="76"/>
      <c r="P58" s="76"/>
      <c r="Q58" s="76"/>
      <c r="R58" s="76"/>
      <c r="S58" s="77"/>
      <c r="T58" s="77"/>
    </row>
    <row r="59" spans="1:20" ht="12.75" customHeight="1">
      <c r="A59" s="74"/>
      <c r="B59" s="78" t="s">
        <v>459</v>
      </c>
      <c r="C59" s="41" t="s">
        <v>460</v>
      </c>
      <c r="D59" s="41">
        <v>0</v>
      </c>
      <c r="E59" s="41">
        <v>0</v>
      </c>
      <c r="F59" s="41">
        <v>0</v>
      </c>
      <c r="G59" s="41">
        <v>0</v>
      </c>
      <c r="H59" s="41">
        <v>0</v>
      </c>
      <c r="I59" s="41">
        <v>0</v>
      </c>
      <c r="J59" s="41">
        <v>0</v>
      </c>
      <c r="K59" s="41">
        <v>0</v>
      </c>
      <c r="L59" s="76"/>
      <c r="M59" s="76"/>
      <c r="N59" s="76"/>
      <c r="O59" s="76"/>
      <c r="P59" s="76"/>
      <c r="Q59" s="76"/>
      <c r="R59" s="76"/>
      <c r="S59" s="77"/>
      <c r="T59" s="77"/>
    </row>
    <row r="60" spans="1:20" ht="12.75" customHeight="1">
      <c r="A60" s="74"/>
      <c r="B60" s="78" t="s">
        <v>461</v>
      </c>
      <c r="C60" s="41" t="s">
        <v>462</v>
      </c>
      <c r="D60" s="41">
        <v>0</v>
      </c>
      <c r="E60" s="41">
        <v>0</v>
      </c>
      <c r="F60" s="41">
        <v>0</v>
      </c>
      <c r="G60" s="41">
        <v>0</v>
      </c>
      <c r="H60" s="41">
        <v>0</v>
      </c>
      <c r="I60" s="41">
        <v>0</v>
      </c>
      <c r="J60" s="41">
        <v>0</v>
      </c>
      <c r="K60" s="41">
        <v>0</v>
      </c>
      <c r="L60" s="76"/>
      <c r="M60" s="76"/>
      <c r="N60" s="76"/>
      <c r="O60" s="76"/>
      <c r="P60" s="76"/>
      <c r="Q60" s="76"/>
      <c r="R60" s="76"/>
      <c r="S60" s="77"/>
      <c r="T60" s="77"/>
    </row>
    <row r="61" spans="1:20" ht="12.75" customHeight="1">
      <c r="A61" s="74"/>
      <c r="B61" s="75" t="s">
        <v>463</v>
      </c>
      <c r="C61" s="39" t="s">
        <v>464</v>
      </c>
      <c r="D61" s="40">
        <v>0</v>
      </c>
      <c r="E61" s="40">
        <v>0</v>
      </c>
      <c r="F61" s="40">
        <v>0</v>
      </c>
      <c r="G61" s="40">
        <v>0</v>
      </c>
      <c r="H61" s="40">
        <v>0</v>
      </c>
      <c r="I61" s="40">
        <v>0</v>
      </c>
      <c r="J61" s="40">
        <v>0</v>
      </c>
      <c r="K61" s="40">
        <v>0</v>
      </c>
      <c r="L61" s="76"/>
      <c r="M61" s="76"/>
      <c r="N61" s="76"/>
      <c r="O61" s="76"/>
      <c r="P61" s="76"/>
      <c r="Q61" s="76"/>
      <c r="R61" s="76"/>
      <c r="S61" s="77"/>
      <c r="T61" s="77"/>
    </row>
    <row r="62" spans="1:20" ht="12.75" customHeight="1">
      <c r="A62" s="74"/>
      <c r="B62" s="78" t="s">
        <v>465</v>
      </c>
      <c r="C62" s="41" t="s">
        <v>464</v>
      </c>
      <c r="D62" s="41">
        <v>0</v>
      </c>
      <c r="E62" s="41">
        <v>0</v>
      </c>
      <c r="F62" s="41">
        <v>0</v>
      </c>
      <c r="G62" s="41">
        <v>0</v>
      </c>
      <c r="H62" s="41">
        <v>0</v>
      </c>
      <c r="I62" s="41">
        <v>0</v>
      </c>
      <c r="J62" s="41">
        <v>0</v>
      </c>
      <c r="K62" s="41">
        <v>0</v>
      </c>
      <c r="L62" s="76"/>
      <c r="M62" s="76"/>
      <c r="N62" s="76"/>
      <c r="O62" s="76"/>
      <c r="P62" s="76"/>
      <c r="Q62" s="76"/>
      <c r="R62" s="76"/>
      <c r="S62" s="77"/>
      <c r="T62" s="77"/>
    </row>
    <row r="63" spans="1:20" ht="12.75" customHeight="1">
      <c r="A63" s="74"/>
      <c r="B63" s="75" t="s">
        <v>466</v>
      </c>
      <c r="C63" s="39" t="s">
        <v>467</v>
      </c>
      <c r="D63" s="40">
        <v>0</v>
      </c>
      <c r="E63" s="40">
        <v>0</v>
      </c>
      <c r="F63" s="40">
        <v>0</v>
      </c>
      <c r="G63" s="40">
        <v>0</v>
      </c>
      <c r="H63" s="40">
        <v>0</v>
      </c>
      <c r="I63" s="40">
        <v>0</v>
      </c>
      <c r="J63" s="40">
        <v>0</v>
      </c>
      <c r="K63" s="40">
        <v>0</v>
      </c>
      <c r="L63" s="76"/>
      <c r="M63" s="76"/>
      <c r="N63" s="76"/>
      <c r="O63" s="76"/>
      <c r="P63" s="76"/>
      <c r="Q63" s="76"/>
      <c r="R63" s="76"/>
      <c r="S63" s="77"/>
      <c r="T63" s="77"/>
    </row>
    <row r="64" spans="1:20" ht="12.75" customHeight="1">
      <c r="A64" s="74"/>
      <c r="B64" s="78" t="s">
        <v>468</v>
      </c>
      <c r="C64" s="41" t="s">
        <v>467</v>
      </c>
      <c r="D64" s="41">
        <v>0</v>
      </c>
      <c r="E64" s="41">
        <v>0</v>
      </c>
      <c r="F64" s="41">
        <v>0</v>
      </c>
      <c r="G64" s="41">
        <v>0</v>
      </c>
      <c r="H64" s="41">
        <v>0</v>
      </c>
      <c r="I64" s="41">
        <v>0</v>
      </c>
      <c r="J64" s="41">
        <v>0</v>
      </c>
      <c r="K64" s="41">
        <v>0</v>
      </c>
      <c r="L64" s="76"/>
      <c r="M64" s="76"/>
      <c r="N64" s="76"/>
      <c r="O64" s="76"/>
      <c r="P64" s="76"/>
      <c r="Q64" s="76"/>
      <c r="R64" s="76"/>
      <c r="S64" s="77"/>
      <c r="T64" s="77"/>
    </row>
    <row r="65" spans="1:20" ht="12.75" customHeight="1">
      <c r="A65" s="74"/>
      <c r="B65" s="75" t="s">
        <v>469</v>
      </c>
      <c r="C65" s="39" t="s">
        <v>470</v>
      </c>
      <c r="D65" s="40">
        <v>0</v>
      </c>
      <c r="E65" s="40">
        <v>0</v>
      </c>
      <c r="F65" s="40">
        <v>0</v>
      </c>
      <c r="G65" s="40">
        <v>0</v>
      </c>
      <c r="H65" s="40">
        <v>0</v>
      </c>
      <c r="I65" s="40">
        <v>0</v>
      </c>
      <c r="J65" s="40">
        <v>0</v>
      </c>
      <c r="K65" s="40">
        <v>0</v>
      </c>
      <c r="L65" s="76"/>
      <c r="M65" s="76"/>
      <c r="N65" s="76"/>
      <c r="O65" s="76"/>
      <c r="P65" s="76"/>
      <c r="Q65" s="76"/>
      <c r="R65" s="76"/>
      <c r="S65" s="77"/>
      <c r="T65" s="77"/>
    </row>
    <row r="66" spans="1:20" ht="12.75" customHeight="1">
      <c r="A66" s="74"/>
      <c r="B66" s="78" t="s">
        <v>471</v>
      </c>
      <c r="C66" s="41" t="s">
        <v>470</v>
      </c>
      <c r="D66" s="41">
        <v>0</v>
      </c>
      <c r="E66" s="41">
        <v>0</v>
      </c>
      <c r="F66" s="41">
        <v>0</v>
      </c>
      <c r="G66" s="41">
        <v>0</v>
      </c>
      <c r="H66" s="41">
        <v>0</v>
      </c>
      <c r="I66" s="41">
        <v>0</v>
      </c>
      <c r="J66" s="41">
        <v>0</v>
      </c>
      <c r="K66" s="41">
        <v>0</v>
      </c>
      <c r="L66" s="76"/>
      <c r="M66" s="76"/>
      <c r="N66" s="76"/>
      <c r="O66" s="76"/>
      <c r="P66" s="76"/>
      <c r="Q66" s="76"/>
      <c r="R66" s="76"/>
      <c r="S66" s="77"/>
      <c r="T66" s="77"/>
    </row>
    <row r="67" spans="1:20" ht="12.75" customHeight="1">
      <c r="A67" s="74"/>
      <c r="B67" s="75" t="s">
        <v>472</v>
      </c>
      <c r="C67" s="39" t="s">
        <v>473</v>
      </c>
      <c r="D67" s="40">
        <v>0</v>
      </c>
      <c r="E67" s="40">
        <v>0</v>
      </c>
      <c r="F67" s="40">
        <v>0</v>
      </c>
      <c r="G67" s="40">
        <v>0</v>
      </c>
      <c r="H67" s="40">
        <v>0</v>
      </c>
      <c r="I67" s="40">
        <v>0</v>
      </c>
      <c r="J67" s="40">
        <v>0</v>
      </c>
      <c r="K67" s="40">
        <v>0</v>
      </c>
      <c r="L67" s="76"/>
      <c r="M67" s="76"/>
      <c r="N67" s="76"/>
      <c r="O67" s="76"/>
      <c r="P67" s="76"/>
      <c r="Q67" s="76"/>
      <c r="R67" s="76"/>
      <c r="S67" s="77"/>
      <c r="T67" s="77"/>
    </row>
    <row r="68" spans="1:20" ht="12.75" customHeight="1">
      <c r="A68" s="74"/>
      <c r="B68" s="78" t="s">
        <v>474</v>
      </c>
      <c r="C68" s="41" t="s">
        <v>473</v>
      </c>
      <c r="D68" s="41">
        <v>0</v>
      </c>
      <c r="E68" s="41">
        <v>0</v>
      </c>
      <c r="F68" s="41">
        <v>0</v>
      </c>
      <c r="G68" s="41">
        <v>0</v>
      </c>
      <c r="H68" s="41">
        <v>0</v>
      </c>
      <c r="I68" s="41">
        <v>0</v>
      </c>
      <c r="J68" s="41">
        <v>0</v>
      </c>
      <c r="K68" s="41">
        <v>0</v>
      </c>
      <c r="L68" s="76"/>
      <c r="M68" s="76"/>
      <c r="N68" s="76"/>
      <c r="O68" s="76"/>
      <c r="P68" s="76"/>
      <c r="Q68" s="76"/>
      <c r="R68" s="76"/>
      <c r="S68" s="77"/>
      <c r="T68" s="77"/>
    </row>
    <row r="69" spans="1:20" ht="12.75" customHeight="1">
      <c r="A69" s="74"/>
      <c r="B69" s="75" t="s">
        <v>475</v>
      </c>
      <c r="C69" s="39" t="s">
        <v>476</v>
      </c>
      <c r="D69" s="40">
        <v>33133011.940000001</v>
      </c>
      <c r="E69" s="40">
        <v>3549882.97</v>
      </c>
      <c r="F69" s="40">
        <v>36682894.909999996</v>
      </c>
      <c r="G69" s="40">
        <v>0</v>
      </c>
      <c r="H69" s="40">
        <v>0</v>
      </c>
      <c r="I69" s="40">
        <v>36680362.439999998</v>
      </c>
      <c r="J69" s="40">
        <v>36680362.439999998</v>
      </c>
      <c r="K69" s="40">
        <v>2532.4699999999998</v>
      </c>
      <c r="L69" s="76"/>
      <c r="M69" s="76"/>
      <c r="N69" s="76"/>
      <c r="O69" s="76"/>
      <c r="P69" s="76"/>
      <c r="Q69" s="76"/>
      <c r="R69" s="76"/>
      <c r="S69" s="77"/>
      <c r="T69" s="77"/>
    </row>
    <row r="70" spans="1:20" ht="12.75" customHeight="1">
      <c r="A70" s="74"/>
      <c r="B70" s="75" t="s">
        <v>477</v>
      </c>
      <c r="C70" s="39" t="s">
        <v>478</v>
      </c>
      <c r="D70" s="40">
        <v>33133011.940000001</v>
      </c>
      <c r="E70" s="40">
        <v>3549882.97</v>
      </c>
      <c r="F70" s="40">
        <v>36682894.909999996</v>
      </c>
      <c r="G70" s="40">
        <v>0</v>
      </c>
      <c r="H70" s="40">
        <v>0</v>
      </c>
      <c r="I70" s="40">
        <v>36680362.439999998</v>
      </c>
      <c r="J70" s="40">
        <v>36680362.439999998</v>
      </c>
      <c r="K70" s="40">
        <v>2532.4699999999998</v>
      </c>
      <c r="L70" s="76"/>
      <c r="M70" s="76"/>
      <c r="N70" s="76"/>
      <c r="O70" s="76"/>
      <c r="P70" s="76"/>
      <c r="Q70" s="76"/>
      <c r="R70" s="76"/>
      <c r="S70" s="77"/>
      <c r="T70" s="77"/>
    </row>
    <row r="71" spans="1:20" ht="12.75" customHeight="1">
      <c r="A71" s="74"/>
      <c r="B71" s="78" t="s">
        <v>479</v>
      </c>
      <c r="C71" s="41" t="s">
        <v>480</v>
      </c>
      <c r="D71" s="41">
        <v>0</v>
      </c>
      <c r="E71" s="41">
        <v>0</v>
      </c>
      <c r="F71" s="41">
        <v>0</v>
      </c>
      <c r="G71" s="41">
        <v>0</v>
      </c>
      <c r="H71" s="41">
        <v>0</v>
      </c>
      <c r="I71" s="41">
        <v>0</v>
      </c>
      <c r="J71" s="41">
        <v>0</v>
      </c>
      <c r="K71" s="41">
        <v>0</v>
      </c>
      <c r="L71" s="76"/>
      <c r="M71" s="76"/>
      <c r="N71" s="76"/>
      <c r="O71" s="76"/>
      <c r="P71" s="76"/>
      <c r="Q71" s="76"/>
      <c r="R71" s="76"/>
      <c r="S71" s="77"/>
      <c r="T71" s="77"/>
    </row>
    <row r="72" spans="1:20" ht="12.75" customHeight="1">
      <c r="A72" s="74"/>
      <c r="B72" s="78" t="s">
        <v>481</v>
      </c>
      <c r="C72" s="41" t="s">
        <v>482</v>
      </c>
      <c r="D72" s="41">
        <v>15063564.699999999</v>
      </c>
      <c r="E72" s="41">
        <v>442572.69</v>
      </c>
      <c r="F72" s="41">
        <v>15506137.390000001</v>
      </c>
      <c r="G72" s="41">
        <v>0</v>
      </c>
      <c r="H72" s="41">
        <v>0</v>
      </c>
      <c r="I72" s="41">
        <v>15505933.17</v>
      </c>
      <c r="J72" s="41">
        <v>15505933.17</v>
      </c>
      <c r="K72" s="41">
        <v>204.22</v>
      </c>
      <c r="L72" s="76"/>
      <c r="M72" s="76"/>
      <c r="N72" s="76"/>
      <c r="O72" s="76"/>
      <c r="P72" s="76"/>
      <c r="Q72" s="76"/>
      <c r="R72" s="76"/>
      <c r="S72" s="77"/>
      <c r="T72" s="77"/>
    </row>
    <row r="73" spans="1:20" ht="12.75" customHeight="1">
      <c r="A73" s="74"/>
      <c r="B73" s="78" t="s">
        <v>483</v>
      </c>
      <c r="C73" s="41" t="s">
        <v>484</v>
      </c>
      <c r="D73" s="41">
        <v>11470851.26</v>
      </c>
      <c r="E73" s="41">
        <v>34709.1</v>
      </c>
      <c r="F73" s="41">
        <v>11505560.359999999</v>
      </c>
      <c r="G73" s="41">
        <v>0</v>
      </c>
      <c r="H73" s="41">
        <v>0</v>
      </c>
      <c r="I73" s="41">
        <v>11505373.84</v>
      </c>
      <c r="J73" s="41">
        <v>11505373.84</v>
      </c>
      <c r="K73" s="41">
        <v>186.52</v>
      </c>
      <c r="L73" s="76"/>
      <c r="M73" s="76"/>
      <c r="N73" s="76"/>
      <c r="O73" s="76"/>
      <c r="P73" s="76"/>
      <c r="Q73" s="76"/>
      <c r="R73" s="76"/>
      <c r="S73" s="77"/>
      <c r="T73" s="77"/>
    </row>
    <row r="74" spans="1:20" ht="12.75" customHeight="1">
      <c r="A74" s="74"/>
      <c r="B74" s="78" t="s">
        <v>485</v>
      </c>
      <c r="C74" s="41" t="s">
        <v>486</v>
      </c>
      <c r="D74" s="41">
        <v>2273938.17</v>
      </c>
      <c r="E74" s="41">
        <v>-361929.23</v>
      </c>
      <c r="F74" s="41">
        <v>1912008.94</v>
      </c>
      <c r="G74" s="41">
        <v>0</v>
      </c>
      <c r="H74" s="41">
        <v>0</v>
      </c>
      <c r="I74" s="41">
        <v>1911437.87</v>
      </c>
      <c r="J74" s="41">
        <v>1911437.87</v>
      </c>
      <c r="K74" s="41">
        <v>571.07000000000005</v>
      </c>
      <c r="L74" s="76"/>
      <c r="M74" s="76"/>
      <c r="N74" s="76"/>
      <c r="O74" s="76"/>
      <c r="P74" s="76"/>
      <c r="Q74" s="76"/>
      <c r="R74" s="76"/>
      <c r="S74" s="77"/>
      <c r="T74" s="77"/>
    </row>
    <row r="75" spans="1:20" ht="12.75" customHeight="1">
      <c r="A75" s="74"/>
      <c r="B75" s="78" t="s">
        <v>487</v>
      </c>
      <c r="C75" s="41" t="s">
        <v>488</v>
      </c>
      <c r="D75" s="41">
        <v>1728244.82</v>
      </c>
      <c r="E75" s="41">
        <v>-370179.49</v>
      </c>
      <c r="F75" s="41">
        <v>1358065.33</v>
      </c>
      <c r="G75" s="41">
        <v>0</v>
      </c>
      <c r="H75" s="41">
        <v>0</v>
      </c>
      <c r="I75" s="41">
        <v>1356781.17</v>
      </c>
      <c r="J75" s="41">
        <v>1356781.17</v>
      </c>
      <c r="K75" s="41">
        <v>1284.1600000000001</v>
      </c>
      <c r="L75" s="76"/>
      <c r="M75" s="76"/>
      <c r="N75" s="76"/>
      <c r="O75" s="76"/>
      <c r="P75" s="76"/>
      <c r="Q75" s="76"/>
      <c r="R75" s="76"/>
      <c r="S75" s="77"/>
      <c r="T75" s="77"/>
    </row>
    <row r="76" spans="1:20" ht="12.75" customHeight="1">
      <c r="A76" s="74"/>
      <c r="B76" s="78" t="s">
        <v>489</v>
      </c>
      <c r="C76" s="41" t="s">
        <v>490</v>
      </c>
      <c r="D76" s="41">
        <v>2596412.9900000002</v>
      </c>
      <c r="E76" s="41">
        <v>3804709.9</v>
      </c>
      <c r="F76" s="41">
        <v>6401122.8899999997</v>
      </c>
      <c r="G76" s="41">
        <v>0</v>
      </c>
      <c r="H76" s="41">
        <v>0</v>
      </c>
      <c r="I76" s="41">
        <v>6400836.3899999997</v>
      </c>
      <c r="J76" s="41">
        <v>6400836.3899999997</v>
      </c>
      <c r="K76" s="41">
        <v>286.5</v>
      </c>
      <c r="L76" s="76"/>
      <c r="M76" s="76"/>
      <c r="N76" s="76"/>
      <c r="O76" s="76"/>
      <c r="P76" s="76"/>
      <c r="Q76" s="76"/>
      <c r="R76" s="76"/>
      <c r="S76" s="77"/>
      <c r="T76" s="77"/>
    </row>
    <row r="77" spans="1:20" ht="12.75" customHeight="1">
      <c r="A77" s="74"/>
      <c r="B77" s="78" t="s">
        <v>491</v>
      </c>
      <c r="C77" s="41" t="s">
        <v>492</v>
      </c>
      <c r="D77" s="41">
        <v>0</v>
      </c>
      <c r="E77" s="41">
        <v>0</v>
      </c>
      <c r="F77" s="41">
        <v>0</v>
      </c>
      <c r="G77" s="41">
        <v>0</v>
      </c>
      <c r="H77" s="41">
        <v>0</v>
      </c>
      <c r="I77" s="41">
        <v>0</v>
      </c>
      <c r="J77" s="41">
        <v>0</v>
      </c>
      <c r="K77" s="41">
        <v>0</v>
      </c>
      <c r="L77" s="76"/>
      <c r="M77" s="76"/>
      <c r="N77" s="76"/>
      <c r="O77" s="76"/>
      <c r="P77" s="76"/>
      <c r="Q77" s="76"/>
      <c r="R77" s="76"/>
      <c r="S77" s="77"/>
      <c r="T77" s="77"/>
    </row>
    <row r="78" spans="1:20" ht="12.75" customHeight="1">
      <c r="A78" s="74"/>
      <c r="B78" s="75" t="s">
        <v>493</v>
      </c>
      <c r="C78" s="39" t="s">
        <v>494</v>
      </c>
      <c r="D78" s="40">
        <v>0</v>
      </c>
      <c r="E78" s="40">
        <v>0</v>
      </c>
      <c r="F78" s="40">
        <v>0</v>
      </c>
      <c r="G78" s="40">
        <v>0</v>
      </c>
      <c r="H78" s="40">
        <v>0</v>
      </c>
      <c r="I78" s="40">
        <v>0</v>
      </c>
      <c r="J78" s="40">
        <v>0</v>
      </c>
      <c r="K78" s="40">
        <v>0</v>
      </c>
      <c r="L78" s="76"/>
      <c r="M78" s="76"/>
      <c r="N78" s="76"/>
      <c r="O78" s="76"/>
      <c r="P78" s="76"/>
      <c r="Q78" s="76"/>
      <c r="R78" s="76"/>
      <c r="S78" s="77"/>
      <c r="T78" s="77"/>
    </row>
    <row r="79" spans="1:20" ht="12.75" customHeight="1">
      <c r="A79" s="74"/>
      <c r="B79" s="78" t="s">
        <v>495</v>
      </c>
      <c r="C79" s="41" t="s">
        <v>496</v>
      </c>
      <c r="D79" s="41">
        <v>0</v>
      </c>
      <c r="E79" s="41">
        <v>0</v>
      </c>
      <c r="F79" s="41">
        <v>0</v>
      </c>
      <c r="G79" s="41">
        <v>0</v>
      </c>
      <c r="H79" s="41">
        <v>0</v>
      </c>
      <c r="I79" s="41">
        <v>0</v>
      </c>
      <c r="J79" s="41">
        <v>0</v>
      </c>
      <c r="K79" s="41">
        <v>0</v>
      </c>
      <c r="L79" s="76"/>
      <c r="M79" s="76"/>
      <c r="N79" s="76"/>
      <c r="O79" s="76"/>
      <c r="P79" s="76"/>
      <c r="Q79" s="76"/>
      <c r="R79" s="76"/>
      <c r="S79" s="77"/>
      <c r="T79" s="77"/>
    </row>
    <row r="80" spans="1:20" ht="12.75" customHeight="1">
      <c r="A80" s="74"/>
      <c r="B80" s="75" t="s">
        <v>497</v>
      </c>
      <c r="C80" s="39" t="s">
        <v>498</v>
      </c>
      <c r="D80" s="40">
        <v>0</v>
      </c>
      <c r="E80" s="40">
        <v>0</v>
      </c>
      <c r="F80" s="40">
        <v>0</v>
      </c>
      <c r="G80" s="40">
        <v>0</v>
      </c>
      <c r="H80" s="40">
        <v>0</v>
      </c>
      <c r="I80" s="40">
        <v>0</v>
      </c>
      <c r="J80" s="40">
        <v>0</v>
      </c>
      <c r="K80" s="40">
        <v>0</v>
      </c>
      <c r="L80" s="76"/>
      <c r="M80" s="76"/>
      <c r="N80" s="76"/>
      <c r="O80" s="76"/>
      <c r="P80" s="76"/>
      <c r="Q80" s="76"/>
      <c r="R80" s="76"/>
      <c r="S80" s="77"/>
      <c r="T80" s="77"/>
    </row>
    <row r="81" spans="1:254" ht="12.75" customHeight="1">
      <c r="A81" s="74"/>
      <c r="B81" s="78" t="s">
        <v>499</v>
      </c>
      <c r="C81" s="41" t="s">
        <v>500</v>
      </c>
      <c r="D81" s="41">
        <v>0</v>
      </c>
      <c r="E81" s="41">
        <v>0</v>
      </c>
      <c r="F81" s="41">
        <v>0</v>
      </c>
      <c r="G81" s="41">
        <v>0</v>
      </c>
      <c r="H81" s="41">
        <v>0</v>
      </c>
      <c r="I81" s="41">
        <v>0</v>
      </c>
      <c r="J81" s="41">
        <v>0</v>
      </c>
      <c r="K81" s="41">
        <v>0</v>
      </c>
      <c r="L81" s="76"/>
      <c r="M81" s="76"/>
      <c r="N81" s="76"/>
      <c r="O81" s="76"/>
      <c r="P81" s="76"/>
      <c r="Q81" s="76"/>
      <c r="R81" s="76"/>
      <c r="S81" s="77"/>
      <c r="T81" s="77"/>
    </row>
    <row r="82" spans="1:254" ht="12.75" customHeight="1">
      <c r="A82" s="74"/>
      <c r="B82" s="75" t="s">
        <v>501</v>
      </c>
      <c r="C82" s="39" t="s">
        <v>502</v>
      </c>
      <c r="D82" s="40">
        <v>0</v>
      </c>
      <c r="E82" s="40">
        <v>0</v>
      </c>
      <c r="F82" s="40">
        <v>0</v>
      </c>
      <c r="G82" s="40">
        <v>0</v>
      </c>
      <c r="H82" s="40">
        <v>0</v>
      </c>
      <c r="I82" s="40">
        <v>0</v>
      </c>
      <c r="J82" s="40">
        <v>0</v>
      </c>
      <c r="K82" s="40">
        <v>0</v>
      </c>
      <c r="L82" s="76"/>
      <c r="M82" s="76"/>
      <c r="N82" s="76"/>
      <c r="O82" s="76"/>
      <c r="P82" s="76"/>
      <c r="Q82" s="76"/>
      <c r="R82" s="76"/>
      <c r="S82" s="77"/>
      <c r="T82" s="77"/>
    </row>
    <row r="83" spans="1:254" ht="12.75" customHeight="1">
      <c r="A83" s="74"/>
      <c r="B83" s="78" t="s">
        <v>503</v>
      </c>
      <c r="C83" s="41" t="s">
        <v>504</v>
      </c>
      <c r="D83" s="41">
        <v>0</v>
      </c>
      <c r="E83" s="41">
        <v>0</v>
      </c>
      <c r="F83" s="41">
        <v>0</v>
      </c>
      <c r="G83" s="41">
        <v>0</v>
      </c>
      <c r="H83" s="41">
        <v>0</v>
      </c>
      <c r="I83" s="41">
        <v>0</v>
      </c>
      <c r="J83" s="41">
        <v>0</v>
      </c>
      <c r="K83" s="41">
        <v>0</v>
      </c>
      <c r="L83" s="76"/>
      <c r="M83" s="76"/>
      <c r="N83" s="76"/>
      <c r="O83" s="76"/>
      <c r="P83" s="76"/>
      <c r="Q83" s="76"/>
      <c r="R83" s="76"/>
      <c r="S83" s="77"/>
      <c r="T83" s="77"/>
    </row>
    <row r="84" spans="1:254" ht="12.75" customHeight="1">
      <c r="A84" s="74"/>
      <c r="B84" s="75" t="s">
        <v>505</v>
      </c>
      <c r="C84" s="39" t="s">
        <v>506</v>
      </c>
      <c r="D84" s="40">
        <v>11526710.039999999</v>
      </c>
      <c r="E84" s="40">
        <v>4672491</v>
      </c>
      <c r="F84" s="40">
        <v>16199201.039999999</v>
      </c>
      <c r="G84" s="40">
        <v>279997.32</v>
      </c>
      <c r="H84" s="40">
        <v>0</v>
      </c>
      <c r="I84" s="40">
        <v>15930320.359999999</v>
      </c>
      <c r="J84" s="40">
        <v>15650323.039999999</v>
      </c>
      <c r="K84" s="40">
        <v>268880.68</v>
      </c>
      <c r="L84" s="76"/>
      <c r="M84" s="76"/>
      <c r="N84" s="76"/>
      <c r="O84" s="76"/>
      <c r="P84" s="76"/>
      <c r="Q84" s="76"/>
      <c r="R84" s="76"/>
      <c r="S84" s="77"/>
      <c r="T84" s="77"/>
    </row>
    <row r="85" spans="1:254" ht="12.75" customHeight="1">
      <c r="A85" s="74"/>
      <c r="B85" s="75" t="s">
        <v>507</v>
      </c>
      <c r="C85" s="39" t="s">
        <v>508</v>
      </c>
      <c r="D85" s="40">
        <v>1308327.8</v>
      </c>
      <c r="E85" s="40">
        <v>109270</v>
      </c>
      <c r="F85" s="40">
        <v>1417597.8</v>
      </c>
      <c r="G85" s="40">
        <v>0</v>
      </c>
      <c r="H85" s="40">
        <v>0</v>
      </c>
      <c r="I85" s="40">
        <v>1417522.5</v>
      </c>
      <c r="J85" s="40">
        <v>1417522.5</v>
      </c>
      <c r="K85" s="40">
        <v>75.3</v>
      </c>
      <c r="L85" s="76"/>
      <c r="M85" s="76"/>
      <c r="N85" s="76"/>
      <c r="O85" s="76"/>
      <c r="P85" s="76"/>
      <c r="Q85" s="76"/>
      <c r="R85" s="76"/>
      <c r="S85" s="77"/>
      <c r="T85" s="77"/>
    </row>
    <row r="86" spans="1:254" ht="12.75" customHeight="1">
      <c r="A86" s="74"/>
      <c r="B86" s="78" t="s">
        <v>509</v>
      </c>
      <c r="C86" s="41" t="s">
        <v>510</v>
      </c>
      <c r="D86" s="41">
        <v>1308327.8</v>
      </c>
      <c r="E86" s="41">
        <v>109270</v>
      </c>
      <c r="F86" s="41">
        <v>1417597.8</v>
      </c>
      <c r="G86" s="41">
        <v>0</v>
      </c>
      <c r="H86" s="41">
        <v>0</v>
      </c>
      <c r="I86" s="41">
        <v>1417522.5</v>
      </c>
      <c r="J86" s="41">
        <v>1417522.5</v>
      </c>
      <c r="K86" s="41">
        <v>75.3</v>
      </c>
      <c r="L86" s="76"/>
      <c r="M86" s="76"/>
      <c r="N86" s="76"/>
      <c r="O86" s="76"/>
      <c r="P86" s="76"/>
      <c r="Q86" s="76"/>
      <c r="R86" s="76"/>
      <c r="S86" s="77"/>
      <c r="T86" s="77"/>
    </row>
    <row r="87" spans="1:254" ht="12.75" customHeight="1">
      <c r="B87" s="78" t="s">
        <v>511</v>
      </c>
      <c r="C87" s="41" t="s">
        <v>512</v>
      </c>
      <c r="D87" s="41">
        <v>0</v>
      </c>
      <c r="E87" s="41">
        <v>0</v>
      </c>
      <c r="F87" s="41">
        <v>0</v>
      </c>
      <c r="G87" s="41">
        <v>0</v>
      </c>
      <c r="H87" s="41">
        <v>0</v>
      </c>
      <c r="I87" s="41">
        <v>0</v>
      </c>
      <c r="J87" s="41">
        <v>0</v>
      </c>
      <c r="K87" s="41">
        <v>0</v>
      </c>
      <c r="L87" s="76"/>
      <c r="M87" s="76"/>
      <c r="N87" s="76"/>
      <c r="O87" s="76"/>
      <c r="P87" s="76"/>
      <c r="Q87" s="76"/>
      <c r="R87" s="76"/>
      <c r="S87" s="77"/>
      <c r="T87" s="77"/>
    </row>
    <row r="88" spans="1:254" ht="12.75" customHeight="1">
      <c r="B88" s="75" t="s">
        <v>513</v>
      </c>
      <c r="C88" s="39" t="s">
        <v>158</v>
      </c>
      <c r="D88" s="40">
        <v>4550000</v>
      </c>
      <c r="E88" s="40">
        <v>3390795</v>
      </c>
      <c r="F88" s="40">
        <v>7940795</v>
      </c>
      <c r="G88" s="40">
        <v>0</v>
      </c>
      <c r="H88" s="40">
        <v>0</v>
      </c>
      <c r="I88" s="40">
        <v>7698879.9800000004</v>
      </c>
      <c r="J88" s="40">
        <v>7698879.9800000004</v>
      </c>
      <c r="K88" s="40">
        <v>241915.02</v>
      </c>
      <c r="L88" s="76"/>
      <c r="M88" s="76"/>
      <c r="N88" s="76"/>
      <c r="O88" s="76"/>
      <c r="P88" s="76"/>
      <c r="Q88" s="76"/>
      <c r="R88" s="76"/>
      <c r="S88" s="77"/>
      <c r="T88" s="77"/>
    </row>
    <row r="89" spans="1:254" ht="12.75" customHeight="1">
      <c r="B89" s="78" t="s">
        <v>514</v>
      </c>
      <c r="C89" s="41" t="s">
        <v>515</v>
      </c>
      <c r="D89" s="41">
        <v>0</v>
      </c>
      <c r="E89" s="41">
        <v>0</v>
      </c>
      <c r="F89" s="41">
        <v>0</v>
      </c>
      <c r="G89" s="41">
        <v>0</v>
      </c>
      <c r="H89" s="41">
        <v>0</v>
      </c>
      <c r="I89" s="41">
        <v>0</v>
      </c>
      <c r="J89" s="41">
        <v>0</v>
      </c>
      <c r="K89" s="41">
        <v>0</v>
      </c>
      <c r="L89" s="74"/>
      <c r="M89" s="74"/>
      <c r="N89" s="74"/>
      <c r="O89" s="74"/>
      <c r="P89" s="74"/>
      <c r="Q89" s="74"/>
      <c r="R89" s="74"/>
      <c r="S89" s="74"/>
      <c r="T89" s="79"/>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row>
    <row r="90" spans="1:254" ht="12.75" customHeight="1">
      <c r="B90" s="78" t="s">
        <v>516</v>
      </c>
      <c r="C90" s="41" t="s">
        <v>517</v>
      </c>
      <c r="D90" s="41">
        <v>4550000</v>
      </c>
      <c r="E90" s="41">
        <v>3390795</v>
      </c>
      <c r="F90" s="41">
        <v>7940795</v>
      </c>
      <c r="G90" s="41">
        <v>0</v>
      </c>
      <c r="H90" s="41">
        <v>0</v>
      </c>
      <c r="I90" s="41">
        <v>7698879.9800000004</v>
      </c>
      <c r="J90" s="41">
        <v>7698879.9800000004</v>
      </c>
      <c r="K90" s="41">
        <v>241915.02</v>
      </c>
    </row>
    <row r="91" spans="1:254" ht="12.75" customHeight="1">
      <c r="B91" s="75" t="s">
        <v>518</v>
      </c>
      <c r="C91" s="39" t="s">
        <v>519</v>
      </c>
      <c r="D91" s="40">
        <v>0</v>
      </c>
      <c r="E91" s="40">
        <v>0</v>
      </c>
      <c r="F91" s="40">
        <v>0</v>
      </c>
      <c r="G91" s="40">
        <v>0</v>
      </c>
      <c r="H91" s="40">
        <v>0</v>
      </c>
      <c r="I91" s="40">
        <v>0</v>
      </c>
      <c r="J91" s="40">
        <v>0</v>
      </c>
      <c r="K91" s="40">
        <v>0</v>
      </c>
    </row>
    <row r="92" spans="1:254" ht="12.75" customHeight="1">
      <c r="B92" s="78" t="s">
        <v>520</v>
      </c>
      <c r="C92" s="41" t="s">
        <v>521</v>
      </c>
      <c r="D92" s="41">
        <v>0</v>
      </c>
      <c r="E92" s="41">
        <v>0</v>
      </c>
      <c r="F92" s="41">
        <v>0</v>
      </c>
      <c r="G92" s="41">
        <v>0</v>
      </c>
      <c r="H92" s="41">
        <v>0</v>
      </c>
      <c r="I92" s="41">
        <v>0</v>
      </c>
      <c r="J92" s="41">
        <v>0</v>
      </c>
      <c r="K92" s="41">
        <v>0</v>
      </c>
    </row>
    <row r="93" spans="1:254" ht="12.75" customHeight="1">
      <c r="B93" s="75" t="s">
        <v>522</v>
      </c>
      <c r="C93" s="39" t="s">
        <v>523</v>
      </c>
      <c r="D93" s="40">
        <v>4311310.24</v>
      </c>
      <c r="E93" s="40">
        <v>1357801</v>
      </c>
      <c r="F93" s="40">
        <v>5669111.2400000002</v>
      </c>
      <c r="G93" s="40">
        <v>279997.32</v>
      </c>
      <c r="H93" s="40">
        <v>0</v>
      </c>
      <c r="I93" s="40">
        <v>5668017.8799999999</v>
      </c>
      <c r="J93" s="40">
        <v>5388020.5599999996</v>
      </c>
      <c r="K93" s="40">
        <v>1093.3599999999999</v>
      </c>
    </row>
    <row r="94" spans="1:254" ht="12.75" customHeight="1">
      <c r="B94" s="78" t="s">
        <v>524</v>
      </c>
      <c r="C94" s="41" t="s">
        <v>525</v>
      </c>
      <c r="D94" s="41">
        <v>491560</v>
      </c>
      <c r="E94" s="41">
        <v>-71002</v>
      </c>
      <c r="F94" s="41">
        <v>420558</v>
      </c>
      <c r="G94" s="41">
        <v>0</v>
      </c>
      <c r="H94" s="41">
        <v>0</v>
      </c>
      <c r="I94" s="41">
        <v>419600</v>
      </c>
      <c r="J94" s="41">
        <v>419600</v>
      </c>
      <c r="K94" s="41">
        <v>958</v>
      </c>
    </row>
    <row r="95" spans="1:254" ht="12.75" customHeight="1">
      <c r="B95" s="78" t="s">
        <v>526</v>
      </c>
      <c r="C95" s="41" t="s">
        <v>527</v>
      </c>
      <c r="D95" s="41">
        <v>0</v>
      </c>
      <c r="E95" s="41">
        <v>0</v>
      </c>
      <c r="F95" s="41">
        <v>0</v>
      </c>
      <c r="G95" s="41">
        <v>0</v>
      </c>
      <c r="H95" s="41">
        <v>0</v>
      </c>
      <c r="I95" s="41">
        <v>0</v>
      </c>
      <c r="J95" s="41">
        <v>0</v>
      </c>
      <c r="K95" s="41">
        <v>0</v>
      </c>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row>
    <row r="96" spans="1:254" ht="12.75" customHeight="1">
      <c r="B96" s="78" t="s">
        <v>528</v>
      </c>
      <c r="C96" s="41" t="s">
        <v>529</v>
      </c>
      <c r="D96" s="41">
        <v>0</v>
      </c>
      <c r="E96" s="41">
        <v>0</v>
      </c>
      <c r="F96" s="41">
        <v>0</v>
      </c>
      <c r="G96" s="41">
        <v>0</v>
      </c>
      <c r="H96" s="41">
        <v>0</v>
      </c>
      <c r="I96" s="41">
        <v>0</v>
      </c>
      <c r="J96" s="41">
        <v>0</v>
      </c>
      <c r="K96" s="41">
        <v>0</v>
      </c>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81"/>
      <c r="FG96" s="81"/>
      <c r="FH96" s="81"/>
      <c r="FI96" s="81"/>
      <c r="FJ96" s="81"/>
      <c r="FK96" s="81"/>
      <c r="FL96" s="81"/>
      <c r="FM96" s="81"/>
      <c r="FN96" s="81"/>
      <c r="FO96" s="81"/>
      <c r="FP96" s="81"/>
      <c r="FQ96" s="81"/>
      <c r="FR96" s="81"/>
      <c r="FS96" s="81"/>
      <c r="FT96" s="81"/>
      <c r="FU96" s="81"/>
      <c r="FV96" s="81"/>
      <c r="FW96" s="81"/>
      <c r="FX96" s="81"/>
      <c r="FY96" s="81"/>
      <c r="FZ96" s="81"/>
      <c r="GA96" s="81"/>
      <c r="GB96" s="81"/>
      <c r="GC96" s="81"/>
      <c r="GD96" s="81"/>
      <c r="GE96" s="81"/>
      <c r="GF96" s="81"/>
      <c r="GG96" s="81"/>
      <c r="GH96" s="81"/>
      <c r="GI96" s="81"/>
      <c r="GJ96" s="81"/>
      <c r="GK96" s="81"/>
      <c r="GL96" s="81"/>
      <c r="GM96" s="81"/>
      <c r="GN96" s="81"/>
      <c r="GO96" s="81"/>
      <c r="GP96" s="81"/>
      <c r="GQ96" s="81"/>
      <c r="GR96" s="81"/>
      <c r="GS96" s="81"/>
      <c r="GT96" s="81"/>
      <c r="GU96" s="81"/>
      <c r="GV96" s="81"/>
      <c r="GW96" s="81"/>
      <c r="GX96" s="81"/>
      <c r="GY96" s="81"/>
      <c r="GZ96" s="81"/>
      <c r="HA96" s="81"/>
      <c r="HB96" s="81"/>
      <c r="HC96" s="81"/>
      <c r="HD96" s="81"/>
      <c r="HE96" s="81"/>
      <c r="HF96" s="81"/>
      <c r="HG96" s="81"/>
      <c r="HH96" s="81"/>
      <c r="HI96" s="81"/>
      <c r="HJ96" s="81"/>
      <c r="HK96" s="81"/>
      <c r="HL96" s="81"/>
      <c r="HM96" s="81"/>
      <c r="HN96" s="81"/>
      <c r="HO96" s="81"/>
      <c r="HP96" s="81"/>
      <c r="HQ96" s="81"/>
      <c r="HR96" s="81"/>
      <c r="HS96" s="81"/>
      <c r="HT96" s="81"/>
      <c r="HU96" s="81"/>
      <c r="HV96" s="81"/>
      <c r="HW96" s="81"/>
      <c r="HX96" s="81"/>
      <c r="HY96" s="81"/>
      <c r="HZ96" s="81"/>
      <c r="IA96" s="81"/>
      <c r="IB96" s="81"/>
      <c r="IC96" s="81"/>
      <c r="ID96" s="81"/>
      <c r="IE96" s="81"/>
      <c r="IF96" s="81"/>
      <c r="IG96" s="81"/>
      <c r="IH96" s="81"/>
      <c r="II96" s="81"/>
      <c r="IJ96" s="81"/>
      <c r="IK96" s="81"/>
      <c r="IL96" s="81"/>
      <c r="IM96" s="81"/>
      <c r="IN96" s="81"/>
      <c r="IO96" s="81"/>
      <c r="IP96" s="81"/>
      <c r="IQ96" s="81"/>
      <c r="IR96" s="81"/>
      <c r="IS96" s="81"/>
      <c r="IT96" s="81"/>
    </row>
    <row r="97" spans="2:11" ht="12.75" customHeight="1">
      <c r="B97" s="78" t="s">
        <v>530</v>
      </c>
      <c r="C97" s="41" t="s">
        <v>531</v>
      </c>
      <c r="D97" s="41">
        <v>0</v>
      </c>
      <c r="E97" s="41">
        <v>0</v>
      </c>
      <c r="F97" s="41">
        <v>0</v>
      </c>
      <c r="G97" s="41">
        <v>0</v>
      </c>
      <c r="H97" s="41">
        <v>0</v>
      </c>
      <c r="I97" s="41">
        <v>0</v>
      </c>
      <c r="J97" s="41">
        <v>0</v>
      </c>
      <c r="K97" s="41">
        <v>0</v>
      </c>
    </row>
    <row r="98" spans="2:11" ht="12.75" customHeight="1">
      <c r="B98" s="78" t="s">
        <v>532</v>
      </c>
      <c r="C98" s="41" t="s">
        <v>533</v>
      </c>
      <c r="D98" s="41">
        <v>0</v>
      </c>
      <c r="E98" s="41">
        <v>0</v>
      </c>
      <c r="F98" s="41">
        <v>0</v>
      </c>
      <c r="G98" s="41">
        <v>0</v>
      </c>
      <c r="H98" s="41">
        <v>0</v>
      </c>
      <c r="I98" s="41">
        <v>0</v>
      </c>
      <c r="J98" s="41">
        <v>0</v>
      </c>
      <c r="K98" s="41">
        <v>0</v>
      </c>
    </row>
    <row r="99" spans="2:11" ht="12.75" customHeight="1">
      <c r="B99" s="78" t="s">
        <v>534</v>
      </c>
      <c r="C99" s="41" t="s">
        <v>535</v>
      </c>
      <c r="D99" s="41">
        <v>3819750.24</v>
      </c>
      <c r="E99" s="41">
        <v>1428803</v>
      </c>
      <c r="F99" s="41">
        <v>5248553.24</v>
      </c>
      <c r="G99" s="41">
        <v>279997.32</v>
      </c>
      <c r="H99" s="41">
        <v>0</v>
      </c>
      <c r="I99" s="41">
        <v>5248417.88</v>
      </c>
      <c r="J99" s="41">
        <v>4968420.5599999996</v>
      </c>
      <c r="K99" s="41">
        <v>135.36000000000001</v>
      </c>
    </row>
    <row r="100" spans="2:11" ht="12.75" customHeight="1">
      <c r="B100" s="78" t="s">
        <v>536</v>
      </c>
      <c r="C100" s="41" t="s">
        <v>537</v>
      </c>
      <c r="D100" s="41">
        <v>0</v>
      </c>
      <c r="E100" s="41">
        <v>0</v>
      </c>
      <c r="F100" s="41">
        <v>0</v>
      </c>
      <c r="G100" s="41">
        <v>0</v>
      </c>
      <c r="H100" s="41">
        <v>0</v>
      </c>
      <c r="I100" s="41">
        <v>0</v>
      </c>
      <c r="J100" s="41">
        <v>0</v>
      </c>
      <c r="K100" s="41">
        <v>0</v>
      </c>
    </row>
    <row r="101" spans="2:11" ht="12.75" customHeight="1">
      <c r="B101" s="75" t="s">
        <v>538</v>
      </c>
      <c r="C101" s="39" t="s">
        <v>539</v>
      </c>
      <c r="D101" s="40">
        <v>0</v>
      </c>
      <c r="E101" s="40">
        <v>0</v>
      </c>
      <c r="F101" s="40">
        <v>0</v>
      </c>
      <c r="G101" s="40">
        <v>0</v>
      </c>
      <c r="H101" s="40">
        <v>0</v>
      </c>
      <c r="I101" s="40">
        <v>0</v>
      </c>
      <c r="J101" s="40">
        <v>0</v>
      </c>
      <c r="K101" s="40">
        <v>0</v>
      </c>
    </row>
    <row r="102" spans="2:11" ht="12.75" customHeight="1">
      <c r="B102" s="78" t="s">
        <v>540</v>
      </c>
      <c r="C102" s="41" t="s">
        <v>541</v>
      </c>
      <c r="D102" s="41">
        <v>0</v>
      </c>
      <c r="E102" s="41">
        <v>0</v>
      </c>
      <c r="F102" s="41">
        <v>0</v>
      </c>
      <c r="G102" s="41">
        <v>0</v>
      </c>
      <c r="H102" s="41">
        <v>0</v>
      </c>
      <c r="I102" s="41">
        <v>0</v>
      </c>
      <c r="J102" s="41">
        <v>0</v>
      </c>
      <c r="K102" s="41">
        <v>0</v>
      </c>
    </row>
    <row r="103" spans="2:11" ht="12.75" customHeight="1">
      <c r="B103" s="75" t="s">
        <v>542</v>
      </c>
      <c r="C103" s="39" t="s">
        <v>543</v>
      </c>
      <c r="D103" s="40">
        <v>1357072</v>
      </c>
      <c r="E103" s="40">
        <v>-185375</v>
      </c>
      <c r="F103" s="40">
        <v>1171697</v>
      </c>
      <c r="G103" s="40">
        <v>0</v>
      </c>
      <c r="H103" s="40">
        <v>0</v>
      </c>
      <c r="I103" s="40">
        <v>1145900</v>
      </c>
      <c r="J103" s="40">
        <v>1145900</v>
      </c>
      <c r="K103" s="40">
        <v>25797</v>
      </c>
    </row>
    <row r="104" spans="2:11" ht="12.75" customHeight="1">
      <c r="B104" s="78" t="s">
        <v>544</v>
      </c>
      <c r="C104" s="41" t="s">
        <v>545</v>
      </c>
      <c r="D104" s="41">
        <v>0</v>
      </c>
      <c r="E104" s="41">
        <v>0</v>
      </c>
      <c r="F104" s="41">
        <v>0</v>
      </c>
      <c r="G104" s="41">
        <v>0</v>
      </c>
      <c r="H104" s="41">
        <v>0</v>
      </c>
      <c r="I104" s="41">
        <v>0</v>
      </c>
      <c r="J104" s="41">
        <v>0</v>
      </c>
      <c r="K104" s="41">
        <v>0</v>
      </c>
    </row>
    <row r="105" spans="2:11" ht="12.75" customHeight="1">
      <c r="B105" s="78" t="s">
        <v>546</v>
      </c>
      <c r="C105" s="41" t="s">
        <v>547</v>
      </c>
      <c r="D105" s="41">
        <v>0</v>
      </c>
      <c r="E105" s="41">
        <v>0</v>
      </c>
      <c r="F105" s="41">
        <v>0</v>
      </c>
      <c r="G105" s="41">
        <v>0</v>
      </c>
      <c r="H105" s="41">
        <v>0</v>
      </c>
      <c r="I105" s="41">
        <v>0</v>
      </c>
      <c r="J105" s="41">
        <v>0</v>
      </c>
      <c r="K105" s="41">
        <v>0</v>
      </c>
    </row>
    <row r="106" spans="2:11" ht="12.75" customHeight="1">
      <c r="B106" s="78" t="s">
        <v>548</v>
      </c>
      <c r="C106" s="41" t="s">
        <v>549</v>
      </c>
      <c r="D106" s="41">
        <v>0</v>
      </c>
      <c r="E106" s="41">
        <v>0</v>
      </c>
      <c r="F106" s="41">
        <v>0</v>
      </c>
      <c r="G106" s="41">
        <v>0</v>
      </c>
      <c r="H106" s="41">
        <v>0</v>
      </c>
      <c r="I106" s="41">
        <v>0</v>
      </c>
      <c r="J106" s="41">
        <v>0</v>
      </c>
      <c r="K106" s="41">
        <v>0</v>
      </c>
    </row>
    <row r="107" spans="2:11" ht="12.75" customHeight="1">
      <c r="B107" s="78" t="s">
        <v>550</v>
      </c>
      <c r="C107" s="41" t="s">
        <v>551</v>
      </c>
      <c r="D107" s="41">
        <v>0</v>
      </c>
      <c r="E107" s="41">
        <v>0</v>
      </c>
      <c r="F107" s="41">
        <v>0</v>
      </c>
      <c r="G107" s="41">
        <v>0</v>
      </c>
      <c r="H107" s="41">
        <v>0</v>
      </c>
      <c r="I107" s="41">
        <v>0</v>
      </c>
      <c r="J107" s="41">
        <v>0</v>
      </c>
      <c r="K107" s="41">
        <v>0</v>
      </c>
    </row>
    <row r="108" spans="2:11" ht="12.75" customHeight="1">
      <c r="B108" s="78" t="s">
        <v>552</v>
      </c>
      <c r="C108" s="41" t="s">
        <v>553</v>
      </c>
      <c r="D108" s="41">
        <v>1357072</v>
      </c>
      <c r="E108" s="41">
        <v>-185375</v>
      </c>
      <c r="F108" s="41">
        <v>1171697</v>
      </c>
      <c r="G108" s="41">
        <v>0</v>
      </c>
      <c r="H108" s="41">
        <v>0</v>
      </c>
      <c r="I108" s="41">
        <v>1145900</v>
      </c>
      <c r="J108" s="41">
        <v>1145900</v>
      </c>
      <c r="K108" s="41">
        <v>25797</v>
      </c>
    </row>
    <row r="109" spans="2:11" ht="12.75" customHeight="1">
      <c r="B109" s="75" t="s">
        <v>554</v>
      </c>
      <c r="C109" s="39" t="s">
        <v>555</v>
      </c>
      <c r="D109" s="40">
        <v>0</v>
      </c>
      <c r="E109" s="40">
        <v>0</v>
      </c>
      <c r="F109" s="40">
        <v>0</v>
      </c>
      <c r="G109" s="40">
        <v>0</v>
      </c>
      <c r="H109" s="40">
        <v>0</v>
      </c>
      <c r="I109" s="40">
        <v>0</v>
      </c>
      <c r="J109" s="40">
        <v>0</v>
      </c>
      <c r="K109" s="40">
        <v>0</v>
      </c>
    </row>
    <row r="110" spans="2:11" ht="12.75" customHeight="1">
      <c r="B110" s="75" t="s">
        <v>556</v>
      </c>
      <c r="C110" s="39" t="s">
        <v>557</v>
      </c>
      <c r="D110" s="40">
        <v>0</v>
      </c>
      <c r="E110" s="40">
        <v>0</v>
      </c>
      <c r="F110" s="40">
        <v>0</v>
      </c>
      <c r="G110" s="40">
        <v>0</v>
      </c>
      <c r="H110" s="40">
        <v>0</v>
      </c>
      <c r="I110" s="40">
        <v>0</v>
      </c>
      <c r="J110" s="40">
        <v>0</v>
      </c>
      <c r="K110" s="40">
        <v>0</v>
      </c>
    </row>
    <row r="111" spans="2:11" ht="12.75" customHeight="1">
      <c r="B111" s="78" t="s">
        <v>558</v>
      </c>
      <c r="C111" s="41" t="s">
        <v>557</v>
      </c>
      <c r="D111" s="41">
        <v>0</v>
      </c>
      <c r="E111" s="41">
        <v>0</v>
      </c>
      <c r="F111" s="41">
        <v>0</v>
      </c>
      <c r="G111" s="41">
        <v>0</v>
      </c>
      <c r="H111" s="41">
        <v>0</v>
      </c>
      <c r="I111" s="41">
        <v>0</v>
      </c>
      <c r="J111" s="41">
        <v>0</v>
      </c>
      <c r="K111" s="41">
        <v>0</v>
      </c>
    </row>
    <row r="112" spans="2:11" ht="12.75" customHeight="1">
      <c r="B112" s="75" t="s">
        <v>559</v>
      </c>
      <c r="C112" s="39" t="s">
        <v>560</v>
      </c>
      <c r="D112" s="40">
        <v>0</v>
      </c>
      <c r="E112" s="40">
        <v>0</v>
      </c>
      <c r="F112" s="40">
        <v>0</v>
      </c>
      <c r="G112" s="40">
        <v>0</v>
      </c>
      <c r="H112" s="40">
        <v>0</v>
      </c>
      <c r="I112" s="40">
        <v>0</v>
      </c>
      <c r="J112" s="40">
        <v>0</v>
      </c>
      <c r="K112" s="40">
        <v>0</v>
      </c>
    </row>
    <row r="113" spans="2:11" ht="12.75" customHeight="1">
      <c r="B113" s="75" t="s">
        <v>561</v>
      </c>
      <c r="C113" s="39" t="s">
        <v>562</v>
      </c>
      <c r="D113" s="40">
        <v>0</v>
      </c>
      <c r="E113" s="40">
        <v>0</v>
      </c>
      <c r="F113" s="40">
        <v>0</v>
      </c>
      <c r="G113" s="40">
        <v>0</v>
      </c>
      <c r="H113" s="40">
        <v>0</v>
      </c>
      <c r="I113" s="40">
        <v>0</v>
      </c>
      <c r="J113" s="40">
        <v>0</v>
      </c>
      <c r="K113" s="40">
        <v>0</v>
      </c>
    </row>
    <row r="114" spans="2:11" ht="12.75" customHeight="1">
      <c r="B114" s="78" t="s">
        <v>563</v>
      </c>
      <c r="C114" s="41" t="s">
        <v>564</v>
      </c>
      <c r="D114" s="41">
        <v>0</v>
      </c>
      <c r="E114" s="41">
        <v>0</v>
      </c>
      <c r="F114" s="41">
        <v>0</v>
      </c>
      <c r="G114" s="41">
        <v>0</v>
      </c>
      <c r="H114" s="41">
        <v>0</v>
      </c>
      <c r="I114" s="41">
        <v>0</v>
      </c>
      <c r="J114" s="41">
        <v>0</v>
      </c>
      <c r="K114" s="41">
        <v>0</v>
      </c>
    </row>
    <row r="115" spans="2:11" ht="12.75" customHeight="1">
      <c r="B115" s="78" t="s">
        <v>565</v>
      </c>
      <c r="C115" s="41" t="s">
        <v>566</v>
      </c>
      <c r="D115" s="41">
        <v>0</v>
      </c>
      <c r="E115" s="41">
        <v>0</v>
      </c>
      <c r="F115" s="41">
        <v>0</v>
      </c>
      <c r="G115" s="41">
        <v>0</v>
      </c>
      <c r="H115" s="41">
        <v>0</v>
      </c>
      <c r="I115" s="41">
        <v>0</v>
      </c>
      <c r="J115" s="41">
        <v>0</v>
      </c>
      <c r="K115" s="41">
        <v>0</v>
      </c>
    </row>
    <row r="116" spans="2:11" ht="12.75" customHeight="1">
      <c r="B116" s="75" t="s">
        <v>567</v>
      </c>
      <c r="C116" s="39" t="s">
        <v>568</v>
      </c>
      <c r="D116" s="40">
        <v>0</v>
      </c>
      <c r="E116" s="40">
        <v>0</v>
      </c>
      <c r="F116" s="40">
        <v>0</v>
      </c>
      <c r="G116" s="40">
        <v>0</v>
      </c>
      <c r="H116" s="40">
        <v>0</v>
      </c>
      <c r="I116" s="40">
        <v>0</v>
      </c>
      <c r="J116" s="40">
        <v>0</v>
      </c>
      <c r="K116" s="40">
        <v>0</v>
      </c>
    </row>
    <row r="117" spans="2:11" ht="12.75" customHeight="1">
      <c r="B117" s="78" t="s">
        <v>569</v>
      </c>
      <c r="C117" s="41" t="s">
        <v>568</v>
      </c>
      <c r="D117" s="41">
        <v>0</v>
      </c>
      <c r="E117" s="41">
        <v>0</v>
      </c>
      <c r="F117" s="41">
        <v>0</v>
      </c>
      <c r="G117" s="41">
        <v>0</v>
      </c>
      <c r="H117" s="41">
        <v>0</v>
      </c>
      <c r="I117" s="41">
        <v>0</v>
      </c>
      <c r="J117" s="41">
        <v>0</v>
      </c>
      <c r="K117" s="41">
        <v>0</v>
      </c>
    </row>
    <row r="118" spans="2:11" ht="12.75" customHeight="1">
      <c r="B118" s="40" t="s">
        <v>570</v>
      </c>
      <c r="C118" s="40"/>
      <c r="D118" s="40">
        <v>235948882.5</v>
      </c>
      <c r="E118" s="40">
        <v>23751435.77</v>
      </c>
      <c r="F118" s="40">
        <v>259700318.27000001</v>
      </c>
      <c r="G118" s="40">
        <v>279997.32</v>
      </c>
      <c r="H118" s="40">
        <v>0</v>
      </c>
      <c r="I118" s="40">
        <v>259151154.97999999</v>
      </c>
      <c r="J118" s="40">
        <v>258871157.66</v>
      </c>
      <c r="K118" s="40">
        <v>549163.29</v>
      </c>
    </row>
    <row r="119" spans="2:11" ht="12.75" customHeight="1">
      <c r="B119" s="75" t="s">
        <v>571</v>
      </c>
      <c r="C119" s="39" t="s">
        <v>572</v>
      </c>
      <c r="D119" s="40">
        <v>38053786.350000001</v>
      </c>
      <c r="E119" s="40">
        <v>7000995.4699999997</v>
      </c>
      <c r="F119" s="40">
        <v>45054781.82</v>
      </c>
      <c r="G119" s="40">
        <v>1344453.12</v>
      </c>
      <c r="H119" s="40">
        <v>0</v>
      </c>
      <c r="I119" s="40">
        <v>43301326.409999996</v>
      </c>
      <c r="J119" s="40">
        <v>41956873.289999999</v>
      </c>
      <c r="K119" s="40">
        <v>1753455.41</v>
      </c>
    </row>
    <row r="120" spans="2:11" ht="12.75" customHeight="1">
      <c r="B120" s="75" t="s">
        <v>573</v>
      </c>
      <c r="C120" s="39" t="s">
        <v>574</v>
      </c>
      <c r="D120" s="40">
        <v>6168759.9500000002</v>
      </c>
      <c r="E120" s="40">
        <v>-98494.79</v>
      </c>
      <c r="F120" s="40">
        <v>6070265.1600000001</v>
      </c>
      <c r="G120" s="40">
        <v>56645.120000000003</v>
      </c>
      <c r="H120" s="40">
        <v>0</v>
      </c>
      <c r="I120" s="40">
        <v>5086528.55</v>
      </c>
      <c r="J120" s="40">
        <v>5029883.43</v>
      </c>
      <c r="K120" s="40">
        <v>983736.61</v>
      </c>
    </row>
    <row r="121" spans="2:11" ht="12.75" customHeight="1">
      <c r="B121" s="75" t="s">
        <v>575</v>
      </c>
      <c r="C121" s="39" t="s">
        <v>576</v>
      </c>
      <c r="D121" s="40">
        <v>3060415.35</v>
      </c>
      <c r="E121" s="40">
        <v>-404298</v>
      </c>
      <c r="F121" s="40">
        <v>2656117.35</v>
      </c>
      <c r="G121" s="40">
        <v>56645.120000000003</v>
      </c>
      <c r="H121" s="40">
        <v>0</v>
      </c>
      <c r="I121" s="40">
        <v>2160058.1</v>
      </c>
      <c r="J121" s="40">
        <v>2103412.98</v>
      </c>
      <c r="K121" s="40">
        <v>496059.25</v>
      </c>
    </row>
    <row r="122" spans="2:11" ht="12.75" customHeight="1">
      <c r="B122" s="78" t="s">
        <v>577</v>
      </c>
      <c r="C122" s="41" t="s">
        <v>578</v>
      </c>
      <c r="D122" s="41">
        <v>2460202.7000000002</v>
      </c>
      <c r="E122" s="41">
        <v>-246668</v>
      </c>
      <c r="F122" s="41">
        <v>2213534.7000000002</v>
      </c>
      <c r="G122" s="41">
        <v>0</v>
      </c>
      <c r="H122" s="41">
        <v>0</v>
      </c>
      <c r="I122" s="41">
        <v>1746432.77</v>
      </c>
      <c r="J122" s="41">
        <v>1746432.77</v>
      </c>
      <c r="K122" s="41">
        <v>467101.93</v>
      </c>
    </row>
    <row r="123" spans="2:11" ht="12.75" customHeight="1">
      <c r="B123" s="78" t="s">
        <v>579</v>
      </c>
      <c r="C123" s="41" t="s">
        <v>580</v>
      </c>
      <c r="D123" s="41">
        <v>600212.65</v>
      </c>
      <c r="E123" s="41">
        <v>-157630</v>
      </c>
      <c r="F123" s="41">
        <v>442582.65</v>
      </c>
      <c r="G123" s="41">
        <v>56645.120000000003</v>
      </c>
      <c r="H123" s="41">
        <v>0</v>
      </c>
      <c r="I123" s="41">
        <v>413625.33</v>
      </c>
      <c r="J123" s="41">
        <v>356980.21</v>
      </c>
      <c r="K123" s="41">
        <v>28957.32</v>
      </c>
    </row>
    <row r="124" spans="2:11" ht="12.75" customHeight="1">
      <c r="B124" s="75" t="s">
        <v>581</v>
      </c>
      <c r="C124" s="39" t="s">
        <v>582</v>
      </c>
      <c r="D124" s="40">
        <v>44607.99</v>
      </c>
      <c r="E124" s="40">
        <v>-44600</v>
      </c>
      <c r="F124" s="40">
        <v>7.99</v>
      </c>
      <c r="G124" s="40">
        <v>0</v>
      </c>
      <c r="H124" s="40">
        <v>0</v>
      </c>
      <c r="I124" s="40">
        <v>0</v>
      </c>
      <c r="J124" s="40">
        <v>0</v>
      </c>
      <c r="K124" s="40">
        <v>7.99</v>
      </c>
    </row>
    <row r="125" spans="2:11" ht="12.75" customHeight="1">
      <c r="B125" s="78" t="s">
        <v>583</v>
      </c>
      <c r="C125" s="41" t="s">
        <v>584</v>
      </c>
      <c r="D125" s="41">
        <v>44607.99</v>
      </c>
      <c r="E125" s="41">
        <v>-44600</v>
      </c>
      <c r="F125" s="41">
        <v>7.99</v>
      </c>
      <c r="G125" s="41">
        <v>0</v>
      </c>
      <c r="H125" s="41">
        <v>0</v>
      </c>
      <c r="I125" s="41">
        <v>0</v>
      </c>
      <c r="J125" s="41">
        <v>0</v>
      </c>
      <c r="K125" s="41">
        <v>7.99</v>
      </c>
    </row>
    <row r="126" spans="2:11" ht="12.75" customHeight="1">
      <c r="B126" s="78" t="s">
        <v>585</v>
      </c>
      <c r="C126" s="41" t="s">
        <v>586</v>
      </c>
      <c r="D126" s="41">
        <v>0</v>
      </c>
      <c r="E126" s="41">
        <v>0</v>
      </c>
      <c r="F126" s="41">
        <v>0</v>
      </c>
      <c r="G126" s="41">
        <v>0</v>
      </c>
      <c r="H126" s="41">
        <v>0</v>
      </c>
      <c r="I126" s="41">
        <v>0</v>
      </c>
      <c r="J126" s="41">
        <v>0</v>
      </c>
      <c r="K126" s="41">
        <v>0</v>
      </c>
    </row>
    <row r="127" spans="2:11" ht="12.75" customHeight="1">
      <c r="B127" s="75" t="s">
        <v>587</v>
      </c>
      <c r="C127" s="39" t="s">
        <v>588</v>
      </c>
      <c r="D127" s="40">
        <v>0</v>
      </c>
      <c r="E127" s="40">
        <v>0</v>
      </c>
      <c r="F127" s="40">
        <v>0</v>
      </c>
      <c r="G127" s="40">
        <v>0</v>
      </c>
      <c r="H127" s="40">
        <v>0</v>
      </c>
      <c r="I127" s="40">
        <v>0</v>
      </c>
      <c r="J127" s="40">
        <v>0</v>
      </c>
      <c r="K127" s="40">
        <v>0</v>
      </c>
    </row>
    <row r="128" spans="2:11" ht="12.75" customHeight="1">
      <c r="B128" s="78" t="s">
        <v>589</v>
      </c>
      <c r="C128" s="41" t="s">
        <v>588</v>
      </c>
      <c r="D128" s="41">
        <v>0</v>
      </c>
      <c r="E128" s="41">
        <v>0</v>
      </c>
      <c r="F128" s="41">
        <v>0</v>
      </c>
      <c r="G128" s="41">
        <v>0</v>
      </c>
      <c r="H128" s="41">
        <v>0</v>
      </c>
      <c r="I128" s="41">
        <v>0</v>
      </c>
      <c r="J128" s="41">
        <v>0</v>
      </c>
      <c r="K128" s="41">
        <v>0</v>
      </c>
    </row>
    <row r="129" spans="2:11" ht="12.75" customHeight="1">
      <c r="B129" s="75" t="s">
        <v>590</v>
      </c>
      <c r="C129" s="39" t="s">
        <v>591</v>
      </c>
      <c r="D129" s="40">
        <v>2515193.0699999998</v>
      </c>
      <c r="E129" s="40">
        <v>-655463</v>
      </c>
      <c r="F129" s="40">
        <v>1859730.07</v>
      </c>
      <c r="G129" s="40">
        <v>0</v>
      </c>
      <c r="H129" s="40">
        <v>0</v>
      </c>
      <c r="I129" s="40">
        <v>1374631.24</v>
      </c>
      <c r="J129" s="40">
        <v>1374631.24</v>
      </c>
      <c r="K129" s="40">
        <v>485098.83</v>
      </c>
    </row>
    <row r="130" spans="2:11" ht="12.75" customHeight="1">
      <c r="B130" s="78" t="s">
        <v>592</v>
      </c>
      <c r="C130" s="41" t="s">
        <v>593</v>
      </c>
      <c r="D130" s="41">
        <v>2515193.0699999998</v>
      </c>
      <c r="E130" s="41">
        <v>-655463</v>
      </c>
      <c r="F130" s="41">
        <v>1859730.07</v>
      </c>
      <c r="G130" s="41">
        <v>0</v>
      </c>
      <c r="H130" s="41">
        <v>0</v>
      </c>
      <c r="I130" s="41">
        <v>1374631.24</v>
      </c>
      <c r="J130" s="41">
        <v>1374631.24</v>
      </c>
      <c r="K130" s="41">
        <v>485098.83</v>
      </c>
    </row>
    <row r="131" spans="2:11" ht="12.75" customHeight="1">
      <c r="B131" s="75" t="s">
        <v>594</v>
      </c>
      <c r="C131" s="39" t="s">
        <v>595</v>
      </c>
      <c r="D131" s="40">
        <v>0</v>
      </c>
      <c r="E131" s="40">
        <v>0</v>
      </c>
      <c r="F131" s="40">
        <v>0</v>
      </c>
      <c r="G131" s="40">
        <v>0</v>
      </c>
      <c r="H131" s="40">
        <v>0</v>
      </c>
      <c r="I131" s="40">
        <v>0</v>
      </c>
      <c r="J131" s="40">
        <v>0</v>
      </c>
      <c r="K131" s="40">
        <v>0</v>
      </c>
    </row>
    <row r="132" spans="2:11" ht="12.75" customHeight="1">
      <c r="B132" s="78" t="s">
        <v>596</v>
      </c>
      <c r="C132" s="41" t="s">
        <v>597</v>
      </c>
      <c r="D132" s="41">
        <v>0</v>
      </c>
      <c r="E132" s="41">
        <v>0</v>
      </c>
      <c r="F132" s="41">
        <v>0</v>
      </c>
      <c r="G132" s="41">
        <v>0</v>
      </c>
      <c r="H132" s="41">
        <v>0</v>
      </c>
      <c r="I132" s="41">
        <v>0</v>
      </c>
      <c r="J132" s="41">
        <v>0</v>
      </c>
      <c r="K132" s="41">
        <v>0</v>
      </c>
    </row>
    <row r="133" spans="2:11" ht="12.75" customHeight="1">
      <c r="B133" s="75" t="s">
        <v>598</v>
      </c>
      <c r="C133" s="39" t="s">
        <v>599</v>
      </c>
      <c r="D133" s="40">
        <v>548543.54</v>
      </c>
      <c r="E133" s="40">
        <v>1005866.21</v>
      </c>
      <c r="F133" s="40">
        <v>1554409.75</v>
      </c>
      <c r="G133" s="40">
        <v>0</v>
      </c>
      <c r="H133" s="40">
        <v>0</v>
      </c>
      <c r="I133" s="40">
        <v>1551839.21</v>
      </c>
      <c r="J133" s="40">
        <v>1551839.21</v>
      </c>
      <c r="K133" s="40">
        <v>2570.54</v>
      </c>
    </row>
    <row r="134" spans="2:11" ht="12.75" customHeight="1">
      <c r="B134" s="78" t="s">
        <v>600</v>
      </c>
      <c r="C134" s="41" t="s">
        <v>601</v>
      </c>
      <c r="D134" s="41">
        <v>548543.54</v>
      </c>
      <c r="E134" s="41">
        <v>1005866.21</v>
      </c>
      <c r="F134" s="41">
        <v>1554409.75</v>
      </c>
      <c r="G134" s="41">
        <v>0</v>
      </c>
      <c r="H134" s="41">
        <v>0</v>
      </c>
      <c r="I134" s="41">
        <v>1551839.21</v>
      </c>
      <c r="J134" s="41">
        <v>1551839.21</v>
      </c>
      <c r="K134" s="41">
        <v>2570.54</v>
      </c>
    </row>
    <row r="135" spans="2:11" ht="12.75" customHeight="1">
      <c r="B135" s="75" t="s">
        <v>602</v>
      </c>
      <c r="C135" s="39" t="s">
        <v>603</v>
      </c>
      <c r="D135" s="40">
        <v>0</v>
      </c>
      <c r="E135" s="40">
        <v>0</v>
      </c>
      <c r="F135" s="40">
        <v>0</v>
      </c>
      <c r="G135" s="40">
        <v>0</v>
      </c>
      <c r="H135" s="40">
        <v>0</v>
      </c>
      <c r="I135" s="40">
        <v>0</v>
      </c>
      <c r="J135" s="40">
        <v>0</v>
      </c>
      <c r="K135" s="40">
        <v>0</v>
      </c>
    </row>
    <row r="136" spans="2:11" ht="12.75" customHeight="1">
      <c r="B136" s="78" t="s">
        <v>604</v>
      </c>
      <c r="C136" s="41" t="s">
        <v>605</v>
      </c>
      <c r="D136" s="41">
        <v>0</v>
      </c>
      <c r="E136" s="41">
        <v>0</v>
      </c>
      <c r="F136" s="41">
        <v>0</v>
      </c>
      <c r="G136" s="41">
        <v>0</v>
      </c>
      <c r="H136" s="41">
        <v>0</v>
      </c>
      <c r="I136" s="41">
        <v>0</v>
      </c>
      <c r="J136" s="41">
        <v>0</v>
      </c>
      <c r="K136" s="41">
        <v>0</v>
      </c>
    </row>
    <row r="137" spans="2:11" ht="12.75" customHeight="1">
      <c r="B137" s="75" t="s">
        <v>606</v>
      </c>
      <c r="C137" s="39" t="s">
        <v>607</v>
      </c>
      <c r="D137" s="40">
        <v>0</v>
      </c>
      <c r="E137" s="40">
        <v>0</v>
      </c>
      <c r="F137" s="40">
        <v>0</v>
      </c>
      <c r="G137" s="40">
        <v>0</v>
      </c>
      <c r="H137" s="40">
        <v>0</v>
      </c>
      <c r="I137" s="40">
        <v>0</v>
      </c>
      <c r="J137" s="40">
        <v>0</v>
      </c>
      <c r="K137" s="40">
        <v>0</v>
      </c>
    </row>
    <row r="138" spans="2:11" ht="12.75" customHeight="1">
      <c r="B138" s="78" t="s">
        <v>608</v>
      </c>
      <c r="C138" s="41" t="s">
        <v>609</v>
      </c>
      <c r="D138" s="41">
        <v>0</v>
      </c>
      <c r="E138" s="41">
        <v>0</v>
      </c>
      <c r="F138" s="41">
        <v>0</v>
      </c>
      <c r="G138" s="41">
        <v>0</v>
      </c>
      <c r="H138" s="41">
        <v>0</v>
      </c>
      <c r="I138" s="41">
        <v>0</v>
      </c>
      <c r="J138" s="41">
        <v>0</v>
      </c>
      <c r="K138" s="41">
        <v>0</v>
      </c>
    </row>
    <row r="139" spans="2:11" ht="12.75" customHeight="1">
      <c r="B139" s="75" t="s">
        <v>610</v>
      </c>
      <c r="C139" s="39" t="s">
        <v>611</v>
      </c>
      <c r="D139" s="40">
        <v>243952.15</v>
      </c>
      <c r="E139" s="40">
        <v>1232621</v>
      </c>
      <c r="F139" s="40">
        <v>1476573.15</v>
      </c>
      <c r="G139" s="40">
        <v>41841.4</v>
      </c>
      <c r="H139" s="40">
        <v>0</v>
      </c>
      <c r="I139" s="40">
        <v>1462352.9</v>
      </c>
      <c r="J139" s="40">
        <v>1420511.5</v>
      </c>
      <c r="K139" s="40">
        <v>14220.25</v>
      </c>
    </row>
    <row r="140" spans="2:11" ht="12.75" customHeight="1">
      <c r="B140" s="75" t="s">
        <v>612</v>
      </c>
      <c r="C140" s="39" t="s">
        <v>613</v>
      </c>
      <c r="D140" s="40">
        <v>243952.15</v>
      </c>
      <c r="E140" s="40">
        <v>1232621</v>
      </c>
      <c r="F140" s="40">
        <v>1476573.15</v>
      </c>
      <c r="G140" s="40">
        <v>41841.4</v>
      </c>
      <c r="H140" s="40">
        <v>0</v>
      </c>
      <c r="I140" s="40">
        <v>1462352.9</v>
      </c>
      <c r="J140" s="40">
        <v>1420511.5</v>
      </c>
      <c r="K140" s="40">
        <v>14220.25</v>
      </c>
    </row>
    <row r="141" spans="2:11" ht="12.75" customHeight="1">
      <c r="B141" s="78" t="s">
        <v>614</v>
      </c>
      <c r="C141" s="41" t="s">
        <v>613</v>
      </c>
      <c r="D141" s="41">
        <v>243952.15</v>
      </c>
      <c r="E141" s="41">
        <v>1232621</v>
      </c>
      <c r="F141" s="41">
        <v>1476573.15</v>
      </c>
      <c r="G141" s="41">
        <v>41841.4</v>
      </c>
      <c r="H141" s="41">
        <v>0</v>
      </c>
      <c r="I141" s="41">
        <v>1462352.9</v>
      </c>
      <c r="J141" s="41">
        <v>1420511.5</v>
      </c>
      <c r="K141" s="41">
        <v>14220.25</v>
      </c>
    </row>
    <row r="142" spans="2:11" ht="12.75" customHeight="1">
      <c r="B142" s="75" t="s">
        <v>615</v>
      </c>
      <c r="C142" s="39" t="s">
        <v>616</v>
      </c>
      <c r="D142" s="40">
        <v>0</v>
      </c>
      <c r="E142" s="40">
        <v>0</v>
      </c>
      <c r="F142" s="40">
        <v>0</v>
      </c>
      <c r="G142" s="40">
        <v>0</v>
      </c>
      <c r="H142" s="40">
        <v>0</v>
      </c>
      <c r="I142" s="40">
        <v>0</v>
      </c>
      <c r="J142" s="40">
        <v>0</v>
      </c>
      <c r="K142" s="40">
        <v>0</v>
      </c>
    </row>
    <row r="143" spans="2:11" ht="12.75" customHeight="1">
      <c r="B143" s="78" t="s">
        <v>617</v>
      </c>
      <c r="C143" s="41" t="s">
        <v>618</v>
      </c>
      <c r="D143" s="41">
        <v>0</v>
      </c>
      <c r="E143" s="41">
        <v>0</v>
      </c>
      <c r="F143" s="41">
        <v>0</v>
      </c>
      <c r="G143" s="41">
        <v>0</v>
      </c>
      <c r="H143" s="41">
        <v>0</v>
      </c>
      <c r="I143" s="41">
        <v>0</v>
      </c>
      <c r="J143" s="41">
        <v>0</v>
      </c>
      <c r="K143" s="41">
        <v>0</v>
      </c>
    </row>
    <row r="144" spans="2:11" ht="12.75" customHeight="1">
      <c r="B144" s="78" t="s">
        <v>619</v>
      </c>
      <c r="C144" s="41" t="s">
        <v>616</v>
      </c>
      <c r="D144" s="41">
        <v>0</v>
      </c>
      <c r="E144" s="41">
        <v>0</v>
      </c>
      <c r="F144" s="41">
        <v>0</v>
      </c>
      <c r="G144" s="41">
        <v>0</v>
      </c>
      <c r="H144" s="41">
        <v>0</v>
      </c>
      <c r="I144" s="41">
        <v>0</v>
      </c>
      <c r="J144" s="41">
        <v>0</v>
      </c>
      <c r="K144" s="41">
        <v>0</v>
      </c>
    </row>
    <row r="145" spans="2:11" ht="12.75" customHeight="1">
      <c r="B145" s="75" t="s">
        <v>620</v>
      </c>
      <c r="C145" s="39" t="s">
        <v>621</v>
      </c>
      <c r="D145" s="40">
        <v>0</v>
      </c>
      <c r="E145" s="40">
        <v>0</v>
      </c>
      <c r="F145" s="40">
        <v>0</v>
      </c>
      <c r="G145" s="40">
        <v>0</v>
      </c>
      <c r="H145" s="40">
        <v>0</v>
      </c>
      <c r="I145" s="40">
        <v>0</v>
      </c>
      <c r="J145" s="40">
        <v>0</v>
      </c>
      <c r="K145" s="40">
        <v>0</v>
      </c>
    </row>
    <row r="146" spans="2:11" ht="12.75" customHeight="1">
      <c r="B146" s="78" t="s">
        <v>622</v>
      </c>
      <c r="C146" s="41" t="s">
        <v>621</v>
      </c>
      <c r="D146" s="41">
        <v>0</v>
      </c>
      <c r="E146" s="41">
        <v>0</v>
      </c>
      <c r="F146" s="41">
        <v>0</v>
      </c>
      <c r="G146" s="41">
        <v>0</v>
      </c>
      <c r="H146" s="41">
        <v>0</v>
      </c>
      <c r="I146" s="41">
        <v>0</v>
      </c>
      <c r="J146" s="41">
        <v>0</v>
      </c>
      <c r="K146" s="41">
        <v>0</v>
      </c>
    </row>
    <row r="147" spans="2:11" ht="12.75" customHeight="1">
      <c r="B147" s="75" t="s">
        <v>623</v>
      </c>
      <c r="C147" s="39" t="s">
        <v>624</v>
      </c>
      <c r="D147" s="40">
        <v>5000</v>
      </c>
      <c r="E147" s="40">
        <v>4578661</v>
      </c>
      <c r="F147" s="40">
        <v>4583661</v>
      </c>
      <c r="G147" s="40">
        <v>392092.55</v>
      </c>
      <c r="H147" s="40">
        <v>0</v>
      </c>
      <c r="I147" s="40">
        <v>4574626.54</v>
      </c>
      <c r="J147" s="40">
        <v>4182533.99</v>
      </c>
      <c r="K147" s="40">
        <v>9034.4599999999991</v>
      </c>
    </row>
    <row r="148" spans="2:11" ht="12.75" customHeight="1">
      <c r="B148" s="75" t="s">
        <v>625</v>
      </c>
      <c r="C148" s="39" t="s">
        <v>626</v>
      </c>
      <c r="D148" s="40">
        <v>0</v>
      </c>
      <c r="E148" s="40">
        <v>0</v>
      </c>
      <c r="F148" s="40">
        <v>0</v>
      </c>
      <c r="G148" s="40">
        <v>0</v>
      </c>
      <c r="H148" s="40">
        <v>0</v>
      </c>
      <c r="I148" s="40">
        <v>0</v>
      </c>
      <c r="J148" s="40">
        <v>0</v>
      </c>
      <c r="K148" s="40">
        <v>0</v>
      </c>
    </row>
    <row r="149" spans="2:11" ht="12.75" customHeight="1">
      <c r="B149" s="78" t="s">
        <v>627</v>
      </c>
      <c r="C149" s="41" t="s">
        <v>628</v>
      </c>
      <c r="D149" s="41">
        <v>0</v>
      </c>
      <c r="E149" s="41">
        <v>0</v>
      </c>
      <c r="F149" s="41">
        <v>0</v>
      </c>
      <c r="G149" s="41">
        <v>0</v>
      </c>
      <c r="H149" s="41">
        <v>0</v>
      </c>
      <c r="I149" s="41">
        <v>0</v>
      </c>
      <c r="J149" s="41">
        <v>0</v>
      </c>
      <c r="K149" s="41">
        <v>0</v>
      </c>
    </row>
    <row r="150" spans="2:11" ht="12.75" customHeight="1">
      <c r="B150" s="75" t="s">
        <v>629</v>
      </c>
      <c r="C150" s="39" t="s">
        <v>630</v>
      </c>
      <c r="D150" s="40">
        <v>0</v>
      </c>
      <c r="E150" s="40">
        <v>0</v>
      </c>
      <c r="F150" s="40">
        <v>0</v>
      </c>
      <c r="G150" s="40">
        <v>0</v>
      </c>
      <c r="H150" s="40">
        <v>0</v>
      </c>
      <c r="I150" s="40">
        <v>0</v>
      </c>
      <c r="J150" s="40">
        <v>0</v>
      </c>
      <c r="K150" s="40">
        <v>0</v>
      </c>
    </row>
    <row r="151" spans="2:11" ht="12.75" customHeight="1">
      <c r="B151" s="78" t="s">
        <v>631</v>
      </c>
      <c r="C151" s="41" t="s">
        <v>632</v>
      </c>
      <c r="D151" s="41">
        <v>0</v>
      </c>
      <c r="E151" s="41">
        <v>0</v>
      </c>
      <c r="F151" s="41">
        <v>0</v>
      </c>
      <c r="G151" s="41">
        <v>0</v>
      </c>
      <c r="H151" s="41">
        <v>0</v>
      </c>
      <c r="I151" s="41">
        <v>0</v>
      </c>
      <c r="J151" s="41">
        <v>0</v>
      </c>
      <c r="K151" s="41">
        <v>0</v>
      </c>
    </row>
    <row r="152" spans="2:11" ht="12.75" customHeight="1">
      <c r="B152" s="75" t="s">
        <v>633</v>
      </c>
      <c r="C152" s="39" t="s">
        <v>634</v>
      </c>
      <c r="D152" s="40">
        <v>0</v>
      </c>
      <c r="E152" s="40">
        <v>0</v>
      </c>
      <c r="F152" s="40">
        <v>0</v>
      </c>
      <c r="G152" s="40">
        <v>0</v>
      </c>
      <c r="H152" s="40">
        <v>0</v>
      </c>
      <c r="I152" s="40">
        <v>0</v>
      </c>
      <c r="J152" s="40">
        <v>0</v>
      </c>
      <c r="K152" s="40">
        <v>0</v>
      </c>
    </row>
    <row r="153" spans="2:11" ht="12.75" customHeight="1">
      <c r="B153" s="78" t="s">
        <v>635</v>
      </c>
      <c r="C153" s="41" t="s">
        <v>634</v>
      </c>
      <c r="D153" s="41">
        <v>0</v>
      </c>
      <c r="E153" s="41">
        <v>0</v>
      </c>
      <c r="F153" s="41">
        <v>0</v>
      </c>
      <c r="G153" s="41">
        <v>0</v>
      </c>
      <c r="H153" s="41">
        <v>0</v>
      </c>
      <c r="I153" s="41">
        <v>0</v>
      </c>
      <c r="J153" s="41">
        <v>0</v>
      </c>
      <c r="K153" s="41">
        <v>0</v>
      </c>
    </row>
    <row r="154" spans="2:11" ht="12.75" customHeight="1">
      <c r="B154" s="75" t="s">
        <v>636</v>
      </c>
      <c r="C154" s="39" t="s">
        <v>637</v>
      </c>
      <c r="D154" s="40">
        <v>0</v>
      </c>
      <c r="E154" s="40">
        <v>0</v>
      </c>
      <c r="F154" s="40">
        <v>0</v>
      </c>
      <c r="G154" s="40">
        <v>0</v>
      </c>
      <c r="H154" s="40">
        <v>0</v>
      </c>
      <c r="I154" s="40">
        <v>0</v>
      </c>
      <c r="J154" s="40">
        <v>0</v>
      </c>
      <c r="K154" s="40">
        <v>0</v>
      </c>
    </row>
    <row r="155" spans="2:11" ht="12.75" customHeight="1">
      <c r="B155" s="78" t="s">
        <v>638</v>
      </c>
      <c r="C155" s="41" t="s">
        <v>637</v>
      </c>
      <c r="D155" s="41">
        <v>0</v>
      </c>
      <c r="E155" s="41">
        <v>0</v>
      </c>
      <c r="F155" s="41">
        <v>0</v>
      </c>
      <c r="G155" s="41">
        <v>0</v>
      </c>
      <c r="H155" s="41">
        <v>0</v>
      </c>
      <c r="I155" s="41">
        <v>0</v>
      </c>
      <c r="J155" s="41">
        <v>0</v>
      </c>
      <c r="K155" s="41">
        <v>0</v>
      </c>
    </row>
    <row r="156" spans="2:11" ht="12.75" customHeight="1">
      <c r="B156" s="75" t="s">
        <v>639</v>
      </c>
      <c r="C156" s="39" t="s">
        <v>640</v>
      </c>
      <c r="D156" s="40">
        <v>5000</v>
      </c>
      <c r="E156" s="40">
        <v>4578661</v>
      </c>
      <c r="F156" s="40">
        <v>4583661</v>
      </c>
      <c r="G156" s="40">
        <v>392092.55</v>
      </c>
      <c r="H156" s="40">
        <v>0</v>
      </c>
      <c r="I156" s="40">
        <v>4574626.54</v>
      </c>
      <c r="J156" s="40">
        <v>4182533.99</v>
      </c>
      <c r="K156" s="40">
        <v>9034.4599999999991</v>
      </c>
    </row>
    <row r="157" spans="2:11" ht="12.75" customHeight="1">
      <c r="B157" s="78" t="s">
        <v>641</v>
      </c>
      <c r="C157" s="41" t="s">
        <v>640</v>
      </c>
      <c r="D157" s="41">
        <v>5000</v>
      </c>
      <c r="E157" s="41">
        <v>4578661</v>
      </c>
      <c r="F157" s="41">
        <v>4583661</v>
      </c>
      <c r="G157" s="41">
        <v>392092.55</v>
      </c>
      <c r="H157" s="41">
        <v>0</v>
      </c>
      <c r="I157" s="41">
        <v>4574626.54</v>
      </c>
      <c r="J157" s="41">
        <v>4182533.99</v>
      </c>
      <c r="K157" s="41">
        <v>9034.4599999999991</v>
      </c>
    </row>
    <row r="158" spans="2:11" ht="12.75" customHeight="1">
      <c r="B158" s="75" t="s">
        <v>642</v>
      </c>
      <c r="C158" s="39" t="s">
        <v>643</v>
      </c>
      <c r="D158" s="40">
        <v>0</v>
      </c>
      <c r="E158" s="40">
        <v>0</v>
      </c>
      <c r="F158" s="40">
        <v>0</v>
      </c>
      <c r="G158" s="40">
        <v>0</v>
      </c>
      <c r="H158" s="40">
        <v>0</v>
      </c>
      <c r="I158" s="40">
        <v>0</v>
      </c>
      <c r="J158" s="40">
        <v>0</v>
      </c>
      <c r="K158" s="40">
        <v>0</v>
      </c>
    </row>
    <row r="159" spans="2:11" ht="12.75" customHeight="1">
      <c r="B159" s="78" t="s">
        <v>644</v>
      </c>
      <c r="C159" s="41" t="s">
        <v>643</v>
      </c>
      <c r="D159" s="41">
        <v>0</v>
      </c>
      <c r="E159" s="41">
        <v>0</v>
      </c>
      <c r="F159" s="41">
        <v>0</v>
      </c>
      <c r="G159" s="41">
        <v>0</v>
      </c>
      <c r="H159" s="41">
        <v>0</v>
      </c>
      <c r="I159" s="41">
        <v>0</v>
      </c>
      <c r="J159" s="41">
        <v>0</v>
      </c>
      <c r="K159" s="41">
        <v>0</v>
      </c>
    </row>
    <row r="160" spans="2:11" ht="12.75" customHeight="1">
      <c r="B160" s="75" t="s">
        <v>645</v>
      </c>
      <c r="C160" s="39" t="s">
        <v>646</v>
      </c>
      <c r="D160" s="40">
        <v>0</v>
      </c>
      <c r="E160" s="40">
        <v>0</v>
      </c>
      <c r="F160" s="40">
        <v>0</v>
      </c>
      <c r="G160" s="40">
        <v>0</v>
      </c>
      <c r="H160" s="40">
        <v>0</v>
      </c>
      <c r="I160" s="40">
        <v>0</v>
      </c>
      <c r="J160" s="40">
        <v>0</v>
      </c>
      <c r="K160" s="40">
        <v>0</v>
      </c>
    </row>
    <row r="161" spans="2:11" ht="12.75" customHeight="1">
      <c r="B161" s="78" t="s">
        <v>647</v>
      </c>
      <c r="C161" s="41" t="s">
        <v>646</v>
      </c>
      <c r="D161" s="41">
        <v>0</v>
      </c>
      <c r="E161" s="41">
        <v>0</v>
      </c>
      <c r="F161" s="41">
        <v>0</v>
      </c>
      <c r="G161" s="41">
        <v>0</v>
      </c>
      <c r="H161" s="41">
        <v>0</v>
      </c>
      <c r="I161" s="41">
        <v>0</v>
      </c>
      <c r="J161" s="41">
        <v>0</v>
      </c>
      <c r="K161" s="41">
        <v>0</v>
      </c>
    </row>
    <row r="162" spans="2:11" ht="12.75" customHeight="1">
      <c r="B162" s="75" t="s">
        <v>648</v>
      </c>
      <c r="C162" s="39" t="s">
        <v>649</v>
      </c>
      <c r="D162" s="40">
        <v>0</v>
      </c>
      <c r="E162" s="40">
        <v>0</v>
      </c>
      <c r="F162" s="40">
        <v>0</v>
      </c>
      <c r="G162" s="40">
        <v>0</v>
      </c>
      <c r="H162" s="40">
        <v>0</v>
      </c>
      <c r="I162" s="40">
        <v>0</v>
      </c>
      <c r="J162" s="40">
        <v>0</v>
      </c>
      <c r="K162" s="40">
        <v>0</v>
      </c>
    </row>
    <row r="163" spans="2:11" ht="12.75" customHeight="1">
      <c r="B163" s="78" t="s">
        <v>650</v>
      </c>
      <c r="C163" s="41" t="s">
        <v>651</v>
      </c>
      <c r="D163" s="41">
        <v>0</v>
      </c>
      <c r="E163" s="41">
        <v>0</v>
      </c>
      <c r="F163" s="41">
        <v>0</v>
      </c>
      <c r="G163" s="41">
        <v>0</v>
      </c>
      <c r="H163" s="41">
        <v>0</v>
      </c>
      <c r="I163" s="41">
        <v>0</v>
      </c>
      <c r="J163" s="41">
        <v>0</v>
      </c>
      <c r="K163" s="41">
        <v>0</v>
      </c>
    </row>
    <row r="164" spans="2:11" ht="12.75" customHeight="1">
      <c r="B164" s="75" t="s">
        <v>652</v>
      </c>
      <c r="C164" s="39" t="s">
        <v>653</v>
      </c>
      <c r="D164" s="40">
        <v>0</v>
      </c>
      <c r="E164" s="40">
        <v>0</v>
      </c>
      <c r="F164" s="40">
        <v>0</v>
      </c>
      <c r="G164" s="40">
        <v>0</v>
      </c>
      <c r="H164" s="40">
        <v>0</v>
      </c>
      <c r="I164" s="40">
        <v>0</v>
      </c>
      <c r="J164" s="40">
        <v>0</v>
      </c>
      <c r="K164" s="40">
        <v>0</v>
      </c>
    </row>
    <row r="165" spans="2:11" ht="12.75" customHeight="1">
      <c r="B165" s="78" t="s">
        <v>654</v>
      </c>
      <c r="C165" s="41" t="s">
        <v>653</v>
      </c>
      <c r="D165" s="41">
        <v>0</v>
      </c>
      <c r="E165" s="41">
        <v>0</v>
      </c>
      <c r="F165" s="41">
        <v>0</v>
      </c>
      <c r="G165" s="41">
        <v>0</v>
      </c>
      <c r="H165" s="41">
        <v>0</v>
      </c>
      <c r="I165" s="41">
        <v>0</v>
      </c>
      <c r="J165" s="41">
        <v>0</v>
      </c>
      <c r="K165" s="41">
        <v>0</v>
      </c>
    </row>
    <row r="166" spans="2:11" ht="12.75" customHeight="1">
      <c r="B166" s="75" t="s">
        <v>655</v>
      </c>
      <c r="C166" s="39" t="s">
        <v>656</v>
      </c>
      <c r="D166" s="40">
        <v>791855.29</v>
      </c>
      <c r="E166" s="40">
        <v>1974389</v>
      </c>
      <c r="F166" s="40">
        <v>2766244.29</v>
      </c>
      <c r="G166" s="40">
        <v>0</v>
      </c>
      <c r="H166" s="40">
        <v>0</v>
      </c>
      <c r="I166" s="40">
        <v>2680737.96</v>
      </c>
      <c r="J166" s="40">
        <v>2680737.96</v>
      </c>
      <c r="K166" s="40">
        <v>85506.33</v>
      </c>
    </row>
    <row r="167" spans="2:11" ht="12.75" customHeight="1">
      <c r="B167" s="75" t="s">
        <v>657</v>
      </c>
      <c r="C167" s="39" t="s">
        <v>658</v>
      </c>
      <c r="D167" s="40">
        <v>0</v>
      </c>
      <c r="E167" s="40">
        <v>0</v>
      </c>
      <c r="F167" s="40">
        <v>0</v>
      </c>
      <c r="G167" s="40">
        <v>0</v>
      </c>
      <c r="H167" s="40">
        <v>0</v>
      </c>
      <c r="I167" s="40">
        <v>0</v>
      </c>
      <c r="J167" s="40">
        <v>0</v>
      </c>
      <c r="K167" s="40">
        <v>0</v>
      </c>
    </row>
    <row r="168" spans="2:11" ht="12.75" customHeight="1">
      <c r="B168" s="78" t="s">
        <v>659</v>
      </c>
      <c r="C168" s="41" t="s">
        <v>658</v>
      </c>
      <c r="D168" s="41">
        <v>0</v>
      </c>
      <c r="E168" s="41">
        <v>0</v>
      </c>
      <c r="F168" s="41">
        <v>0</v>
      </c>
      <c r="G168" s="41">
        <v>0</v>
      </c>
      <c r="H168" s="41">
        <v>0</v>
      </c>
      <c r="I168" s="41">
        <v>0</v>
      </c>
      <c r="J168" s="41">
        <v>0</v>
      </c>
      <c r="K168" s="41">
        <v>0</v>
      </c>
    </row>
    <row r="169" spans="2:11" ht="12.75" customHeight="1">
      <c r="B169" s="75" t="s">
        <v>660</v>
      </c>
      <c r="C169" s="39" t="s">
        <v>661</v>
      </c>
      <c r="D169" s="40">
        <v>0</v>
      </c>
      <c r="E169" s="40">
        <v>0</v>
      </c>
      <c r="F169" s="40">
        <v>0</v>
      </c>
      <c r="G169" s="40">
        <v>0</v>
      </c>
      <c r="H169" s="40">
        <v>0</v>
      </c>
      <c r="I169" s="40">
        <v>0</v>
      </c>
      <c r="J169" s="40">
        <v>0</v>
      </c>
      <c r="K169" s="40">
        <v>0</v>
      </c>
    </row>
    <row r="170" spans="2:11" ht="12.75" customHeight="1">
      <c r="B170" s="78" t="s">
        <v>662</v>
      </c>
      <c r="C170" s="41" t="s">
        <v>661</v>
      </c>
      <c r="D170" s="41">
        <v>0</v>
      </c>
      <c r="E170" s="41">
        <v>0</v>
      </c>
      <c r="F170" s="41">
        <v>0</v>
      </c>
      <c r="G170" s="41">
        <v>0</v>
      </c>
      <c r="H170" s="41">
        <v>0</v>
      </c>
      <c r="I170" s="41">
        <v>0</v>
      </c>
      <c r="J170" s="41">
        <v>0</v>
      </c>
      <c r="K170" s="41">
        <v>0</v>
      </c>
    </row>
    <row r="171" spans="2:11" ht="12.75" customHeight="1">
      <c r="B171" s="75" t="s">
        <v>663</v>
      </c>
      <c r="C171" s="39" t="s">
        <v>664</v>
      </c>
      <c r="D171" s="40">
        <v>0</v>
      </c>
      <c r="E171" s="40">
        <v>0</v>
      </c>
      <c r="F171" s="40">
        <v>0</v>
      </c>
      <c r="G171" s="40">
        <v>0</v>
      </c>
      <c r="H171" s="40">
        <v>0</v>
      </c>
      <c r="I171" s="40">
        <v>0</v>
      </c>
      <c r="J171" s="40">
        <v>0</v>
      </c>
      <c r="K171" s="40">
        <v>0</v>
      </c>
    </row>
    <row r="172" spans="2:11" ht="12.75" customHeight="1">
      <c r="B172" s="78" t="s">
        <v>665</v>
      </c>
      <c r="C172" s="41" t="s">
        <v>664</v>
      </c>
      <c r="D172" s="41">
        <v>0</v>
      </c>
      <c r="E172" s="41">
        <v>0</v>
      </c>
      <c r="F172" s="41">
        <v>0</v>
      </c>
      <c r="G172" s="41">
        <v>0</v>
      </c>
      <c r="H172" s="41">
        <v>0</v>
      </c>
      <c r="I172" s="41">
        <v>0</v>
      </c>
      <c r="J172" s="41">
        <v>0</v>
      </c>
      <c r="K172" s="41">
        <v>0</v>
      </c>
    </row>
    <row r="173" spans="2:11" ht="12.75" customHeight="1">
      <c r="B173" s="75" t="s">
        <v>666</v>
      </c>
      <c r="C173" s="39" t="s">
        <v>667</v>
      </c>
      <c r="D173" s="40">
        <v>0</v>
      </c>
      <c r="E173" s="40">
        <v>0</v>
      </c>
      <c r="F173" s="40">
        <v>0</v>
      </c>
      <c r="G173" s="40">
        <v>0</v>
      </c>
      <c r="H173" s="40">
        <v>0</v>
      </c>
      <c r="I173" s="40">
        <v>0</v>
      </c>
      <c r="J173" s="40">
        <v>0</v>
      </c>
      <c r="K173" s="40">
        <v>0</v>
      </c>
    </row>
    <row r="174" spans="2:11" ht="12.75" customHeight="1">
      <c r="B174" s="78" t="s">
        <v>668</v>
      </c>
      <c r="C174" s="41" t="s">
        <v>667</v>
      </c>
      <c r="D174" s="41">
        <v>0</v>
      </c>
      <c r="E174" s="41">
        <v>0</v>
      </c>
      <c r="F174" s="41">
        <v>0</v>
      </c>
      <c r="G174" s="41">
        <v>0</v>
      </c>
      <c r="H174" s="41">
        <v>0</v>
      </c>
      <c r="I174" s="41">
        <v>0</v>
      </c>
      <c r="J174" s="41">
        <v>0</v>
      </c>
      <c r="K174" s="41">
        <v>0</v>
      </c>
    </row>
    <row r="175" spans="2:11" ht="12.75" customHeight="1">
      <c r="B175" s="75" t="s">
        <v>669</v>
      </c>
      <c r="C175" s="39" t="s">
        <v>670</v>
      </c>
      <c r="D175" s="40">
        <v>0</v>
      </c>
      <c r="E175" s="40">
        <v>0</v>
      </c>
      <c r="F175" s="40">
        <v>0</v>
      </c>
      <c r="G175" s="40">
        <v>0</v>
      </c>
      <c r="H175" s="40">
        <v>0</v>
      </c>
      <c r="I175" s="40">
        <v>0</v>
      </c>
      <c r="J175" s="40">
        <v>0</v>
      </c>
      <c r="K175" s="40">
        <v>0</v>
      </c>
    </row>
    <row r="176" spans="2:11" ht="12.75" customHeight="1">
      <c r="B176" s="78" t="s">
        <v>671</v>
      </c>
      <c r="C176" s="41" t="s">
        <v>670</v>
      </c>
      <c r="D176" s="41">
        <v>0</v>
      </c>
      <c r="E176" s="41">
        <v>0</v>
      </c>
      <c r="F176" s="41">
        <v>0</v>
      </c>
      <c r="G176" s="41">
        <v>0</v>
      </c>
      <c r="H176" s="41">
        <v>0</v>
      </c>
      <c r="I176" s="41">
        <v>0</v>
      </c>
      <c r="J176" s="41">
        <v>0</v>
      </c>
      <c r="K176" s="41">
        <v>0</v>
      </c>
    </row>
    <row r="177" spans="2:11" ht="12.75" customHeight="1">
      <c r="B177" s="75" t="s">
        <v>672</v>
      </c>
      <c r="C177" s="39" t="s">
        <v>673</v>
      </c>
      <c r="D177" s="40">
        <v>3407.62</v>
      </c>
      <c r="E177" s="40">
        <v>2677664</v>
      </c>
      <c r="F177" s="40">
        <v>2681071.62</v>
      </c>
      <c r="G177" s="40">
        <v>0</v>
      </c>
      <c r="H177" s="40">
        <v>0</v>
      </c>
      <c r="I177" s="40">
        <v>2680737.96</v>
      </c>
      <c r="J177" s="40">
        <v>2680737.96</v>
      </c>
      <c r="K177" s="40">
        <v>333.66</v>
      </c>
    </row>
    <row r="178" spans="2:11" ht="12.75" customHeight="1">
      <c r="B178" s="78" t="s">
        <v>674</v>
      </c>
      <c r="C178" s="41" t="s">
        <v>673</v>
      </c>
      <c r="D178" s="41">
        <v>3407.62</v>
      </c>
      <c r="E178" s="41">
        <v>2677664</v>
      </c>
      <c r="F178" s="41">
        <v>2681071.62</v>
      </c>
      <c r="G178" s="41">
        <v>0</v>
      </c>
      <c r="H178" s="41">
        <v>0</v>
      </c>
      <c r="I178" s="41">
        <v>2680737.96</v>
      </c>
      <c r="J178" s="41">
        <v>2680737.96</v>
      </c>
      <c r="K178" s="41">
        <v>333.66</v>
      </c>
    </row>
    <row r="179" spans="2:11" ht="12.75" customHeight="1">
      <c r="B179" s="75" t="s">
        <v>675</v>
      </c>
      <c r="C179" s="39" t="s">
        <v>676</v>
      </c>
      <c r="D179" s="40">
        <v>0</v>
      </c>
      <c r="E179" s="40">
        <v>0</v>
      </c>
      <c r="F179" s="40">
        <v>0</v>
      </c>
      <c r="G179" s="40">
        <v>0</v>
      </c>
      <c r="H179" s="40">
        <v>0</v>
      </c>
      <c r="I179" s="40">
        <v>0</v>
      </c>
      <c r="J179" s="40">
        <v>0</v>
      </c>
      <c r="K179" s="40">
        <v>0</v>
      </c>
    </row>
    <row r="180" spans="2:11" ht="12.75" customHeight="1">
      <c r="B180" s="78" t="s">
        <v>677</v>
      </c>
      <c r="C180" s="41" t="s">
        <v>676</v>
      </c>
      <c r="D180" s="41">
        <v>0</v>
      </c>
      <c r="E180" s="41">
        <v>0</v>
      </c>
      <c r="F180" s="41">
        <v>0</v>
      </c>
      <c r="G180" s="41">
        <v>0</v>
      </c>
      <c r="H180" s="41">
        <v>0</v>
      </c>
      <c r="I180" s="41">
        <v>0</v>
      </c>
      <c r="J180" s="41">
        <v>0</v>
      </c>
      <c r="K180" s="41">
        <v>0</v>
      </c>
    </row>
    <row r="181" spans="2:11" ht="12.75" customHeight="1">
      <c r="B181" s="75" t="s">
        <v>678</v>
      </c>
      <c r="C181" s="39" t="s">
        <v>679</v>
      </c>
      <c r="D181" s="40">
        <v>788447.67</v>
      </c>
      <c r="E181" s="40">
        <v>-703275</v>
      </c>
      <c r="F181" s="40">
        <v>85172.67</v>
      </c>
      <c r="G181" s="40">
        <v>0</v>
      </c>
      <c r="H181" s="40">
        <v>0</v>
      </c>
      <c r="I181" s="40">
        <v>0</v>
      </c>
      <c r="J181" s="40">
        <v>0</v>
      </c>
      <c r="K181" s="40">
        <v>85172.67</v>
      </c>
    </row>
    <row r="182" spans="2:11" ht="12.75" customHeight="1">
      <c r="B182" s="78" t="s">
        <v>680</v>
      </c>
      <c r="C182" s="41" t="s">
        <v>679</v>
      </c>
      <c r="D182" s="41">
        <v>0</v>
      </c>
      <c r="E182" s="41">
        <v>0</v>
      </c>
      <c r="F182" s="41">
        <v>0</v>
      </c>
      <c r="G182" s="41">
        <v>0</v>
      </c>
      <c r="H182" s="41">
        <v>0</v>
      </c>
      <c r="I182" s="41">
        <v>0</v>
      </c>
      <c r="J182" s="41">
        <v>0</v>
      </c>
      <c r="K182" s="41">
        <v>0</v>
      </c>
    </row>
    <row r="183" spans="2:11" ht="12.75" customHeight="1">
      <c r="B183" s="78" t="s">
        <v>681</v>
      </c>
      <c r="C183" s="41" t="s">
        <v>682</v>
      </c>
      <c r="D183" s="41">
        <v>508447.67</v>
      </c>
      <c r="E183" s="41">
        <v>-423275</v>
      </c>
      <c r="F183" s="41">
        <v>85172.67</v>
      </c>
      <c r="G183" s="41">
        <v>0</v>
      </c>
      <c r="H183" s="41">
        <v>0</v>
      </c>
      <c r="I183" s="41">
        <v>0</v>
      </c>
      <c r="J183" s="41">
        <v>0</v>
      </c>
      <c r="K183" s="41">
        <v>85172.67</v>
      </c>
    </row>
    <row r="184" spans="2:11" ht="12.75" customHeight="1">
      <c r="B184" s="78" t="s">
        <v>683</v>
      </c>
      <c r="C184" s="41" t="s">
        <v>684</v>
      </c>
      <c r="D184" s="41">
        <v>280000</v>
      </c>
      <c r="E184" s="41">
        <v>-280000</v>
      </c>
      <c r="F184" s="41">
        <v>0</v>
      </c>
      <c r="G184" s="41">
        <v>0</v>
      </c>
      <c r="H184" s="41">
        <v>0</v>
      </c>
      <c r="I184" s="41">
        <v>0</v>
      </c>
      <c r="J184" s="41">
        <v>0</v>
      </c>
      <c r="K184" s="41">
        <v>0</v>
      </c>
    </row>
    <row r="185" spans="2:11" ht="12.75" customHeight="1">
      <c r="B185" s="75" t="s">
        <v>685</v>
      </c>
      <c r="C185" s="39" t="s">
        <v>686</v>
      </c>
      <c r="D185" s="40">
        <v>0</v>
      </c>
      <c r="E185" s="40">
        <v>0</v>
      </c>
      <c r="F185" s="40">
        <v>0</v>
      </c>
      <c r="G185" s="40">
        <v>0</v>
      </c>
      <c r="H185" s="40">
        <v>0</v>
      </c>
      <c r="I185" s="40">
        <v>0</v>
      </c>
      <c r="J185" s="40">
        <v>0</v>
      </c>
      <c r="K185" s="40">
        <v>0</v>
      </c>
    </row>
    <row r="186" spans="2:11" ht="12.75" customHeight="1">
      <c r="B186" s="78" t="s">
        <v>687</v>
      </c>
      <c r="C186" s="41" t="s">
        <v>688</v>
      </c>
      <c r="D186" s="41">
        <v>0</v>
      </c>
      <c r="E186" s="41">
        <v>0</v>
      </c>
      <c r="F186" s="41">
        <v>0</v>
      </c>
      <c r="G186" s="41">
        <v>0</v>
      </c>
      <c r="H186" s="41">
        <v>0</v>
      </c>
      <c r="I186" s="41">
        <v>0</v>
      </c>
      <c r="J186" s="41">
        <v>0</v>
      </c>
      <c r="K186" s="41">
        <v>0</v>
      </c>
    </row>
    <row r="187" spans="2:11" ht="12.75" customHeight="1">
      <c r="B187" s="78" t="s">
        <v>689</v>
      </c>
      <c r="C187" s="41" t="s">
        <v>690</v>
      </c>
      <c r="D187" s="41">
        <v>0</v>
      </c>
      <c r="E187" s="41">
        <v>0</v>
      </c>
      <c r="F187" s="41">
        <v>0</v>
      </c>
      <c r="G187" s="41">
        <v>0</v>
      </c>
      <c r="H187" s="41">
        <v>0</v>
      </c>
      <c r="I187" s="41">
        <v>0</v>
      </c>
      <c r="J187" s="41">
        <v>0</v>
      </c>
      <c r="K187" s="41">
        <v>0</v>
      </c>
    </row>
    <row r="188" spans="2:11" ht="12.75" customHeight="1">
      <c r="B188" s="75" t="s">
        <v>691</v>
      </c>
      <c r="C188" s="39" t="s">
        <v>692</v>
      </c>
      <c r="D188" s="40">
        <v>462242.33</v>
      </c>
      <c r="E188" s="40">
        <v>-26107</v>
      </c>
      <c r="F188" s="40">
        <v>436135.33</v>
      </c>
      <c r="G188" s="40">
        <v>0</v>
      </c>
      <c r="H188" s="40">
        <v>0</v>
      </c>
      <c r="I188" s="40">
        <v>320939.53999999998</v>
      </c>
      <c r="J188" s="40">
        <v>320939.53999999998</v>
      </c>
      <c r="K188" s="40">
        <v>115195.79</v>
      </c>
    </row>
    <row r="189" spans="2:11" ht="12.75" customHeight="1">
      <c r="B189" s="75" t="s">
        <v>693</v>
      </c>
      <c r="C189" s="39" t="s">
        <v>694</v>
      </c>
      <c r="D189" s="40">
        <v>0</v>
      </c>
      <c r="E189" s="40">
        <v>0</v>
      </c>
      <c r="F189" s="40">
        <v>0</v>
      </c>
      <c r="G189" s="40">
        <v>0</v>
      </c>
      <c r="H189" s="40">
        <v>0</v>
      </c>
      <c r="I189" s="40">
        <v>0</v>
      </c>
      <c r="J189" s="40">
        <v>0</v>
      </c>
      <c r="K189" s="40">
        <v>0</v>
      </c>
    </row>
    <row r="190" spans="2:11" ht="12.75" customHeight="1">
      <c r="B190" s="78" t="s">
        <v>695</v>
      </c>
      <c r="C190" s="41" t="s">
        <v>696</v>
      </c>
      <c r="D190" s="41">
        <v>0</v>
      </c>
      <c r="E190" s="41">
        <v>0</v>
      </c>
      <c r="F190" s="41">
        <v>0</v>
      </c>
      <c r="G190" s="41">
        <v>0</v>
      </c>
      <c r="H190" s="41">
        <v>0</v>
      </c>
      <c r="I190" s="41">
        <v>0</v>
      </c>
      <c r="J190" s="41">
        <v>0</v>
      </c>
      <c r="K190" s="41">
        <v>0</v>
      </c>
    </row>
    <row r="191" spans="2:11" ht="12.75" customHeight="1">
      <c r="B191" s="75" t="s">
        <v>697</v>
      </c>
      <c r="C191" s="39" t="s">
        <v>698</v>
      </c>
      <c r="D191" s="40">
        <v>5000</v>
      </c>
      <c r="E191" s="40">
        <v>25160</v>
      </c>
      <c r="F191" s="40">
        <v>30160</v>
      </c>
      <c r="G191" s="40">
        <v>0</v>
      </c>
      <c r="H191" s="40">
        <v>0</v>
      </c>
      <c r="I191" s="40">
        <v>30160</v>
      </c>
      <c r="J191" s="40">
        <v>30160</v>
      </c>
      <c r="K191" s="40">
        <v>0</v>
      </c>
    </row>
    <row r="192" spans="2:11" ht="12.75" customHeight="1">
      <c r="B192" s="78" t="s">
        <v>699</v>
      </c>
      <c r="C192" s="41" t="s">
        <v>700</v>
      </c>
      <c r="D192" s="41">
        <v>5000</v>
      </c>
      <c r="E192" s="41">
        <v>25160</v>
      </c>
      <c r="F192" s="41">
        <v>30160</v>
      </c>
      <c r="G192" s="41">
        <v>0</v>
      </c>
      <c r="H192" s="41">
        <v>0</v>
      </c>
      <c r="I192" s="41">
        <v>30160</v>
      </c>
      <c r="J192" s="41">
        <v>30160</v>
      </c>
      <c r="K192" s="41">
        <v>0</v>
      </c>
    </row>
    <row r="193" spans="2:11" ht="12.75" customHeight="1">
      <c r="B193" s="75" t="s">
        <v>701</v>
      </c>
      <c r="C193" s="39" t="s">
        <v>702</v>
      </c>
      <c r="D193" s="40">
        <v>35949.85</v>
      </c>
      <c r="E193" s="40">
        <v>23000</v>
      </c>
      <c r="F193" s="40">
        <v>58949.85</v>
      </c>
      <c r="G193" s="40">
        <v>0</v>
      </c>
      <c r="H193" s="40">
        <v>0</v>
      </c>
      <c r="I193" s="40">
        <v>57707.68</v>
      </c>
      <c r="J193" s="40">
        <v>57707.68</v>
      </c>
      <c r="K193" s="40">
        <v>1242.17</v>
      </c>
    </row>
    <row r="194" spans="2:11" ht="12.75" customHeight="1">
      <c r="B194" s="78" t="s">
        <v>703</v>
      </c>
      <c r="C194" s="41" t="s">
        <v>702</v>
      </c>
      <c r="D194" s="41">
        <v>35949.85</v>
      </c>
      <c r="E194" s="41">
        <v>23000</v>
      </c>
      <c r="F194" s="41">
        <v>58949.85</v>
      </c>
      <c r="G194" s="41">
        <v>0</v>
      </c>
      <c r="H194" s="41">
        <v>0</v>
      </c>
      <c r="I194" s="41">
        <v>57707.68</v>
      </c>
      <c r="J194" s="41">
        <v>57707.68</v>
      </c>
      <c r="K194" s="41">
        <v>1242.17</v>
      </c>
    </row>
    <row r="195" spans="2:11" ht="12.75" customHeight="1">
      <c r="B195" s="75" t="s">
        <v>704</v>
      </c>
      <c r="C195" s="39" t="s">
        <v>705</v>
      </c>
      <c r="D195" s="40">
        <v>413292.48</v>
      </c>
      <c r="E195" s="40">
        <v>-74267</v>
      </c>
      <c r="F195" s="40">
        <v>339025.48</v>
      </c>
      <c r="G195" s="40">
        <v>0</v>
      </c>
      <c r="H195" s="40">
        <v>0</v>
      </c>
      <c r="I195" s="40">
        <v>233071.86</v>
      </c>
      <c r="J195" s="40">
        <v>233071.86</v>
      </c>
      <c r="K195" s="40">
        <v>105953.62</v>
      </c>
    </row>
    <row r="196" spans="2:11" ht="12.75" customHeight="1">
      <c r="B196" s="78" t="s">
        <v>706</v>
      </c>
      <c r="C196" s="41" t="s">
        <v>705</v>
      </c>
      <c r="D196" s="41">
        <v>413292.48</v>
      </c>
      <c r="E196" s="41">
        <v>-74267</v>
      </c>
      <c r="F196" s="41">
        <v>339025.48</v>
      </c>
      <c r="G196" s="41">
        <v>0</v>
      </c>
      <c r="H196" s="41">
        <v>0</v>
      </c>
      <c r="I196" s="41">
        <v>233071.86</v>
      </c>
      <c r="J196" s="41">
        <v>233071.86</v>
      </c>
      <c r="K196" s="41">
        <v>105953.62</v>
      </c>
    </row>
    <row r="197" spans="2:11" ht="12.75" customHeight="1">
      <c r="B197" s="75" t="s">
        <v>707</v>
      </c>
      <c r="C197" s="39" t="s">
        <v>708</v>
      </c>
      <c r="D197" s="40">
        <v>0</v>
      </c>
      <c r="E197" s="40">
        <v>0</v>
      </c>
      <c r="F197" s="40">
        <v>0</v>
      </c>
      <c r="G197" s="40">
        <v>0</v>
      </c>
      <c r="H197" s="40">
        <v>0</v>
      </c>
      <c r="I197" s="40">
        <v>0</v>
      </c>
      <c r="J197" s="40">
        <v>0</v>
      </c>
      <c r="K197" s="40">
        <v>0</v>
      </c>
    </row>
    <row r="198" spans="2:11" ht="12.75" customHeight="1">
      <c r="B198" s="78" t="s">
        <v>709</v>
      </c>
      <c r="C198" s="41" t="s">
        <v>708</v>
      </c>
      <c r="D198" s="41">
        <v>0</v>
      </c>
      <c r="E198" s="41">
        <v>0</v>
      </c>
      <c r="F198" s="41">
        <v>0</v>
      </c>
      <c r="G198" s="41">
        <v>0</v>
      </c>
      <c r="H198" s="41">
        <v>0</v>
      </c>
      <c r="I198" s="41">
        <v>0</v>
      </c>
      <c r="J198" s="41">
        <v>0</v>
      </c>
      <c r="K198" s="41">
        <v>0</v>
      </c>
    </row>
    <row r="199" spans="2:11" ht="12.75" customHeight="1">
      <c r="B199" s="75" t="s">
        <v>710</v>
      </c>
      <c r="C199" s="39" t="s">
        <v>711</v>
      </c>
      <c r="D199" s="40">
        <v>0</v>
      </c>
      <c r="E199" s="40">
        <v>0</v>
      </c>
      <c r="F199" s="40">
        <v>0</v>
      </c>
      <c r="G199" s="40">
        <v>0</v>
      </c>
      <c r="H199" s="40">
        <v>0</v>
      </c>
      <c r="I199" s="40">
        <v>0</v>
      </c>
      <c r="J199" s="40">
        <v>0</v>
      </c>
      <c r="K199" s="40">
        <v>0</v>
      </c>
    </row>
    <row r="200" spans="2:11" ht="12.75" customHeight="1">
      <c r="B200" s="78" t="s">
        <v>712</v>
      </c>
      <c r="C200" s="41" t="s">
        <v>711</v>
      </c>
      <c r="D200" s="41">
        <v>0</v>
      </c>
      <c r="E200" s="41">
        <v>0</v>
      </c>
      <c r="F200" s="41">
        <v>0</v>
      </c>
      <c r="G200" s="41">
        <v>0</v>
      </c>
      <c r="H200" s="41">
        <v>0</v>
      </c>
      <c r="I200" s="41">
        <v>0</v>
      </c>
      <c r="J200" s="41">
        <v>0</v>
      </c>
      <c r="K200" s="41">
        <v>0</v>
      </c>
    </row>
    <row r="201" spans="2:11" ht="12.75" customHeight="1">
      <c r="B201" s="75" t="s">
        <v>713</v>
      </c>
      <c r="C201" s="39" t="s">
        <v>714</v>
      </c>
      <c r="D201" s="40">
        <v>8000</v>
      </c>
      <c r="E201" s="40">
        <v>0</v>
      </c>
      <c r="F201" s="40">
        <v>8000</v>
      </c>
      <c r="G201" s="40">
        <v>0</v>
      </c>
      <c r="H201" s="40">
        <v>0</v>
      </c>
      <c r="I201" s="40">
        <v>0</v>
      </c>
      <c r="J201" s="40">
        <v>0</v>
      </c>
      <c r="K201" s="40">
        <v>8000</v>
      </c>
    </row>
    <row r="202" spans="2:11" ht="12.75" customHeight="1">
      <c r="B202" s="78" t="s">
        <v>715</v>
      </c>
      <c r="C202" s="41" t="s">
        <v>714</v>
      </c>
      <c r="D202" s="41">
        <v>8000</v>
      </c>
      <c r="E202" s="41">
        <v>0</v>
      </c>
      <c r="F202" s="41">
        <v>8000</v>
      </c>
      <c r="G202" s="41">
        <v>0</v>
      </c>
      <c r="H202" s="41">
        <v>0</v>
      </c>
      <c r="I202" s="41">
        <v>0</v>
      </c>
      <c r="J202" s="41">
        <v>0</v>
      </c>
      <c r="K202" s="41">
        <v>8000</v>
      </c>
    </row>
    <row r="203" spans="2:11" ht="12.75" customHeight="1">
      <c r="B203" s="75" t="s">
        <v>716</v>
      </c>
      <c r="C203" s="39" t="s">
        <v>717</v>
      </c>
      <c r="D203" s="40">
        <v>26710986.32</v>
      </c>
      <c r="E203" s="40">
        <v>-2549025</v>
      </c>
      <c r="F203" s="40">
        <v>24161961.32</v>
      </c>
      <c r="G203" s="40">
        <v>521883.03</v>
      </c>
      <c r="H203" s="40">
        <v>0</v>
      </c>
      <c r="I203" s="40">
        <v>23731284.539999999</v>
      </c>
      <c r="J203" s="40">
        <v>23209401.510000002</v>
      </c>
      <c r="K203" s="40">
        <v>430676.78</v>
      </c>
    </row>
    <row r="204" spans="2:11" ht="12.75" customHeight="1">
      <c r="B204" s="75" t="s">
        <v>718</v>
      </c>
      <c r="C204" s="39" t="s">
        <v>719</v>
      </c>
      <c r="D204" s="40">
        <v>26710986.32</v>
      </c>
      <c r="E204" s="40">
        <v>-2549025</v>
      </c>
      <c r="F204" s="40">
        <v>24161961.32</v>
      </c>
      <c r="G204" s="40">
        <v>521883.03</v>
      </c>
      <c r="H204" s="40">
        <v>0</v>
      </c>
      <c r="I204" s="40">
        <v>23731284.539999999</v>
      </c>
      <c r="J204" s="40">
        <v>23209401.510000002</v>
      </c>
      <c r="K204" s="40">
        <v>430676.78</v>
      </c>
    </row>
    <row r="205" spans="2:11" ht="12.75" customHeight="1">
      <c r="B205" s="78" t="s">
        <v>720</v>
      </c>
      <c r="C205" s="41" t="s">
        <v>719</v>
      </c>
      <c r="D205" s="41">
        <v>26710986.32</v>
      </c>
      <c r="E205" s="41">
        <v>-2549025</v>
      </c>
      <c r="F205" s="41">
        <v>24161961.32</v>
      </c>
      <c r="G205" s="41">
        <v>521883.03</v>
      </c>
      <c r="H205" s="41">
        <v>0</v>
      </c>
      <c r="I205" s="41">
        <v>23731284.539999999</v>
      </c>
      <c r="J205" s="41">
        <v>23209401.510000002</v>
      </c>
      <c r="K205" s="41">
        <v>430676.78</v>
      </c>
    </row>
    <row r="206" spans="2:11" ht="12.75" customHeight="1">
      <c r="B206" s="75" t="s">
        <v>721</v>
      </c>
      <c r="C206" s="39" t="s">
        <v>722</v>
      </c>
      <c r="D206" s="40">
        <v>0</v>
      </c>
      <c r="E206" s="40">
        <v>0</v>
      </c>
      <c r="F206" s="40">
        <v>0</v>
      </c>
      <c r="G206" s="40">
        <v>0</v>
      </c>
      <c r="H206" s="40">
        <v>0</v>
      </c>
      <c r="I206" s="40">
        <v>0</v>
      </c>
      <c r="J206" s="40">
        <v>0</v>
      </c>
      <c r="K206" s="40">
        <v>0</v>
      </c>
    </row>
    <row r="207" spans="2:11" ht="12.75" customHeight="1">
      <c r="B207" s="78" t="s">
        <v>723</v>
      </c>
      <c r="C207" s="41" t="s">
        <v>722</v>
      </c>
      <c r="D207" s="41">
        <v>0</v>
      </c>
      <c r="E207" s="41">
        <v>0</v>
      </c>
      <c r="F207" s="41">
        <v>0</v>
      </c>
      <c r="G207" s="41">
        <v>0</v>
      </c>
      <c r="H207" s="41">
        <v>0</v>
      </c>
      <c r="I207" s="41">
        <v>0</v>
      </c>
      <c r="J207" s="41">
        <v>0</v>
      </c>
      <c r="K207" s="41">
        <v>0</v>
      </c>
    </row>
    <row r="208" spans="2:11" ht="12.75" customHeight="1">
      <c r="B208" s="75" t="s">
        <v>724</v>
      </c>
      <c r="C208" s="39" t="s">
        <v>725</v>
      </c>
      <c r="D208" s="40">
        <v>878927</v>
      </c>
      <c r="E208" s="40">
        <v>444913</v>
      </c>
      <c r="F208" s="40">
        <v>1323840</v>
      </c>
      <c r="G208" s="40">
        <v>70323.839999999997</v>
      </c>
      <c r="H208" s="40">
        <v>0</v>
      </c>
      <c r="I208" s="40">
        <v>1323833.8</v>
      </c>
      <c r="J208" s="40">
        <v>1253509.96</v>
      </c>
      <c r="K208" s="40">
        <v>6.2</v>
      </c>
    </row>
    <row r="209" spans="2:11" ht="12.75" customHeight="1">
      <c r="B209" s="75" t="s">
        <v>726</v>
      </c>
      <c r="C209" s="39" t="s">
        <v>727</v>
      </c>
      <c r="D209" s="40">
        <v>644585</v>
      </c>
      <c r="E209" s="40">
        <v>379975</v>
      </c>
      <c r="F209" s="40">
        <v>1024560</v>
      </c>
      <c r="G209" s="40">
        <v>70323.839999999997</v>
      </c>
      <c r="H209" s="40">
        <v>0</v>
      </c>
      <c r="I209" s="40">
        <v>1024553.8</v>
      </c>
      <c r="J209" s="40">
        <v>954229.96</v>
      </c>
      <c r="K209" s="40">
        <v>6.2</v>
      </c>
    </row>
    <row r="210" spans="2:11" ht="12.75" customHeight="1">
      <c r="B210" s="78" t="s">
        <v>728</v>
      </c>
      <c r="C210" s="41" t="s">
        <v>727</v>
      </c>
      <c r="D210" s="41">
        <v>644585</v>
      </c>
      <c r="E210" s="41">
        <v>379975</v>
      </c>
      <c r="F210" s="41">
        <v>1024560</v>
      </c>
      <c r="G210" s="41">
        <v>70323.839999999997</v>
      </c>
      <c r="H210" s="41">
        <v>0</v>
      </c>
      <c r="I210" s="41">
        <v>1024553.8</v>
      </c>
      <c r="J210" s="41">
        <v>954229.96</v>
      </c>
      <c r="K210" s="41">
        <v>6.2</v>
      </c>
    </row>
    <row r="211" spans="2:11" ht="12.75" customHeight="1">
      <c r="B211" s="75" t="s">
        <v>729</v>
      </c>
      <c r="C211" s="39" t="s">
        <v>730</v>
      </c>
      <c r="D211" s="40">
        <v>234342</v>
      </c>
      <c r="E211" s="40">
        <v>64938</v>
      </c>
      <c r="F211" s="40">
        <v>299280</v>
      </c>
      <c r="G211" s="40">
        <v>0</v>
      </c>
      <c r="H211" s="40">
        <v>0</v>
      </c>
      <c r="I211" s="40">
        <v>299280</v>
      </c>
      <c r="J211" s="40">
        <v>299280</v>
      </c>
      <c r="K211" s="40">
        <v>0</v>
      </c>
    </row>
    <row r="212" spans="2:11" ht="12.75" customHeight="1">
      <c r="B212" s="78" t="s">
        <v>731</v>
      </c>
      <c r="C212" s="41" t="s">
        <v>730</v>
      </c>
      <c r="D212" s="41">
        <v>234342</v>
      </c>
      <c r="E212" s="41">
        <v>64938</v>
      </c>
      <c r="F212" s="41">
        <v>299280</v>
      </c>
      <c r="G212" s="41">
        <v>0</v>
      </c>
      <c r="H212" s="41">
        <v>0</v>
      </c>
      <c r="I212" s="41">
        <v>299280</v>
      </c>
      <c r="J212" s="41">
        <v>299280</v>
      </c>
      <c r="K212" s="41">
        <v>0</v>
      </c>
    </row>
    <row r="213" spans="2:11" ht="12.75" customHeight="1">
      <c r="B213" s="75" t="s">
        <v>732</v>
      </c>
      <c r="C213" s="39" t="s">
        <v>733</v>
      </c>
      <c r="D213" s="40">
        <v>0</v>
      </c>
      <c r="E213" s="40">
        <v>0</v>
      </c>
      <c r="F213" s="40">
        <v>0</v>
      </c>
      <c r="G213" s="40">
        <v>0</v>
      </c>
      <c r="H213" s="40">
        <v>0</v>
      </c>
      <c r="I213" s="40">
        <v>0</v>
      </c>
      <c r="J213" s="40">
        <v>0</v>
      </c>
      <c r="K213" s="40">
        <v>0</v>
      </c>
    </row>
    <row r="214" spans="2:11" ht="12.75" customHeight="1">
      <c r="B214" s="78" t="s">
        <v>734</v>
      </c>
      <c r="C214" s="41" t="s">
        <v>733</v>
      </c>
      <c r="D214" s="41">
        <v>0</v>
      </c>
      <c r="E214" s="41">
        <v>0</v>
      </c>
      <c r="F214" s="41">
        <v>0</v>
      </c>
      <c r="G214" s="41">
        <v>0</v>
      </c>
      <c r="H214" s="41">
        <v>0</v>
      </c>
      <c r="I214" s="41">
        <v>0</v>
      </c>
      <c r="J214" s="41">
        <v>0</v>
      </c>
      <c r="K214" s="41">
        <v>0</v>
      </c>
    </row>
    <row r="215" spans="2:11" ht="12.75" customHeight="1">
      <c r="B215" s="75" t="s">
        <v>735</v>
      </c>
      <c r="C215" s="39" t="s">
        <v>736</v>
      </c>
      <c r="D215" s="40">
        <v>0</v>
      </c>
      <c r="E215" s="40">
        <v>0</v>
      </c>
      <c r="F215" s="40">
        <v>0</v>
      </c>
      <c r="G215" s="40">
        <v>0</v>
      </c>
      <c r="H215" s="40">
        <v>0</v>
      </c>
      <c r="I215" s="40">
        <v>0</v>
      </c>
      <c r="J215" s="40">
        <v>0</v>
      </c>
      <c r="K215" s="40">
        <v>0</v>
      </c>
    </row>
    <row r="216" spans="2:11" ht="12.75" customHeight="1">
      <c r="B216" s="78" t="s">
        <v>737</v>
      </c>
      <c r="C216" s="41" t="s">
        <v>736</v>
      </c>
      <c r="D216" s="41">
        <v>0</v>
      </c>
      <c r="E216" s="41">
        <v>0</v>
      </c>
      <c r="F216" s="41">
        <v>0</v>
      </c>
      <c r="G216" s="41">
        <v>0</v>
      </c>
      <c r="H216" s="41">
        <v>0</v>
      </c>
      <c r="I216" s="41">
        <v>0</v>
      </c>
      <c r="J216" s="41">
        <v>0</v>
      </c>
      <c r="K216" s="41">
        <v>0</v>
      </c>
    </row>
    <row r="217" spans="2:11" ht="12.75" customHeight="1">
      <c r="B217" s="75" t="s">
        <v>738</v>
      </c>
      <c r="C217" s="39" t="s">
        <v>739</v>
      </c>
      <c r="D217" s="40">
        <v>0</v>
      </c>
      <c r="E217" s="40">
        <v>0</v>
      </c>
      <c r="F217" s="40">
        <v>0</v>
      </c>
      <c r="G217" s="40">
        <v>0</v>
      </c>
      <c r="H217" s="40">
        <v>0</v>
      </c>
      <c r="I217" s="40">
        <v>0</v>
      </c>
      <c r="J217" s="40">
        <v>0</v>
      </c>
      <c r="K217" s="40">
        <v>0</v>
      </c>
    </row>
    <row r="218" spans="2:11" ht="12.75" customHeight="1">
      <c r="B218" s="78" t="s">
        <v>740</v>
      </c>
      <c r="C218" s="41" t="s">
        <v>741</v>
      </c>
      <c r="D218" s="41">
        <v>0</v>
      </c>
      <c r="E218" s="41">
        <v>0</v>
      </c>
      <c r="F218" s="41">
        <v>0</v>
      </c>
      <c r="G218" s="41">
        <v>0</v>
      </c>
      <c r="H218" s="41">
        <v>0</v>
      </c>
      <c r="I218" s="41">
        <v>0</v>
      </c>
      <c r="J218" s="41">
        <v>0</v>
      </c>
      <c r="K218" s="41">
        <v>0</v>
      </c>
    </row>
    <row r="219" spans="2:11" ht="12.75" customHeight="1">
      <c r="B219" s="75" t="s">
        <v>742</v>
      </c>
      <c r="C219" s="39" t="s">
        <v>743</v>
      </c>
      <c r="D219" s="40">
        <v>1784700</v>
      </c>
      <c r="E219" s="40">
        <v>1615312.26</v>
      </c>
      <c r="F219" s="40">
        <v>3400012.26</v>
      </c>
      <c r="G219" s="40">
        <v>69774</v>
      </c>
      <c r="H219" s="40">
        <v>0</v>
      </c>
      <c r="I219" s="40">
        <v>3334818.79</v>
      </c>
      <c r="J219" s="40">
        <v>3265044.79</v>
      </c>
      <c r="K219" s="40">
        <v>65193.47</v>
      </c>
    </row>
    <row r="220" spans="2:11" ht="12.75" customHeight="1">
      <c r="B220" s="75" t="s">
        <v>744</v>
      </c>
      <c r="C220" s="39" t="s">
        <v>745</v>
      </c>
      <c r="D220" s="40">
        <v>0</v>
      </c>
      <c r="E220" s="40">
        <v>0</v>
      </c>
      <c r="F220" s="40">
        <v>0</v>
      </c>
      <c r="G220" s="40">
        <v>0</v>
      </c>
      <c r="H220" s="40">
        <v>0</v>
      </c>
      <c r="I220" s="40">
        <v>0</v>
      </c>
      <c r="J220" s="40">
        <v>0</v>
      </c>
      <c r="K220" s="40">
        <v>0</v>
      </c>
    </row>
    <row r="221" spans="2:11" ht="12.75" customHeight="1">
      <c r="B221" s="78" t="s">
        <v>746</v>
      </c>
      <c r="C221" s="41" t="s">
        <v>745</v>
      </c>
      <c r="D221" s="41">
        <v>0</v>
      </c>
      <c r="E221" s="41">
        <v>0</v>
      </c>
      <c r="F221" s="41">
        <v>0</v>
      </c>
      <c r="G221" s="41">
        <v>0</v>
      </c>
      <c r="H221" s="41">
        <v>0</v>
      </c>
      <c r="I221" s="41">
        <v>0</v>
      </c>
      <c r="J221" s="41">
        <v>0</v>
      </c>
      <c r="K221" s="41">
        <v>0</v>
      </c>
    </row>
    <row r="222" spans="2:11" ht="12.75" customHeight="1">
      <c r="B222" s="75" t="s">
        <v>747</v>
      </c>
      <c r="C222" s="39" t="s">
        <v>748</v>
      </c>
      <c r="D222" s="40">
        <v>0</v>
      </c>
      <c r="E222" s="40">
        <v>200293.88</v>
      </c>
      <c r="F222" s="40">
        <v>200293.88</v>
      </c>
      <c r="G222" s="40">
        <v>0</v>
      </c>
      <c r="H222" s="40">
        <v>0</v>
      </c>
      <c r="I222" s="40">
        <v>200293.88</v>
      </c>
      <c r="J222" s="40">
        <v>200293.88</v>
      </c>
      <c r="K222" s="40">
        <v>0</v>
      </c>
    </row>
    <row r="223" spans="2:11" ht="12.75" customHeight="1">
      <c r="B223" s="78" t="s">
        <v>749</v>
      </c>
      <c r="C223" s="41" t="s">
        <v>750</v>
      </c>
      <c r="D223" s="41">
        <v>0</v>
      </c>
      <c r="E223" s="41">
        <v>200293.88</v>
      </c>
      <c r="F223" s="41">
        <v>200293.88</v>
      </c>
      <c r="G223" s="41">
        <v>0</v>
      </c>
      <c r="H223" s="41">
        <v>0</v>
      </c>
      <c r="I223" s="41">
        <v>200293.88</v>
      </c>
      <c r="J223" s="41">
        <v>200293.88</v>
      </c>
      <c r="K223" s="41">
        <v>0</v>
      </c>
    </row>
    <row r="224" spans="2:11" ht="12.75" customHeight="1">
      <c r="B224" s="75" t="s">
        <v>751</v>
      </c>
      <c r="C224" s="39" t="s">
        <v>752</v>
      </c>
      <c r="D224" s="40">
        <v>1784700</v>
      </c>
      <c r="E224" s="40">
        <v>1415018.38</v>
      </c>
      <c r="F224" s="40">
        <v>3199718.38</v>
      </c>
      <c r="G224" s="40">
        <v>69774</v>
      </c>
      <c r="H224" s="40">
        <v>0</v>
      </c>
      <c r="I224" s="40">
        <v>3134524.91</v>
      </c>
      <c r="J224" s="40">
        <v>3064750.91</v>
      </c>
      <c r="K224" s="40">
        <v>65193.47</v>
      </c>
    </row>
    <row r="225" spans="2:11" ht="12.75" customHeight="1">
      <c r="B225" s="78" t="s">
        <v>753</v>
      </c>
      <c r="C225" s="41" t="s">
        <v>754</v>
      </c>
      <c r="D225" s="41">
        <v>1784700</v>
      </c>
      <c r="E225" s="41">
        <v>1415018.38</v>
      </c>
      <c r="F225" s="41">
        <v>3199718.38</v>
      </c>
      <c r="G225" s="41">
        <v>69774</v>
      </c>
      <c r="H225" s="41">
        <v>0</v>
      </c>
      <c r="I225" s="41">
        <v>3134524.91</v>
      </c>
      <c r="J225" s="41">
        <v>3064750.91</v>
      </c>
      <c r="K225" s="41">
        <v>65193.47</v>
      </c>
    </row>
    <row r="226" spans="2:11" ht="12.75" customHeight="1">
      <c r="B226" s="75" t="s">
        <v>755</v>
      </c>
      <c r="C226" s="39" t="s">
        <v>756</v>
      </c>
      <c r="D226" s="40">
        <v>1007363.31</v>
      </c>
      <c r="E226" s="40">
        <v>-171274</v>
      </c>
      <c r="F226" s="40">
        <v>836089.31</v>
      </c>
      <c r="G226" s="40">
        <v>191893.18</v>
      </c>
      <c r="H226" s="40">
        <v>0</v>
      </c>
      <c r="I226" s="40">
        <v>786203.79</v>
      </c>
      <c r="J226" s="40">
        <v>594310.61</v>
      </c>
      <c r="K226" s="40">
        <v>49885.52</v>
      </c>
    </row>
    <row r="227" spans="2:11" ht="12.75" customHeight="1">
      <c r="B227" s="75" t="s">
        <v>757</v>
      </c>
      <c r="C227" s="39" t="s">
        <v>758</v>
      </c>
      <c r="D227" s="40">
        <v>918412.19</v>
      </c>
      <c r="E227" s="40">
        <v>-375759</v>
      </c>
      <c r="F227" s="40">
        <v>542653.18999999994</v>
      </c>
      <c r="G227" s="40">
        <v>74906.94</v>
      </c>
      <c r="H227" s="40">
        <v>0</v>
      </c>
      <c r="I227" s="40">
        <v>502883.63</v>
      </c>
      <c r="J227" s="40">
        <v>427976.69</v>
      </c>
      <c r="K227" s="40">
        <v>39769.56</v>
      </c>
    </row>
    <row r="228" spans="2:11" ht="12.75" customHeight="1">
      <c r="B228" s="78" t="s">
        <v>759</v>
      </c>
      <c r="C228" s="41" t="s">
        <v>760</v>
      </c>
      <c r="D228" s="41">
        <v>918412.19</v>
      </c>
      <c r="E228" s="41">
        <v>-375759</v>
      </c>
      <c r="F228" s="41">
        <v>542653.18999999994</v>
      </c>
      <c r="G228" s="41">
        <v>74906.94</v>
      </c>
      <c r="H228" s="41">
        <v>0</v>
      </c>
      <c r="I228" s="41">
        <v>502883.63</v>
      </c>
      <c r="J228" s="41">
        <v>427976.69</v>
      </c>
      <c r="K228" s="41">
        <v>39769.56</v>
      </c>
    </row>
    <row r="229" spans="2:11" ht="12.75" customHeight="1">
      <c r="B229" s="75" t="s">
        <v>761</v>
      </c>
      <c r="C229" s="39" t="s">
        <v>762</v>
      </c>
      <c r="D229" s="40">
        <v>2000</v>
      </c>
      <c r="E229" s="40">
        <v>281321</v>
      </c>
      <c r="F229" s="40">
        <v>283321</v>
      </c>
      <c r="G229" s="40">
        <v>116986.24000000001</v>
      </c>
      <c r="H229" s="40">
        <v>0</v>
      </c>
      <c r="I229" s="40">
        <v>283320.15999999997</v>
      </c>
      <c r="J229" s="40">
        <v>166333.92000000001</v>
      </c>
      <c r="K229" s="40">
        <v>0.84</v>
      </c>
    </row>
    <row r="230" spans="2:11" ht="12.75" customHeight="1">
      <c r="B230" s="78" t="s">
        <v>763</v>
      </c>
      <c r="C230" s="41" t="s">
        <v>762</v>
      </c>
      <c r="D230" s="41">
        <v>2000</v>
      </c>
      <c r="E230" s="41">
        <v>281321</v>
      </c>
      <c r="F230" s="41">
        <v>283321</v>
      </c>
      <c r="G230" s="41">
        <v>116986.24000000001</v>
      </c>
      <c r="H230" s="41">
        <v>0</v>
      </c>
      <c r="I230" s="41">
        <v>283320.15999999997</v>
      </c>
      <c r="J230" s="41">
        <v>166333.92000000001</v>
      </c>
      <c r="K230" s="41">
        <v>0.84</v>
      </c>
    </row>
    <row r="231" spans="2:11" ht="12.75" customHeight="1">
      <c r="B231" s="75" t="s">
        <v>764</v>
      </c>
      <c r="C231" s="39" t="s">
        <v>765</v>
      </c>
      <c r="D231" s="40">
        <v>0</v>
      </c>
      <c r="E231" s="40">
        <v>0</v>
      </c>
      <c r="F231" s="40">
        <v>0</v>
      </c>
      <c r="G231" s="40">
        <v>0</v>
      </c>
      <c r="H231" s="40">
        <v>0</v>
      </c>
      <c r="I231" s="40">
        <v>0</v>
      </c>
      <c r="J231" s="40">
        <v>0</v>
      </c>
      <c r="K231" s="40">
        <v>0</v>
      </c>
    </row>
    <row r="232" spans="2:11" ht="12.75" customHeight="1">
      <c r="B232" s="78" t="s">
        <v>766</v>
      </c>
      <c r="C232" s="41" t="s">
        <v>765</v>
      </c>
      <c r="D232" s="41">
        <v>0</v>
      </c>
      <c r="E232" s="41">
        <v>0</v>
      </c>
      <c r="F232" s="41">
        <v>0</v>
      </c>
      <c r="G232" s="41">
        <v>0</v>
      </c>
      <c r="H232" s="41">
        <v>0</v>
      </c>
      <c r="I232" s="41">
        <v>0</v>
      </c>
      <c r="J232" s="41">
        <v>0</v>
      </c>
      <c r="K232" s="41">
        <v>0</v>
      </c>
    </row>
    <row r="233" spans="2:11" ht="12.75" customHeight="1">
      <c r="B233" s="75" t="s">
        <v>767</v>
      </c>
      <c r="C233" s="39" t="s">
        <v>768</v>
      </c>
      <c r="D233" s="40">
        <v>0</v>
      </c>
      <c r="E233" s="40">
        <v>0</v>
      </c>
      <c r="F233" s="40">
        <v>0</v>
      </c>
      <c r="G233" s="40">
        <v>0</v>
      </c>
      <c r="H233" s="40">
        <v>0</v>
      </c>
      <c r="I233" s="40">
        <v>0</v>
      </c>
      <c r="J233" s="40">
        <v>0</v>
      </c>
      <c r="K233" s="40">
        <v>0</v>
      </c>
    </row>
    <row r="234" spans="2:11" ht="12.75" customHeight="1">
      <c r="B234" s="78" t="s">
        <v>769</v>
      </c>
      <c r="C234" s="41" t="s">
        <v>770</v>
      </c>
      <c r="D234" s="41">
        <v>0</v>
      </c>
      <c r="E234" s="41">
        <v>0</v>
      </c>
      <c r="F234" s="41">
        <v>0</v>
      </c>
      <c r="G234" s="41">
        <v>0</v>
      </c>
      <c r="H234" s="41">
        <v>0</v>
      </c>
      <c r="I234" s="41">
        <v>0</v>
      </c>
      <c r="J234" s="41">
        <v>0</v>
      </c>
      <c r="K234" s="41">
        <v>0</v>
      </c>
    </row>
    <row r="235" spans="2:11" ht="12.75" customHeight="1">
      <c r="B235" s="75" t="s">
        <v>771</v>
      </c>
      <c r="C235" s="39" t="s">
        <v>772</v>
      </c>
      <c r="D235" s="40">
        <v>0</v>
      </c>
      <c r="E235" s="40">
        <v>0</v>
      </c>
      <c r="F235" s="40">
        <v>0</v>
      </c>
      <c r="G235" s="40">
        <v>0</v>
      </c>
      <c r="H235" s="40">
        <v>0</v>
      </c>
      <c r="I235" s="40">
        <v>0</v>
      </c>
      <c r="J235" s="40">
        <v>0</v>
      </c>
      <c r="K235" s="40">
        <v>0</v>
      </c>
    </row>
    <row r="236" spans="2:11" ht="12.75" customHeight="1">
      <c r="B236" s="78" t="s">
        <v>773</v>
      </c>
      <c r="C236" s="41" t="s">
        <v>772</v>
      </c>
      <c r="D236" s="41">
        <v>0</v>
      </c>
      <c r="E236" s="41">
        <v>0</v>
      </c>
      <c r="F236" s="41">
        <v>0</v>
      </c>
      <c r="G236" s="41">
        <v>0</v>
      </c>
      <c r="H236" s="41">
        <v>0</v>
      </c>
      <c r="I236" s="41">
        <v>0</v>
      </c>
      <c r="J236" s="41">
        <v>0</v>
      </c>
      <c r="K236" s="41">
        <v>0</v>
      </c>
    </row>
    <row r="237" spans="2:11" ht="12.75" customHeight="1">
      <c r="B237" s="75" t="s">
        <v>774</v>
      </c>
      <c r="C237" s="39" t="s">
        <v>775</v>
      </c>
      <c r="D237" s="40">
        <v>41000</v>
      </c>
      <c r="E237" s="40">
        <v>-41000</v>
      </c>
      <c r="F237" s="40">
        <v>0</v>
      </c>
      <c r="G237" s="40">
        <v>0</v>
      </c>
      <c r="H237" s="40">
        <v>0</v>
      </c>
      <c r="I237" s="40">
        <v>0</v>
      </c>
      <c r="J237" s="40">
        <v>0</v>
      </c>
      <c r="K237" s="40">
        <v>0</v>
      </c>
    </row>
    <row r="238" spans="2:11" ht="12.75" customHeight="1">
      <c r="B238" s="78" t="s">
        <v>776</v>
      </c>
      <c r="C238" s="41" t="s">
        <v>775</v>
      </c>
      <c r="D238" s="41">
        <v>41000</v>
      </c>
      <c r="E238" s="41">
        <v>-41000</v>
      </c>
      <c r="F238" s="41">
        <v>0</v>
      </c>
      <c r="G238" s="41">
        <v>0</v>
      </c>
      <c r="H238" s="41">
        <v>0</v>
      </c>
      <c r="I238" s="41">
        <v>0</v>
      </c>
      <c r="J238" s="41">
        <v>0</v>
      </c>
      <c r="K238" s="41">
        <v>0</v>
      </c>
    </row>
    <row r="239" spans="2:11" ht="12.75" customHeight="1">
      <c r="B239" s="75" t="s">
        <v>777</v>
      </c>
      <c r="C239" s="39" t="s">
        <v>778</v>
      </c>
      <c r="D239" s="40">
        <v>15000</v>
      </c>
      <c r="E239" s="40">
        <v>-11936</v>
      </c>
      <c r="F239" s="40">
        <v>3064</v>
      </c>
      <c r="G239" s="40">
        <v>0</v>
      </c>
      <c r="H239" s="40">
        <v>0</v>
      </c>
      <c r="I239" s="40">
        <v>0</v>
      </c>
      <c r="J239" s="40">
        <v>0</v>
      </c>
      <c r="K239" s="40">
        <v>3064</v>
      </c>
    </row>
    <row r="240" spans="2:11" ht="12.75" customHeight="1">
      <c r="B240" s="78" t="s">
        <v>779</v>
      </c>
      <c r="C240" s="41" t="s">
        <v>780</v>
      </c>
      <c r="D240" s="41">
        <v>15000</v>
      </c>
      <c r="E240" s="41">
        <v>-11936</v>
      </c>
      <c r="F240" s="41">
        <v>3064</v>
      </c>
      <c r="G240" s="41">
        <v>0</v>
      </c>
      <c r="H240" s="41">
        <v>0</v>
      </c>
      <c r="I240" s="41">
        <v>0</v>
      </c>
      <c r="J240" s="41">
        <v>0</v>
      </c>
      <c r="K240" s="41">
        <v>3064</v>
      </c>
    </row>
    <row r="241" spans="2:11" ht="12.75" customHeight="1">
      <c r="B241" s="78" t="s">
        <v>781</v>
      </c>
      <c r="C241" s="41" t="s">
        <v>782</v>
      </c>
      <c r="D241" s="41">
        <v>0</v>
      </c>
      <c r="E241" s="41">
        <v>0</v>
      </c>
      <c r="F241" s="41">
        <v>0</v>
      </c>
      <c r="G241" s="41">
        <v>0</v>
      </c>
      <c r="H241" s="41">
        <v>0</v>
      </c>
      <c r="I241" s="41">
        <v>0</v>
      </c>
      <c r="J241" s="41">
        <v>0</v>
      </c>
      <c r="K241" s="41">
        <v>0</v>
      </c>
    </row>
    <row r="242" spans="2:11" ht="12.75" customHeight="1">
      <c r="B242" s="75" t="s">
        <v>783</v>
      </c>
      <c r="C242" s="39" t="s">
        <v>784</v>
      </c>
      <c r="D242" s="40">
        <v>0</v>
      </c>
      <c r="E242" s="40">
        <v>0</v>
      </c>
      <c r="F242" s="40">
        <v>0</v>
      </c>
      <c r="G242" s="40">
        <v>0</v>
      </c>
      <c r="H242" s="40">
        <v>0</v>
      </c>
      <c r="I242" s="40">
        <v>0</v>
      </c>
      <c r="J242" s="40">
        <v>0</v>
      </c>
      <c r="K242" s="40">
        <v>0</v>
      </c>
    </row>
    <row r="243" spans="2:11" ht="12.75" customHeight="1">
      <c r="B243" s="78" t="s">
        <v>785</v>
      </c>
      <c r="C243" s="41" t="s">
        <v>784</v>
      </c>
      <c r="D243" s="41">
        <v>0</v>
      </c>
      <c r="E243" s="41">
        <v>0</v>
      </c>
      <c r="F243" s="41">
        <v>0</v>
      </c>
      <c r="G243" s="41">
        <v>0</v>
      </c>
      <c r="H243" s="41">
        <v>0</v>
      </c>
      <c r="I243" s="41">
        <v>0</v>
      </c>
      <c r="J243" s="41">
        <v>0</v>
      </c>
      <c r="K243" s="41">
        <v>0</v>
      </c>
    </row>
    <row r="244" spans="2:11" ht="12.75" customHeight="1">
      <c r="B244" s="75" t="s">
        <v>786</v>
      </c>
      <c r="C244" s="39" t="s">
        <v>787</v>
      </c>
      <c r="D244" s="40">
        <v>30951.119999999999</v>
      </c>
      <c r="E244" s="40">
        <v>-23900</v>
      </c>
      <c r="F244" s="40">
        <v>7051.12</v>
      </c>
      <c r="G244" s="40">
        <v>0</v>
      </c>
      <c r="H244" s="40">
        <v>0</v>
      </c>
      <c r="I244" s="40">
        <v>0</v>
      </c>
      <c r="J244" s="40">
        <v>0</v>
      </c>
      <c r="K244" s="40">
        <v>7051.12</v>
      </c>
    </row>
    <row r="245" spans="2:11" ht="12.75" customHeight="1">
      <c r="B245" s="78" t="s">
        <v>788</v>
      </c>
      <c r="C245" s="41" t="s">
        <v>789</v>
      </c>
      <c r="D245" s="41">
        <v>0</v>
      </c>
      <c r="E245" s="41">
        <v>0</v>
      </c>
      <c r="F245" s="41">
        <v>0</v>
      </c>
      <c r="G245" s="41">
        <v>0</v>
      </c>
      <c r="H245" s="41">
        <v>0</v>
      </c>
      <c r="I245" s="41">
        <v>0</v>
      </c>
      <c r="J245" s="41">
        <v>0</v>
      </c>
      <c r="K245" s="41">
        <v>0</v>
      </c>
    </row>
    <row r="246" spans="2:11" ht="12.75" customHeight="1">
      <c r="B246" s="78" t="s">
        <v>790</v>
      </c>
      <c r="C246" s="41" t="s">
        <v>791</v>
      </c>
      <c r="D246" s="41">
        <v>30951.119999999999</v>
      </c>
      <c r="E246" s="41">
        <v>-23900</v>
      </c>
      <c r="F246" s="41">
        <v>7051.12</v>
      </c>
      <c r="G246" s="41">
        <v>0</v>
      </c>
      <c r="H246" s="41">
        <v>0</v>
      </c>
      <c r="I246" s="41">
        <v>0</v>
      </c>
      <c r="J246" s="41">
        <v>0</v>
      </c>
      <c r="K246" s="41">
        <v>7051.12</v>
      </c>
    </row>
    <row r="247" spans="2:11" ht="12.75" customHeight="1">
      <c r="B247" s="40" t="s">
        <v>570</v>
      </c>
      <c r="C247" s="40"/>
      <c r="D247" s="40">
        <v>38053786.350000001</v>
      </c>
      <c r="E247" s="40">
        <v>7000995.4699999997</v>
      </c>
      <c r="F247" s="40">
        <v>45054781.82</v>
      </c>
      <c r="G247" s="40">
        <v>1344453.12</v>
      </c>
      <c r="H247" s="40">
        <v>0</v>
      </c>
      <c r="I247" s="40">
        <v>43301326.409999996</v>
      </c>
      <c r="J247" s="40">
        <v>41956873.289999999</v>
      </c>
      <c r="K247" s="40">
        <v>1753455.41</v>
      </c>
    </row>
    <row r="248" spans="2:11" ht="12.75" customHeight="1">
      <c r="B248" s="75" t="s">
        <v>792</v>
      </c>
      <c r="C248" s="39" t="s">
        <v>793</v>
      </c>
      <c r="D248" s="40">
        <v>95475320.260000005</v>
      </c>
      <c r="E248" s="40">
        <v>8939255.1699999999</v>
      </c>
      <c r="F248" s="40">
        <v>104414575.43000001</v>
      </c>
      <c r="G248" s="40">
        <v>6622620.9400000004</v>
      </c>
      <c r="H248" s="40">
        <v>0</v>
      </c>
      <c r="I248" s="40">
        <v>99950724.709999993</v>
      </c>
      <c r="J248" s="40">
        <v>93328103.769999996</v>
      </c>
      <c r="K248" s="40">
        <v>4463850.72</v>
      </c>
    </row>
    <row r="249" spans="2:11" ht="12.75" customHeight="1">
      <c r="B249" s="75" t="s">
        <v>794</v>
      </c>
      <c r="C249" s="39" t="s">
        <v>795</v>
      </c>
      <c r="D249" s="40">
        <v>17659124.399999999</v>
      </c>
      <c r="E249" s="40">
        <v>1856031</v>
      </c>
      <c r="F249" s="40">
        <v>19515155.399999999</v>
      </c>
      <c r="G249" s="40">
        <v>42959.47</v>
      </c>
      <c r="H249" s="40">
        <v>0</v>
      </c>
      <c r="I249" s="40">
        <v>18845851.329999998</v>
      </c>
      <c r="J249" s="40">
        <v>18802891.859999999</v>
      </c>
      <c r="K249" s="40">
        <v>669304.06999999995</v>
      </c>
    </row>
    <row r="250" spans="2:11" ht="12.75" customHeight="1">
      <c r="B250" s="75" t="s">
        <v>796</v>
      </c>
      <c r="C250" s="39" t="s">
        <v>797</v>
      </c>
      <c r="D250" s="40">
        <v>16275949.6</v>
      </c>
      <c r="E250" s="40">
        <v>1703864</v>
      </c>
      <c r="F250" s="40">
        <v>17979813.600000001</v>
      </c>
      <c r="G250" s="40">
        <v>0</v>
      </c>
      <c r="H250" s="40">
        <v>0</v>
      </c>
      <c r="I250" s="40">
        <v>17652949.170000002</v>
      </c>
      <c r="J250" s="40">
        <v>17652949.170000002</v>
      </c>
      <c r="K250" s="40">
        <v>326864.43</v>
      </c>
    </row>
    <row r="251" spans="2:11" ht="12.75" customHeight="1">
      <c r="B251" s="78" t="s">
        <v>798</v>
      </c>
      <c r="C251" s="41" t="s">
        <v>799</v>
      </c>
      <c r="D251" s="41">
        <v>1103431.92</v>
      </c>
      <c r="E251" s="41">
        <v>468488</v>
      </c>
      <c r="F251" s="41">
        <v>1571919.92</v>
      </c>
      <c r="G251" s="41">
        <v>0</v>
      </c>
      <c r="H251" s="41">
        <v>0</v>
      </c>
      <c r="I251" s="41">
        <v>1245056.17</v>
      </c>
      <c r="J251" s="41">
        <v>1245056.17</v>
      </c>
      <c r="K251" s="41">
        <v>326863.75</v>
      </c>
    </row>
    <row r="252" spans="2:11" ht="12.75" customHeight="1">
      <c r="B252" s="78" t="s">
        <v>800</v>
      </c>
      <c r="C252" s="41" t="s">
        <v>801</v>
      </c>
      <c r="D252" s="41">
        <v>15172517.68</v>
      </c>
      <c r="E252" s="41">
        <v>1235376</v>
      </c>
      <c r="F252" s="41">
        <v>16407893.68</v>
      </c>
      <c r="G252" s="41">
        <v>0</v>
      </c>
      <c r="H252" s="41">
        <v>0</v>
      </c>
      <c r="I252" s="41">
        <v>16407893</v>
      </c>
      <c r="J252" s="41">
        <v>16407893</v>
      </c>
      <c r="K252" s="41">
        <v>0.68</v>
      </c>
    </row>
    <row r="253" spans="2:11" ht="12.75" customHeight="1">
      <c r="B253" s="75" t="s">
        <v>802</v>
      </c>
      <c r="C253" s="39" t="s">
        <v>803</v>
      </c>
      <c r="D253" s="40">
        <v>316532.52</v>
      </c>
      <c r="E253" s="40">
        <v>36711</v>
      </c>
      <c r="F253" s="40">
        <v>353243.52</v>
      </c>
      <c r="G253" s="40">
        <v>0</v>
      </c>
      <c r="H253" s="40">
        <v>0</v>
      </c>
      <c r="I253" s="40">
        <v>346636.05</v>
      </c>
      <c r="J253" s="40">
        <v>346636.05</v>
      </c>
      <c r="K253" s="40">
        <v>6607.47</v>
      </c>
    </row>
    <row r="254" spans="2:11" ht="12.75" customHeight="1">
      <c r="B254" s="78" t="s">
        <v>804</v>
      </c>
      <c r="C254" s="41" t="s">
        <v>803</v>
      </c>
      <c r="D254" s="41">
        <v>316532.52</v>
      </c>
      <c r="E254" s="41">
        <v>36711</v>
      </c>
      <c r="F254" s="41">
        <v>353243.52</v>
      </c>
      <c r="G254" s="41">
        <v>0</v>
      </c>
      <c r="H254" s="41">
        <v>0</v>
      </c>
      <c r="I254" s="41">
        <v>346636.05</v>
      </c>
      <c r="J254" s="41">
        <v>346636.05</v>
      </c>
      <c r="K254" s="41">
        <v>6607.47</v>
      </c>
    </row>
    <row r="255" spans="2:11" ht="12.75" customHeight="1">
      <c r="B255" s="75" t="s">
        <v>805</v>
      </c>
      <c r="C255" s="39" t="s">
        <v>806</v>
      </c>
      <c r="D255" s="40">
        <v>0</v>
      </c>
      <c r="E255" s="40">
        <v>0</v>
      </c>
      <c r="F255" s="40">
        <v>0</v>
      </c>
      <c r="G255" s="40">
        <v>0</v>
      </c>
      <c r="H255" s="40">
        <v>0</v>
      </c>
      <c r="I255" s="40">
        <v>0</v>
      </c>
      <c r="J255" s="40">
        <v>0</v>
      </c>
      <c r="K255" s="40">
        <v>0</v>
      </c>
    </row>
    <row r="256" spans="2:11" ht="12.75" customHeight="1">
      <c r="B256" s="78" t="s">
        <v>807</v>
      </c>
      <c r="C256" s="41" t="s">
        <v>808</v>
      </c>
      <c r="D256" s="41">
        <v>0</v>
      </c>
      <c r="E256" s="41">
        <v>0</v>
      </c>
      <c r="F256" s="41">
        <v>0</v>
      </c>
      <c r="G256" s="41">
        <v>0</v>
      </c>
      <c r="H256" s="41">
        <v>0</v>
      </c>
      <c r="I256" s="41">
        <v>0</v>
      </c>
      <c r="J256" s="41">
        <v>0</v>
      </c>
      <c r="K256" s="41">
        <v>0</v>
      </c>
    </row>
    <row r="257" spans="2:11" ht="12.75" customHeight="1">
      <c r="B257" s="78" t="s">
        <v>809</v>
      </c>
      <c r="C257" s="41" t="s">
        <v>810</v>
      </c>
      <c r="D257" s="41">
        <v>0</v>
      </c>
      <c r="E257" s="41">
        <v>0</v>
      </c>
      <c r="F257" s="41">
        <v>0</v>
      </c>
      <c r="G257" s="41">
        <v>0</v>
      </c>
      <c r="H257" s="41">
        <v>0</v>
      </c>
      <c r="I257" s="41">
        <v>0</v>
      </c>
      <c r="J257" s="41">
        <v>0</v>
      </c>
      <c r="K257" s="41">
        <v>0</v>
      </c>
    </row>
    <row r="258" spans="2:11" ht="12.75" customHeight="1">
      <c r="B258" s="75" t="s">
        <v>811</v>
      </c>
      <c r="C258" s="39" t="s">
        <v>812</v>
      </c>
      <c r="D258" s="40">
        <v>641210.80000000005</v>
      </c>
      <c r="E258" s="40">
        <v>96974</v>
      </c>
      <c r="F258" s="40">
        <v>738184.8</v>
      </c>
      <c r="G258" s="40">
        <v>42959.47</v>
      </c>
      <c r="H258" s="40">
        <v>0</v>
      </c>
      <c r="I258" s="40">
        <v>532658.89</v>
      </c>
      <c r="J258" s="40">
        <v>489699.42</v>
      </c>
      <c r="K258" s="40">
        <v>205525.91</v>
      </c>
    </row>
    <row r="259" spans="2:11" ht="12.75" customHeight="1">
      <c r="B259" s="78" t="s">
        <v>813</v>
      </c>
      <c r="C259" s="41" t="s">
        <v>814</v>
      </c>
      <c r="D259" s="41">
        <v>641210.80000000005</v>
      </c>
      <c r="E259" s="41">
        <v>96974</v>
      </c>
      <c r="F259" s="41">
        <v>738184.8</v>
      </c>
      <c r="G259" s="41">
        <v>42959.47</v>
      </c>
      <c r="H259" s="41">
        <v>0</v>
      </c>
      <c r="I259" s="41">
        <v>532658.89</v>
      </c>
      <c r="J259" s="41">
        <v>489699.42</v>
      </c>
      <c r="K259" s="41">
        <v>205525.91</v>
      </c>
    </row>
    <row r="260" spans="2:11" ht="12.75" customHeight="1">
      <c r="B260" s="75" t="s">
        <v>815</v>
      </c>
      <c r="C260" s="39" t="s">
        <v>816</v>
      </c>
      <c r="D260" s="40">
        <v>7720</v>
      </c>
      <c r="E260" s="40">
        <v>59018</v>
      </c>
      <c r="F260" s="40">
        <v>66738</v>
      </c>
      <c r="G260" s="40">
        <v>0</v>
      </c>
      <c r="H260" s="40">
        <v>0</v>
      </c>
      <c r="I260" s="40">
        <v>59476.76</v>
      </c>
      <c r="J260" s="40">
        <v>59476.76</v>
      </c>
      <c r="K260" s="40">
        <v>7261.24</v>
      </c>
    </row>
    <row r="261" spans="2:11" ht="12.75" customHeight="1">
      <c r="B261" s="78" t="s">
        <v>817</v>
      </c>
      <c r="C261" s="41" t="s">
        <v>818</v>
      </c>
      <c r="D261" s="41">
        <v>7720</v>
      </c>
      <c r="E261" s="41">
        <v>59018</v>
      </c>
      <c r="F261" s="41">
        <v>66738</v>
      </c>
      <c r="G261" s="41">
        <v>0</v>
      </c>
      <c r="H261" s="41">
        <v>0</v>
      </c>
      <c r="I261" s="41">
        <v>59476.76</v>
      </c>
      <c r="J261" s="41">
        <v>59476.76</v>
      </c>
      <c r="K261" s="41">
        <v>7261.24</v>
      </c>
    </row>
    <row r="262" spans="2:11" ht="12.75" customHeight="1">
      <c r="B262" s="75" t="s">
        <v>819</v>
      </c>
      <c r="C262" s="39" t="s">
        <v>820</v>
      </c>
      <c r="D262" s="40">
        <v>392540.76</v>
      </c>
      <c r="E262" s="40">
        <v>-40536</v>
      </c>
      <c r="F262" s="40">
        <v>352004.76</v>
      </c>
      <c r="G262" s="40">
        <v>0</v>
      </c>
      <c r="H262" s="40">
        <v>0</v>
      </c>
      <c r="I262" s="40">
        <v>247474.46</v>
      </c>
      <c r="J262" s="40">
        <v>247474.46</v>
      </c>
      <c r="K262" s="40">
        <v>104530.3</v>
      </c>
    </row>
    <row r="263" spans="2:11" ht="12.75" customHeight="1">
      <c r="B263" s="78" t="s">
        <v>821</v>
      </c>
      <c r="C263" s="41" t="s">
        <v>822</v>
      </c>
      <c r="D263" s="41">
        <v>392540.76</v>
      </c>
      <c r="E263" s="41">
        <v>-40536</v>
      </c>
      <c r="F263" s="41">
        <v>352004.76</v>
      </c>
      <c r="G263" s="41">
        <v>0</v>
      </c>
      <c r="H263" s="41">
        <v>0</v>
      </c>
      <c r="I263" s="41">
        <v>247474.46</v>
      </c>
      <c r="J263" s="41">
        <v>247474.46</v>
      </c>
      <c r="K263" s="41">
        <v>104530.3</v>
      </c>
    </row>
    <row r="264" spans="2:11" ht="12.75" customHeight="1">
      <c r="B264" s="78" t="s">
        <v>823</v>
      </c>
      <c r="C264" s="41" t="s">
        <v>824</v>
      </c>
      <c r="D264" s="41">
        <v>0</v>
      </c>
      <c r="E264" s="41">
        <v>0</v>
      </c>
      <c r="F264" s="41">
        <v>0</v>
      </c>
      <c r="G264" s="41">
        <v>0</v>
      </c>
      <c r="H264" s="41">
        <v>0</v>
      </c>
      <c r="I264" s="41">
        <v>0</v>
      </c>
      <c r="J264" s="41">
        <v>0</v>
      </c>
      <c r="K264" s="41">
        <v>0</v>
      </c>
    </row>
    <row r="265" spans="2:11" ht="12.75" customHeight="1">
      <c r="B265" s="75" t="s">
        <v>825</v>
      </c>
      <c r="C265" s="39" t="s">
        <v>826</v>
      </c>
      <c r="D265" s="40">
        <v>25170.720000000001</v>
      </c>
      <c r="E265" s="40">
        <v>0</v>
      </c>
      <c r="F265" s="40">
        <v>25170.720000000001</v>
      </c>
      <c r="G265" s="40">
        <v>0</v>
      </c>
      <c r="H265" s="40">
        <v>0</v>
      </c>
      <c r="I265" s="40">
        <v>6656</v>
      </c>
      <c r="J265" s="40">
        <v>6656</v>
      </c>
      <c r="K265" s="40">
        <v>18514.72</v>
      </c>
    </row>
    <row r="266" spans="2:11" ht="12.75" customHeight="1">
      <c r="B266" s="78" t="s">
        <v>827</v>
      </c>
      <c r="C266" s="41" t="s">
        <v>828</v>
      </c>
      <c r="D266" s="41">
        <v>25170.720000000001</v>
      </c>
      <c r="E266" s="41">
        <v>0</v>
      </c>
      <c r="F266" s="41">
        <v>25170.720000000001</v>
      </c>
      <c r="G266" s="41">
        <v>0</v>
      </c>
      <c r="H266" s="41">
        <v>0</v>
      </c>
      <c r="I266" s="41">
        <v>6656</v>
      </c>
      <c r="J266" s="41">
        <v>6656</v>
      </c>
      <c r="K266" s="41">
        <v>18514.72</v>
      </c>
    </row>
    <row r="267" spans="2:11" ht="12.75" customHeight="1">
      <c r="B267" s="75" t="s">
        <v>829</v>
      </c>
      <c r="C267" s="39" t="s">
        <v>830</v>
      </c>
      <c r="D267" s="40">
        <v>0</v>
      </c>
      <c r="E267" s="40">
        <v>0</v>
      </c>
      <c r="F267" s="40">
        <v>0</v>
      </c>
      <c r="G267" s="40">
        <v>0</v>
      </c>
      <c r="H267" s="40">
        <v>0</v>
      </c>
      <c r="I267" s="40">
        <v>0</v>
      </c>
      <c r="J267" s="40">
        <v>0</v>
      </c>
      <c r="K267" s="40">
        <v>0</v>
      </c>
    </row>
    <row r="268" spans="2:11" ht="12.75" customHeight="1">
      <c r="B268" s="78" t="s">
        <v>831</v>
      </c>
      <c r="C268" s="41" t="s">
        <v>832</v>
      </c>
      <c r="D268" s="41">
        <v>0</v>
      </c>
      <c r="E268" s="41">
        <v>0</v>
      </c>
      <c r="F268" s="41">
        <v>0</v>
      </c>
      <c r="G268" s="41">
        <v>0</v>
      </c>
      <c r="H268" s="41">
        <v>0</v>
      </c>
      <c r="I268" s="41">
        <v>0</v>
      </c>
      <c r="J268" s="41">
        <v>0</v>
      </c>
      <c r="K268" s="41">
        <v>0</v>
      </c>
    </row>
    <row r="269" spans="2:11" ht="12.75" customHeight="1">
      <c r="B269" s="75" t="s">
        <v>833</v>
      </c>
      <c r="C269" s="39" t="s">
        <v>834</v>
      </c>
      <c r="D269" s="40">
        <v>0</v>
      </c>
      <c r="E269" s="40">
        <v>0</v>
      </c>
      <c r="F269" s="40">
        <v>0</v>
      </c>
      <c r="G269" s="40">
        <v>0</v>
      </c>
      <c r="H269" s="40">
        <v>0</v>
      </c>
      <c r="I269" s="40">
        <v>0</v>
      </c>
      <c r="J269" s="40">
        <v>0</v>
      </c>
      <c r="K269" s="40">
        <v>0</v>
      </c>
    </row>
    <row r="270" spans="2:11" ht="12.75" customHeight="1">
      <c r="B270" s="78" t="s">
        <v>835</v>
      </c>
      <c r="C270" s="41" t="s">
        <v>836</v>
      </c>
      <c r="D270" s="41">
        <v>0</v>
      </c>
      <c r="E270" s="41">
        <v>0</v>
      </c>
      <c r="F270" s="41">
        <v>0</v>
      </c>
      <c r="G270" s="41">
        <v>0</v>
      </c>
      <c r="H270" s="41">
        <v>0</v>
      </c>
      <c r="I270" s="41">
        <v>0</v>
      </c>
      <c r="J270" s="41">
        <v>0</v>
      </c>
      <c r="K270" s="41">
        <v>0</v>
      </c>
    </row>
    <row r="271" spans="2:11" ht="12.75" customHeight="1">
      <c r="B271" s="78" t="s">
        <v>837</v>
      </c>
      <c r="C271" s="41" t="s">
        <v>838</v>
      </c>
      <c r="D271" s="41">
        <v>0</v>
      </c>
      <c r="E271" s="41">
        <v>0</v>
      </c>
      <c r="F271" s="41">
        <v>0</v>
      </c>
      <c r="G271" s="41">
        <v>0</v>
      </c>
      <c r="H271" s="41">
        <v>0</v>
      </c>
      <c r="I271" s="41">
        <v>0</v>
      </c>
      <c r="J271" s="41">
        <v>0</v>
      </c>
      <c r="K271" s="41">
        <v>0</v>
      </c>
    </row>
    <row r="272" spans="2:11" ht="12.75" customHeight="1">
      <c r="B272" s="75" t="s">
        <v>839</v>
      </c>
      <c r="C272" s="39" t="s">
        <v>840</v>
      </c>
      <c r="D272" s="40">
        <v>26591029.219999999</v>
      </c>
      <c r="E272" s="40">
        <v>14690712</v>
      </c>
      <c r="F272" s="40">
        <v>41281741.219999999</v>
      </c>
      <c r="G272" s="40">
        <v>2013203.36</v>
      </c>
      <c r="H272" s="40">
        <v>0</v>
      </c>
      <c r="I272" s="40">
        <v>41275605.869999997</v>
      </c>
      <c r="J272" s="40">
        <v>39262402.509999998</v>
      </c>
      <c r="K272" s="40">
        <v>6135.35</v>
      </c>
    </row>
    <row r="273" spans="2:11" ht="12.75" customHeight="1">
      <c r="B273" s="75" t="s">
        <v>841</v>
      </c>
      <c r="C273" s="39" t="s">
        <v>842</v>
      </c>
      <c r="D273" s="40">
        <v>0</v>
      </c>
      <c r="E273" s="40">
        <v>0</v>
      </c>
      <c r="F273" s="40">
        <v>0</v>
      </c>
      <c r="G273" s="40">
        <v>0</v>
      </c>
      <c r="H273" s="40">
        <v>0</v>
      </c>
      <c r="I273" s="40">
        <v>0</v>
      </c>
      <c r="J273" s="40">
        <v>0</v>
      </c>
      <c r="K273" s="40">
        <v>0</v>
      </c>
    </row>
    <row r="274" spans="2:11" ht="12.75" customHeight="1">
      <c r="B274" s="78" t="s">
        <v>843</v>
      </c>
      <c r="C274" s="41" t="s">
        <v>842</v>
      </c>
      <c r="D274" s="41">
        <v>0</v>
      </c>
      <c r="E274" s="41">
        <v>0</v>
      </c>
      <c r="F274" s="41">
        <v>0</v>
      </c>
      <c r="G274" s="41">
        <v>0</v>
      </c>
      <c r="H274" s="41">
        <v>0</v>
      </c>
      <c r="I274" s="41">
        <v>0</v>
      </c>
      <c r="J274" s="41">
        <v>0</v>
      </c>
      <c r="K274" s="41">
        <v>0</v>
      </c>
    </row>
    <row r="275" spans="2:11" ht="12.75" customHeight="1">
      <c r="B275" s="75" t="s">
        <v>844</v>
      </c>
      <c r="C275" s="39" t="s">
        <v>845</v>
      </c>
      <c r="D275" s="40">
        <v>1156877.1100000001</v>
      </c>
      <c r="E275" s="40">
        <v>690224</v>
      </c>
      <c r="F275" s="40">
        <v>1847101.11</v>
      </c>
      <c r="G275" s="40">
        <v>206132</v>
      </c>
      <c r="H275" s="40">
        <v>0</v>
      </c>
      <c r="I275" s="40">
        <v>1842010.27</v>
      </c>
      <c r="J275" s="40">
        <v>1635878.27</v>
      </c>
      <c r="K275" s="40">
        <v>5090.84</v>
      </c>
    </row>
    <row r="276" spans="2:11" ht="12.75" customHeight="1">
      <c r="B276" s="78" t="s">
        <v>846</v>
      </c>
      <c r="C276" s="41" t="s">
        <v>847</v>
      </c>
      <c r="D276" s="41">
        <v>1156877.1100000001</v>
      </c>
      <c r="E276" s="41">
        <v>690224</v>
      </c>
      <c r="F276" s="41">
        <v>1847101.11</v>
      </c>
      <c r="G276" s="41">
        <v>206132</v>
      </c>
      <c r="H276" s="41">
        <v>0</v>
      </c>
      <c r="I276" s="41">
        <v>1842010.27</v>
      </c>
      <c r="J276" s="41">
        <v>1635878.27</v>
      </c>
      <c r="K276" s="41">
        <v>5090.84</v>
      </c>
    </row>
    <row r="277" spans="2:11" ht="12.75" customHeight="1">
      <c r="B277" s="75" t="s">
        <v>848</v>
      </c>
      <c r="C277" s="39" t="s">
        <v>849</v>
      </c>
      <c r="D277" s="40">
        <v>0</v>
      </c>
      <c r="E277" s="40">
        <v>0</v>
      </c>
      <c r="F277" s="40">
        <v>0</v>
      </c>
      <c r="G277" s="40">
        <v>0</v>
      </c>
      <c r="H277" s="40">
        <v>0</v>
      </c>
      <c r="I277" s="40">
        <v>0</v>
      </c>
      <c r="J277" s="40">
        <v>0</v>
      </c>
      <c r="K277" s="40">
        <v>0</v>
      </c>
    </row>
    <row r="278" spans="2:11" ht="12.75" customHeight="1">
      <c r="B278" s="78" t="s">
        <v>850</v>
      </c>
      <c r="C278" s="41" t="s">
        <v>851</v>
      </c>
      <c r="D278" s="41">
        <v>0</v>
      </c>
      <c r="E278" s="41">
        <v>0</v>
      </c>
      <c r="F278" s="41">
        <v>0</v>
      </c>
      <c r="G278" s="41">
        <v>0</v>
      </c>
      <c r="H278" s="41">
        <v>0</v>
      </c>
      <c r="I278" s="41">
        <v>0</v>
      </c>
      <c r="J278" s="41">
        <v>0</v>
      </c>
      <c r="K278" s="41">
        <v>0</v>
      </c>
    </row>
    <row r="279" spans="2:11" ht="12.75" customHeight="1">
      <c r="B279" s="75" t="s">
        <v>852</v>
      </c>
      <c r="C279" s="39" t="s">
        <v>853</v>
      </c>
      <c r="D279" s="40">
        <v>0</v>
      </c>
      <c r="E279" s="40">
        <v>0</v>
      </c>
      <c r="F279" s="40">
        <v>0</v>
      </c>
      <c r="G279" s="40">
        <v>0</v>
      </c>
      <c r="H279" s="40">
        <v>0</v>
      </c>
      <c r="I279" s="40">
        <v>0</v>
      </c>
      <c r="J279" s="40">
        <v>0</v>
      </c>
      <c r="K279" s="40">
        <v>0</v>
      </c>
    </row>
    <row r="280" spans="2:11" ht="12.75" customHeight="1">
      <c r="B280" s="78" t="s">
        <v>854</v>
      </c>
      <c r="C280" s="41" t="s">
        <v>853</v>
      </c>
      <c r="D280" s="41">
        <v>0</v>
      </c>
      <c r="E280" s="41">
        <v>0</v>
      </c>
      <c r="F280" s="41">
        <v>0</v>
      </c>
      <c r="G280" s="41">
        <v>0</v>
      </c>
      <c r="H280" s="41">
        <v>0</v>
      </c>
      <c r="I280" s="41">
        <v>0</v>
      </c>
      <c r="J280" s="41">
        <v>0</v>
      </c>
      <c r="K280" s="41">
        <v>0</v>
      </c>
    </row>
    <row r="281" spans="2:11" ht="12.75" customHeight="1">
      <c r="B281" s="75" t="s">
        <v>855</v>
      </c>
      <c r="C281" s="39" t="s">
        <v>856</v>
      </c>
      <c r="D281" s="40">
        <v>19768839.52</v>
      </c>
      <c r="E281" s="40">
        <v>-463100</v>
      </c>
      <c r="F281" s="40">
        <v>19305739.52</v>
      </c>
      <c r="G281" s="40">
        <v>1607551.36</v>
      </c>
      <c r="H281" s="40">
        <v>0</v>
      </c>
      <c r="I281" s="40">
        <v>19305696.32</v>
      </c>
      <c r="J281" s="40">
        <v>17698144.960000001</v>
      </c>
      <c r="K281" s="40">
        <v>43.2</v>
      </c>
    </row>
    <row r="282" spans="2:11" ht="12.75" customHeight="1">
      <c r="B282" s="78" t="s">
        <v>857</v>
      </c>
      <c r="C282" s="41" t="s">
        <v>858</v>
      </c>
      <c r="D282" s="41">
        <v>19768839.52</v>
      </c>
      <c r="E282" s="41">
        <v>-463100</v>
      </c>
      <c r="F282" s="41">
        <v>19305739.52</v>
      </c>
      <c r="G282" s="41">
        <v>1607551.36</v>
      </c>
      <c r="H282" s="41">
        <v>0</v>
      </c>
      <c r="I282" s="41">
        <v>19305696.32</v>
      </c>
      <c r="J282" s="41">
        <v>17698144.960000001</v>
      </c>
      <c r="K282" s="41">
        <v>43.2</v>
      </c>
    </row>
    <row r="283" spans="2:11" ht="12.75" customHeight="1">
      <c r="B283" s="75" t="s">
        <v>859</v>
      </c>
      <c r="C283" s="39" t="s">
        <v>860</v>
      </c>
      <c r="D283" s="40">
        <v>5665312.5899999999</v>
      </c>
      <c r="E283" s="40">
        <v>14463588</v>
      </c>
      <c r="F283" s="40">
        <v>20128900.59</v>
      </c>
      <c r="G283" s="40">
        <v>199520</v>
      </c>
      <c r="H283" s="40">
        <v>0</v>
      </c>
      <c r="I283" s="40">
        <v>20127899.280000001</v>
      </c>
      <c r="J283" s="40">
        <v>19928379.280000001</v>
      </c>
      <c r="K283" s="40">
        <v>1001.31</v>
      </c>
    </row>
    <row r="284" spans="2:11" ht="12.75" customHeight="1">
      <c r="B284" s="78" t="s">
        <v>861</v>
      </c>
      <c r="C284" s="41" t="s">
        <v>862</v>
      </c>
      <c r="D284" s="41">
        <v>5665312.5899999999</v>
      </c>
      <c r="E284" s="41">
        <v>14463588</v>
      </c>
      <c r="F284" s="41">
        <v>20128900.59</v>
      </c>
      <c r="G284" s="41">
        <v>199520</v>
      </c>
      <c r="H284" s="41">
        <v>0</v>
      </c>
      <c r="I284" s="41">
        <v>20127899.280000001</v>
      </c>
      <c r="J284" s="41">
        <v>19928379.280000001</v>
      </c>
      <c r="K284" s="41">
        <v>1001.31</v>
      </c>
    </row>
    <row r="285" spans="2:11" ht="12.75" customHeight="1">
      <c r="B285" s="75" t="s">
        <v>863</v>
      </c>
      <c r="C285" s="39" t="s">
        <v>864</v>
      </c>
      <c r="D285" s="40">
        <v>0</v>
      </c>
      <c r="E285" s="40">
        <v>0</v>
      </c>
      <c r="F285" s="40">
        <v>0</v>
      </c>
      <c r="G285" s="40">
        <v>0</v>
      </c>
      <c r="H285" s="40">
        <v>0</v>
      </c>
      <c r="I285" s="40">
        <v>0</v>
      </c>
      <c r="J285" s="40">
        <v>0</v>
      </c>
      <c r="K285" s="40">
        <v>0</v>
      </c>
    </row>
    <row r="286" spans="2:11" ht="12.75" customHeight="1">
      <c r="B286" s="78" t="s">
        <v>865</v>
      </c>
      <c r="C286" s="41" t="s">
        <v>864</v>
      </c>
      <c r="D286" s="41">
        <v>0</v>
      </c>
      <c r="E286" s="41">
        <v>0</v>
      </c>
      <c r="F286" s="41">
        <v>0</v>
      </c>
      <c r="G286" s="41">
        <v>0</v>
      </c>
      <c r="H286" s="41">
        <v>0</v>
      </c>
      <c r="I286" s="41">
        <v>0</v>
      </c>
      <c r="J286" s="41">
        <v>0</v>
      </c>
      <c r="K286" s="41">
        <v>0</v>
      </c>
    </row>
    <row r="287" spans="2:11" ht="12.75" customHeight="1">
      <c r="B287" s="75" t="s">
        <v>866</v>
      </c>
      <c r="C287" s="39" t="s">
        <v>867</v>
      </c>
      <c r="D287" s="40">
        <v>0</v>
      </c>
      <c r="E287" s="40">
        <v>0</v>
      </c>
      <c r="F287" s="40">
        <v>0</v>
      </c>
      <c r="G287" s="40">
        <v>0</v>
      </c>
      <c r="H287" s="40">
        <v>0</v>
      </c>
      <c r="I287" s="40">
        <v>0</v>
      </c>
      <c r="J287" s="40">
        <v>0</v>
      </c>
      <c r="K287" s="40">
        <v>0</v>
      </c>
    </row>
    <row r="288" spans="2:11" ht="12.75" customHeight="1">
      <c r="B288" s="78" t="s">
        <v>868</v>
      </c>
      <c r="C288" s="41" t="s">
        <v>867</v>
      </c>
      <c r="D288" s="41">
        <v>0</v>
      </c>
      <c r="E288" s="41">
        <v>0</v>
      </c>
      <c r="F288" s="41">
        <v>0</v>
      </c>
      <c r="G288" s="41">
        <v>0</v>
      </c>
      <c r="H288" s="41">
        <v>0</v>
      </c>
      <c r="I288" s="41">
        <v>0</v>
      </c>
      <c r="J288" s="41">
        <v>0</v>
      </c>
      <c r="K288" s="41">
        <v>0</v>
      </c>
    </row>
    <row r="289" spans="2:11" ht="12.75" customHeight="1">
      <c r="B289" s="75" t="s">
        <v>869</v>
      </c>
      <c r="C289" s="39" t="s">
        <v>870</v>
      </c>
      <c r="D289" s="40">
        <v>0</v>
      </c>
      <c r="E289" s="40">
        <v>0</v>
      </c>
      <c r="F289" s="40">
        <v>0</v>
      </c>
      <c r="G289" s="40">
        <v>0</v>
      </c>
      <c r="H289" s="40">
        <v>0</v>
      </c>
      <c r="I289" s="40">
        <v>0</v>
      </c>
      <c r="J289" s="40">
        <v>0</v>
      </c>
      <c r="K289" s="40">
        <v>0</v>
      </c>
    </row>
    <row r="290" spans="2:11" ht="12.75" customHeight="1">
      <c r="B290" s="78" t="s">
        <v>871</v>
      </c>
      <c r="C290" s="41" t="s">
        <v>872</v>
      </c>
      <c r="D290" s="41">
        <v>0</v>
      </c>
      <c r="E290" s="41">
        <v>0</v>
      </c>
      <c r="F290" s="41">
        <v>0</v>
      </c>
      <c r="G290" s="41">
        <v>0</v>
      </c>
      <c r="H290" s="41">
        <v>0</v>
      </c>
      <c r="I290" s="41">
        <v>0</v>
      </c>
      <c r="J290" s="41">
        <v>0</v>
      </c>
      <c r="K290" s="41">
        <v>0</v>
      </c>
    </row>
    <row r="291" spans="2:11" ht="12.75" customHeight="1">
      <c r="B291" s="75" t="s">
        <v>873</v>
      </c>
      <c r="C291" s="39" t="s">
        <v>874</v>
      </c>
      <c r="D291" s="40">
        <v>13325200.619999999</v>
      </c>
      <c r="E291" s="40">
        <v>281315.90000000002</v>
      </c>
      <c r="F291" s="40">
        <v>13606516.52</v>
      </c>
      <c r="G291" s="40">
        <v>1798828</v>
      </c>
      <c r="H291" s="40">
        <v>0</v>
      </c>
      <c r="I291" s="40">
        <v>12558621.960000001</v>
      </c>
      <c r="J291" s="40">
        <v>10759793.960000001</v>
      </c>
      <c r="K291" s="40">
        <v>1047894.56</v>
      </c>
    </row>
    <row r="292" spans="2:11" ht="12.75" customHeight="1">
      <c r="B292" s="75" t="s">
        <v>875</v>
      </c>
      <c r="C292" s="39" t="s">
        <v>876</v>
      </c>
      <c r="D292" s="40">
        <v>417547.8</v>
      </c>
      <c r="E292" s="40">
        <v>2654</v>
      </c>
      <c r="F292" s="40">
        <v>420201.8</v>
      </c>
      <c r="G292" s="40">
        <v>0</v>
      </c>
      <c r="H292" s="40">
        <v>0</v>
      </c>
      <c r="I292" s="40">
        <v>343959.6</v>
      </c>
      <c r="J292" s="40">
        <v>343959.6</v>
      </c>
      <c r="K292" s="40">
        <v>76242.2</v>
      </c>
    </row>
    <row r="293" spans="2:11" ht="12.75" customHeight="1">
      <c r="B293" s="78" t="s">
        <v>877</v>
      </c>
      <c r="C293" s="41" t="s">
        <v>878</v>
      </c>
      <c r="D293" s="41">
        <v>417547.8</v>
      </c>
      <c r="E293" s="41">
        <v>2654</v>
      </c>
      <c r="F293" s="41">
        <v>420201.8</v>
      </c>
      <c r="G293" s="41">
        <v>0</v>
      </c>
      <c r="H293" s="41">
        <v>0</v>
      </c>
      <c r="I293" s="41">
        <v>343959.6</v>
      </c>
      <c r="J293" s="41">
        <v>343959.6</v>
      </c>
      <c r="K293" s="41">
        <v>76242.2</v>
      </c>
    </row>
    <row r="294" spans="2:11" ht="12.75" customHeight="1">
      <c r="B294" s="75" t="s">
        <v>879</v>
      </c>
      <c r="C294" s="39" t="s">
        <v>880</v>
      </c>
      <c r="D294" s="40">
        <v>4000</v>
      </c>
      <c r="E294" s="40">
        <v>0</v>
      </c>
      <c r="F294" s="40">
        <v>4000</v>
      </c>
      <c r="G294" s="40">
        <v>0</v>
      </c>
      <c r="H294" s="40">
        <v>0</v>
      </c>
      <c r="I294" s="40">
        <v>0</v>
      </c>
      <c r="J294" s="40">
        <v>0</v>
      </c>
      <c r="K294" s="40">
        <v>4000</v>
      </c>
    </row>
    <row r="295" spans="2:11" ht="12.75" customHeight="1">
      <c r="B295" s="78" t="s">
        <v>881</v>
      </c>
      <c r="C295" s="41" t="s">
        <v>882</v>
      </c>
      <c r="D295" s="41">
        <v>4000</v>
      </c>
      <c r="E295" s="41">
        <v>0</v>
      </c>
      <c r="F295" s="41">
        <v>4000</v>
      </c>
      <c r="G295" s="41">
        <v>0</v>
      </c>
      <c r="H295" s="41">
        <v>0</v>
      </c>
      <c r="I295" s="41">
        <v>0</v>
      </c>
      <c r="J295" s="41">
        <v>0</v>
      </c>
      <c r="K295" s="41">
        <v>4000</v>
      </c>
    </row>
    <row r="296" spans="2:11" ht="12.75" customHeight="1">
      <c r="B296" s="75" t="s">
        <v>883</v>
      </c>
      <c r="C296" s="39" t="s">
        <v>884</v>
      </c>
      <c r="D296" s="40">
        <v>225010.42</v>
      </c>
      <c r="E296" s="40">
        <v>3537377.11</v>
      </c>
      <c r="F296" s="40">
        <v>3762387.53</v>
      </c>
      <c r="G296" s="40">
        <v>1797438.11</v>
      </c>
      <c r="H296" s="40">
        <v>0</v>
      </c>
      <c r="I296" s="40">
        <v>3724939.12</v>
      </c>
      <c r="J296" s="40">
        <v>1927501.01</v>
      </c>
      <c r="K296" s="40">
        <v>37448.410000000003</v>
      </c>
    </row>
    <row r="297" spans="2:11" ht="12.75" customHeight="1">
      <c r="B297" s="78" t="s">
        <v>885</v>
      </c>
      <c r="C297" s="41" t="s">
        <v>886</v>
      </c>
      <c r="D297" s="41">
        <v>225010.42</v>
      </c>
      <c r="E297" s="41">
        <v>3537377.11</v>
      </c>
      <c r="F297" s="41">
        <v>3762387.53</v>
      </c>
      <c r="G297" s="41">
        <v>1797438.11</v>
      </c>
      <c r="H297" s="41">
        <v>0</v>
      </c>
      <c r="I297" s="41">
        <v>3724939.12</v>
      </c>
      <c r="J297" s="41">
        <v>1927501.01</v>
      </c>
      <c r="K297" s="41">
        <v>37448.410000000003</v>
      </c>
    </row>
    <row r="298" spans="2:11" ht="12.75" customHeight="1">
      <c r="B298" s="75" t="s">
        <v>887</v>
      </c>
      <c r="C298" s="39" t="s">
        <v>888</v>
      </c>
      <c r="D298" s="40">
        <v>93000</v>
      </c>
      <c r="E298" s="40">
        <v>1473100.01</v>
      </c>
      <c r="F298" s="40">
        <v>1566100.01</v>
      </c>
      <c r="G298" s="40">
        <v>0</v>
      </c>
      <c r="H298" s="40">
        <v>0</v>
      </c>
      <c r="I298" s="40">
        <v>1496200.01</v>
      </c>
      <c r="J298" s="40">
        <v>1496200.01</v>
      </c>
      <c r="K298" s="40">
        <v>69900</v>
      </c>
    </row>
    <row r="299" spans="2:11" ht="12.75" customHeight="1">
      <c r="B299" s="78" t="s">
        <v>889</v>
      </c>
      <c r="C299" s="41" t="s">
        <v>890</v>
      </c>
      <c r="D299" s="41">
        <v>93000</v>
      </c>
      <c r="E299" s="41">
        <v>1473100.01</v>
      </c>
      <c r="F299" s="41">
        <v>1566100.01</v>
      </c>
      <c r="G299" s="41">
        <v>0</v>
      </c>
      <c r="H299" s="41">
        <v>0</v>
      </c>
      <c r="I299" s="41">
        <v>1496200.01</v>
      </c>
      <c r="J299" s="41">
        <v>1496200.01</v>
      </c>
      <c r="K299" s="41">
        <v>69900</v>
      </c>
    </row>
    <row r="300" spans="2:11" ht="12.75" customHeight="1">
      <c r="B300" s="75" t="s">
        <v>891</v>
      </c>
      <c r="C300" s="39" t="s">
        <v>892</v>
      </c>
      <c r="D300" s="40">
        <v>0</v>
      </c>
      <c r="E300" s="40">
        <v>0</v>
      </c>
      <c r="F300" s="40">
        <v>0</v>
      </c>
      <c r="G300" s="40">
        <v>0</v>
      </c>
      <c r="H300" s="40">
        <v>0</v>
      </c>
      <c r="I300" s="40">
        <v>0</v>
      </c>
      <c r="J300" s="40">
        <v>0</v>
      </c>
      <c r="K300" s="40">
        <v>0</v>
      </c>
    </row>
    <row r="301" spans="2:11" ht="12.75" customHeight="1">
      <c r="B301" s="78" t="s">
        <v>893</v>
      </c>
      <c r="C301" s="41" t="s">
        <v>892</v>
      </c>
      <c r="D301" s="41">
        <v>0</v>
      </c>
      <c r="E301" s="41">
        <v>0</v>
      </c>
      <c r="F301" s="41">
        <v>0</v>
      </c>
      <c r="G301" s="41">
        <v>0</v>
      </c>
      <c r="H301" s="41">
        <v>0</v>
      </c>
      <c r="I301" s="41">
        <v>0</v>
      </c>
      <c r="J301" s="41">
        <v>0</v>
      </c>
      <c r="K301" s="41">
        <v>0</v>
      </c>
    </row>
    <row r="302" spans="2:11" ht="12.75" customHeight="1">
      <c r="B302" s="75" t="s">
        <v>894</v>
      </c>
      <c r="C302" s="39" t="s">
        <v>895</v>
      </c>
      <c r="D302" s="40">
        <v>514734.08000000002</v>
      </c>
      <c r="E302" s="40">
        <v>-92737.2</v>
      </c>
      <c r="F302" s="40">
        <v>421996.88</v>
      </c>
      <c r="G302" s="40">
        <v>1389.89</v>
      </c>
      <c r="H302" s="40">
        <v>0</v>
      </c>
      <c r="I302" s="40">
        <v>354704.57</v>
      </c>
      <c r="J302" s="40">
        <v>353314.68</v>
      </c>
      <c r="K302" s="40">
        <v>67292.31</v>
      </c>
    </row>
    <row r="303" spans="2:11" ht="12.75" customHeight="1">
      <c r="B303" s="78" t="s">
        <v>896</v>
      </c>
      <c r="C303" s="41" t="s">
        <v>897</v>
      </c>
      <c r="D303" s="41">
        <v>54394.21</v>
      </c>
      <c r="E303" s="41">
        <v>32364.799999999999</v>
      </c>
      <c r="F303" s="41">
        <v>86759.01</v>
      </c>
      <c r="G303" s="41">
        <v>1389.89</v>
      </c>
      <c r="H303" s="41">
        <v>0</v>
      </c>
      <c r="I303" s="41">
        <v>59247.21</v>
      </c>
      <c r="J303" s="41">
        <v>57857.32</v>
      </c>
      <c r="K303" s="41">
        <v>27511.8</v>
      </c>
    </row>
    <row r="304" spans="2:11" ht="12.75" customHeight="1">
      <c r="B304" s="78" t="s">
        <v>898</v>
      </c>
      <c r="C304" s="41" t="s">
        <v>899</v>
      </c>
      <c r="D304" s="41">
        <v>279645.2</v>
      </c>
      <c r="E304" s="41">
        <v>55498</v>
      </c>
      <c r="F304" s="41">
        <v>335143.2</v>
      </c>
      <c r="G304" s="41">
        <v>0</v>
      </c>
      <c r="H304" s="41">
        <v>0</v>
      </c>
      <c r="I304" s="41">
        <v>295457.36</v>
      </c>
      <c r="J304" s="41">
        <v>295457.36</v>
      </c>
      <c r="K304" s="41">
        <v>39685.839999999997</v>
      </c>
    </row>
    <row r="305" spans="2:11" ht="12.75" customHeight="1">
      <c r="B305" s="78" t="s">
        <v>900</v>
      </c>
      <c r="C305" s="41" t="s">
        <v>901</v>
      </c>
      <c r="D305" s="41">
        <v>180694.67</v>
      </c>
      <c r="E305" s="41">
        <v>-180600</v>
      </c>
      <c r="F305" s="41">
        <v>94.67</v>
      </c>
      <c r="G305" s="41">
        <v>0</v>
      </c>
      <c r="H305" s="41">
        <v>0</v>
      </c>
      <c r="I305" s="41">
        <v>0</v>
      </c>
      <c r="J305" s="41">
        <v>0</v>
      </c>
      <c r="K305" s="41">
        <v>94.67</v>
      </c>
    </row>
    <row r="306" spans="2:11" ht="12.75" customHeight="1">
      <c r="B306" s="75" t="s">
        <v>902</v>
      </c>
      <c r="C306" s="39" t="s">
        <v>903</v>
      </c>
      <c r="D306" s="40">
        <v>0</v>
      </c>
      <c r="E306" s="40">
        <v>0</v>
      </c>
      <c r="F306" s="40">
        <v>0</v>
      </c>
      <c r="G306" s="40">
        <v>0</v>
      </c>
      <c r="H306" s="40">
        <v>0</v>
      </c>
      <c r="I306" s="40">
        <v>0</v>
      </c>
      <c r="J306" s="40">
        <v>0</v>
      </c>
      <c r="K306" s="40">
        <v>0</v>
      </c>
    </row>
    <row r="307" spans="2:11" ht="12.75" customHeight="1">
      <c r="B307" s="78" t="s">
        <v>904</v>
      </c>
      <c r="C307" s="41" t="s">
        <v>903</v>
      </c>
      <c r="D307" s="41">
        <v>0</v>
      </c>
      <c r="E307" s="41">
        <v>0</v>
      </c>
      <c r="F307" s="41">
        <v>0</v>
      </c>
      <c r="G307" s="41">
        <v>0</v>
      </c>
      <c r="H307" s="41">
        <v>0</v>
      </c>
      <c r="I307" s="41">
        <v>0</v>
      </c>
      <c r="J307" s="41">
        <v>0</v>
      </c>
      <c r="K307" s="41">
        <v>0</v>
      </c>
    </row>
    <row r="308" spans="2:11" ht="12.75" customHeight="1">
      <c r="B308" s="75" t="s">
        <v>905</v>
      </c>
      <c r="C308" s="39" t="s">
        <v>906</v>
      </c>
      <c r="D308" s="40">
        <v>0</v>
      </c>
      <c r="E308" s="40">
        <v>0</v>
      </c>
      <c r="F308" s="40">
        <v>0</v>
      </c>
      <c r="G308" s="40">
        <v>0</v>
      </c>
      <c r="H308" s="40">
        <v>0</v>
      </c>
      <c r="I308" s="40">
        <v>0</v>
      </c>
      <c r="J308" s="40">
        <v>0</v>
      </c>
      <c r="K308" s="40">
        <v>0</v>
      </c>
    </row>
    <row r="309" spans="2:11" ht="12.75" customHeight="1">
      <c r="B309" s="78" t="s">
        <v>907</v>
      </c>
      <c r="C309" s="41" t="s">
        <v>906</v>
      </c>
      <c r="D309" s="41">
        <v>0</v>
      </c>
      <c r="E309" s="41">
        <v>0</v>
      </c>
      <c r="F309" s="41">
        <v>0</v>
      </c>
      <c r="G309" s="41">
        <v>0</v>
      </c>
      <c r="H309" s="41">
        <v>0</v>
      </c>
      <c r="I309" s="41">
        <v>0</v>
      </c>
      <c r="J309" s="41">
        <v>0</v>
      </c>
      <c r="K309" s="41">
        <v>0</v>
      </c>
    </row>
    <row r="310" spans="2:11" ht="12.75" customHeight="1">
      <c r="B310" s="75" t="s">
        <v>908</v>
      </c>
      <c r="C310" s="39" t="s">
        <v>909</v>
      </c>
      <c r="D310" s="40">
        <v>12070908.32</v>
      </c>
      <c r="E310" s="40">
        <v>-4639078.0199999996</v>
      </c>
      <c r="F310" s="40">
        <v>7431830.2999999998</v>
      </c>
      <c r="G310" s="40">
        <v>0</v>
      </c>
      <c r="H310" s="40">
        <v>0</v>
      </c>
      <c r="I310" s="40">
        <v>6638818.6600000001</v>
      </c>
      <c r="J310" s="40">
        <v>6638818.6600000001</v>
      </c>
      <c r="K310" s="40">
        <v>793011.64</v>
      </c>
    </row>
    <row r="311" spans="2:11" ht="12.75" customHeight="1">
      <c r="B311" s="78" t="s">
        <v>910</v>
      </c>
      <c r="C311" s="41" t="s">
        <v>911</v>
      </c>
      <c r="D311" s="41">
        <v>12070908.32</v>
      </c>
      <c r="E311" s="41">
        <v>-4639078.0199999996</v>
      </c>
      <c r="F311" s="41">
        <v>7431830.2999999998</v>
      </c>
      <c r="G311" s="41">
        <v>0</v>
      </c>
      <c r="H311" s="41">
        <v>0</v>
      </c>
      <c r="I311" s="41">
        <v>6638818.6600000001</v>
      </c>
      <c r="J311" s="41">
        <v>6638818.6600000001</v>
      </c>
      <c r="K311" s="41">
        <v>793011.64</v>
      </c>
    </row>
    <row r="312" spans="2:11" ht="12.75" customHeight="1">
      <c r="B312" s="75" t="s">
        <v>912</v>
      </c>
      <c r="C312" s="39" t="s">
        <v>913</v>
      </c>
      <c r="D312" s="40">
        <v>1106869.55</v>
      </c>
      <c r="E312" s="40">
        <v>147652</v>
      </c>
      <c r="F312" s="40">
        <v>1254521.55</v>
      </c>
      <c r="G312" s="40">
        <v>0</v>
      </c>
      <c r="H312" s="40">
        <v>0</v>
      </c>
      <c r="I312" s="40">
        <v>1138647.04</v>
      </c>
      <c r="J312" s="40">
        <v>1138647.04</v>
      </c>
      <c r="K312" s="40">
        <v>115874.51</v>
      </c>
    </row>
    <row r="313" spans="2:11" ht="12.75" customHeight="1">
      <c r="B313" s="75" t="s">
        <v>914</v>
      </c>
      <c r="C313" s="39" t="s">
        <v>915</v>
      </c>
      <c r="D313" s="40">
        <v>479096.53</v>
      </c>
      <c r="E313" s="40">
        <v>36200</v>
      </c>
      <c r="F313" s="40">
        <v>515296.53</v>
      </c>
      <c r="G313" s="40">
        <v>0</v>
      </c>
      <c r="H313" s="40">
        <v>0</v>
      </c>
      <c r="I313" s="40">
        <v>469487.12</v>
      </c>
      <c r="J313" s="40">
        <v>469487.12</v>
      </c>
      <c r="K313" s="40">
        <v>45809.41</v>
      </c>
    </row>
    <row r="314" spans="2:11" ht="12.75" customHeight="1">
      <c r="B314" s="78" t="s">
        <v>916</v>
      </c>
      <c r="C314" s="41" t="s">
        <v>917</v>
      </c>
      <c r="D314" s="41">
        <v>479096.53</v>
      </c>
      <c r="E314" s="41">
        <v>36200</v>
      </c>
      <c r="F314" s="41">
        <v>515296.53</v>
      </c>
      <c r="G314" s="41">
        <v>0</v>
      </c>
      <c r="H314" s="41">
        <v>0</v>
      </c>
      <c r="I314" s="41">
        <v>469487.12</v>
      </c>
      <c r="J314" s="41">
        <v>469487.12</v>
      </c>
      <c r="K314" s="41">
        <v>45809.41</v>
      </c>
    </row>
    <row r="315" spans="2:11" ht="12.75" customHeight="1">
      <c r="B315" s="75" t="s">
        <v>918</v>
      </c>
      <c r="C315" s="39" t="s">
        <v>919</v>
      </c>
      <c r="D315" s="40">
        <v>0</v>
      </c>
      <c r="E315" s="40">
        <v>0</v>
      </c>
      <c r="F315" s="40">
        <v>0</v>
      </c>
      <c r="G315" s="40">
        <v>0</v>
      </c>
      <c r="H315" s="40">
        <v>0</v>
      </c>
      <c r="I315" s="40">
        <v>0</v>
      </c>
      <c r="J315" s="40">
        <v>0</v>
      </c>
      <c r="K315" s="40">
        <v>0</v>
      </c>
    </row>
    <row r="316" spans="2:11" ht="12.75" customHeight="1">
      <c r="B316" s="78" t="s">
        <v>920</v>
      </c>
      <c r="C316" s="41" t="s">
        <v>919</v>
      </c>
      <c r="D316" s="41">
        <v>0</v>
      </c>
      <c r="E316" s="41">
        <v>0</v>
      </c>
      <c r="F316" s="41">
        <v>0</v>
      </c>
      <c r="G316" s="41">
        <v>0</v>
      </c>
      <c r="H316" s="41">
        <v>0</v>
      </c>
      <c r="I316" s="41">
        <v>0</v>
      </c>
      <c r="J316" s="41">
        <v>0</v>
      </c>
      <c r="K316" s="41">
        <v>0</v>
      </c>
    </row>
    <row r="317" spans="2:11" ht="12.75" customHeight="1">
      <c r="B317" s="75" t="s">
        <v>921</v>
      </c>
      <c r="C317" s="39" t="s">
        <v>922</v>
      </c>
      <c r="D317" s="40">
        <v>0</v>
      </c>
      <c r="E317" s="40">
        <v>0</v>
      </c>
      <c r="F317" s="40">
        <v>0</v>
      </c>
      <c r="G317" s="40">
        <v>0</v>
      </c>
      <c r="H317" s="40">
        <v>0</v>
      </c>
      <c r="I317" s="40">
        <v>0</v>
      </c>
      <c r="J317" s="40">
        <v>0</v>
      </c>
      <c r="K317" s="40">
        <v>0</v>
      </c>
    </row>
    <row r="318" spans="2:11" ht="12.75" customHeight="1">
      <c r="B318" s="78" t="s">
        <v>923</v>
      </c>
      <c r="C318" s="41" t="s">
        <v>924</v>
      </c>
      <c r="D318" s="41">
        <v>0</v>
      </c>
      <c r="E318" s="41">
        <v>0</v>
      </c>
      <c r="F318" s="41">
        <v>0</v>
      </c>
      <c r="G318" s="41">
        <v>0</v>
      </c>
      <c r="H318" s="41">
        <v>0</v>
      </c>
      <c r="I318" s="41">
        <v>0</v>
      </c>
      <c r="J318" s="41">
        <v>0</v>
      </c>
      <c r="K318" s="41">
        <v>0</v>
      </c>
    </row>
    <row r="319" spans="2:11" ht="12.75" customHeight="1">
      <c r="B319" s="75" t="s">
        <v>925</v>
      </c>
      <c r="C319" s="39" t="s">
        <v>926</v>
      </c>
      <c r="D319" s="40">
        <v>15000</v>
      </c>
      <c r="E319" s="40">
        <v>0</v>
      </c>
      <c r="F319" s="40">
        <v>15000</v>
      </c>
      <c r="G319" s="40">
        <v>0</v>
      </c>
      <c r="H319" s="40">
        <v>0</v>
      </c>
      <c r="I319" s="40">
        <v>0</v>
      </c>
      <c r="J319" s="40">
        <v>0</v>
      </c>
      <c r="K319" s="40">
        <v>15000</v>
      </c>
    </row>
    <row r="320" spans="2:11" ht="12.75" customHeight="1">
      <c r="B320" s="78" t="s">
        <v>927</v>
      </c>
      <c r="C320" s="41" t="s">
        <v>926</v>
      </c>
      <c r="D320" s="41">
        <v>15000</v>
      </c>
      <c r="E320" s="41">
        <v>0</v>
      </c>
      <c r="F320" s="41">
        <v>15000</v>
      </c>
      <c r="G320" s="41">
        <v>0</v>
      </c>
      <c r="H320" s="41">
        <v>0</v>
      </c>
      <c r="I320" s="41">
        <v>0</v>
      </c>
      <c r="J320" s="41">
        <v>0</v>
      </c>
      <c r="K320" s="41">
        <v>15000</v>
      </c>
    </row>
    <row r="321" spans="2:11" ht="12.75" customHeight="1">
      <c r="B321" s="75" t="s">
        <v>928</v>
      </c>
      <c r="C321" s="39" t="s">
        <v>929</v>
      </c>
      <c r="D321" s="40">
        <v>551773.02</v>
      </c>
      <c r="E321" s="40">
        <v>120452</v>
      </c>
      <c r="F321" s="40">
        <v>672225.02</v>
      </c>
      <c r="G321" s="40">
        <v>0</v>
      </c>
      <c r="H321" s="40">
        <v>0</v>
      </c>
      <c r="I321" s="40">
        <v>669159.92000000004</v>
      </c>
      <c r="J321" s="40">
        <v>669159.92000000004</v>
      </c>
      <c r="K321" s="40">
        <v>3065.1</v>
      </c>
    </row>
    <row r="322" spans="2:11" ht="12.75" customHeight="1">
      <c r="B322" s="78" t="s">
        <v>930</v>
      </c>
      <c r="C322" s="41" t="s">
        <v>504</v>
      </c>
      <c r="D322" s="41">
        <v>551773.02</v>
      </c>
      <c r="E322" s="41">
        <v>120452</v>
      </c>
      <c r="F322" s="41">
        <v>672225.02</v>
      </c>
      <c r="G322" s="41">
        <v>0</v>
      </c>
      <c r="H322" s="41">
        <v>0</v>
      </c>
      <c r="I322" s="41">
        <v>669159.92000000004</v>
      </c>
      <c r="J322" s="41">
        <v>669159.92000000004</v>
      </c>
      <c r="K322" s="41">
        <v>3065.1</v>
      </c>
    </row>
    <row r="323" spans="2:11" ht="12.75" customHeight="1">
      <c r="B323" s="75" t="s">
        <v>931</v>
      </c>
      <c r="C323" s="39" t="s">
        <v>932</v>
      </c>
      <c r="D323" s="40">
        <v>0</v>
      </c>
      <c r="E323" s="40">
        <v>0</v>
      </c>
      <c r="F323" s="40">
        <v>0</v>
      </c>
      <c r="G323" s="40">
        <v>0</v>
      </c>
      <c r="H323" s="40">
        <v>0</v>
      </c>
      <c r="I323" s="40">
        <v>0</v>
      </c>
      <c r="J323" s="40">
        <v>0</v>
      </c>
      <c r="K323" s="40">
        <v>0</v>
      </c>
    </row>
    <row r="324" spans="2:11" ht="12.75" customHeight="1">
      <c r="B324" s="78" t="s">
        <v>933</v>
      </c>
      <c r="C324" s="41" t="s">
        <v>934</v>
      </c>
      <c r="D324" s="41">
        <v>0</v>
      </c>
      <c r="E324" s="41">
        <v>0</v>
      </c>
      <c r="F324" s="41">
        <v>0</v>
      </c>
      <c r="G324" s="41">
        <v>0</v>
      </c>
      <c r="H324" s="41">
        <v>0</v>
      </c>
      <c r="I324" s="41">
        <v>0</v>
      </c>
      <c r="J324" s="41">
        <v>0</v>
      </c>
      <c r="K324" s="41">
        <v>0</v>
      </c>
    </row>
    <row r="325" spans="2:11" ht="12.75" customHeight="1">
      <c r="B325" s="75" t="s">
        <v>935</v>
      </c>
      <c r="C325" s="39" t="s">
        <v>936</v>
      </c>
      <c r="D325" s="40">
        <v>61000</v>
      </c>
      <c r="E325" s="40">
        <v>-9000</v>
      </c>
      <c r="F325" s="40">
        <v>52000</v>
      </c>
      <c r="G325" s="40">
        <v>0</v>
      </c>
      <c r="H325" s="40">
        <v>0</v>
      </c>
      <c r="I325" s="40">
        <v>0</v>
      </c>
      <c r="J325" s="40">
        <v>0</v>
      </c>
      <c r="K325" s="40">
        <v>52000</v>
      </c>
    </row>
    <row r="326" spans="2:11" ht="12.75" customHeight="1">
      <c r="B326" s="78" t="s">
        <v>937</v>
      </c>
      <c r="C326" s="41" t="s">
        <v>936</v>
      </c>
      <c r="D326" s="41">
        <v>61000</v>
      </c>
      <c r="E326" s="41">
        <v>-9000</v>
      </c>
      <c r="F326" s="41">
        <v>52000</v>
      </c>
      <c r="G326" s="41">
        <v>0</v>
      </c>
      <c r="H326" s="41">
        <v>0</v>
      </c>
      <c r="I326" s="41">
        <v>0</v>
      </c>
      <c r="J326" s="41">
        <v>0</v>
      </c>
      <c r="K326" s="41">
        <v>52000</v>
      </c>
    </row>
    <row r="327" spans="2:11" ht="12.75" customHeight="1">
      <c r="B327" s="75" t="s">
        <v>938</v>
      </c>
      <c r="C327" s="39" t="s">
        <v>939</v>
      </c>
      <c r="D327" s="40">
        <v>0</v>
      </c>
      <c r="E327" s="40">
        <v>0</v>
      </c>
      <c r="F327" s="40">
        <v>0</v>
      </c>
      <c r="G327" s="40">
        <v>0</v>
      </c>
      <c r="H327" s="40">
        <v>0</v>
      </c>
      <c r="I327" s="40">
        <v>0</v>
      </c>
      <c r="J327" s="40">
        <v>0</v>
      </c>
      <c r="K327" s="40">
        <v>0</v>
      </c>
    </row>
    <row r="328" spans="2:11" ht="12.75" customHeight="1">
      <c r="B328" s="78" t="s">
        <v>940</v>
      </c>
      <c r="C328" s="41" t="s">
        <v>939</v>
      </c>
      <c r="D328" s="41">
        <v>0</v>
      </c>
      <c r="E328" s="41">
        <v>0</v>
      </c>
      <c r="F328" s="41">
        <v>0</v>
      </c>
      <c r="G328" s="41">
        <v>0</v>
      </c>
      <c r="H328" s="41">
        <v>0</v>
      </c>
      <c r="I328" s="41">
        <v>0</v>
      </c>
      <c r="J328" s="41">
        <v>0</v>
      </c>
      <c r="K328" s="41">
        <v>0</v>
      </c>
    </row>
    <row r="329" spans="2:11" ht="12.75" customHeight="1">
      <c r="B329" s="75" t="s">
        <v>941</v>
      </c>
      <c r="C329" s="39" t="s">
        <v>942</v>
      </c>
      <c r="D329" s="40">
        <v>0</v>
      </c>
      <c r="E329" s="40">
        <v>0</v>
      </c>
      <c r="F329" s="40">
        <v>0</v>
      </c>
      <c r="G329" s="40">
        <v>0</v>
      </c>
      <c r="H329" s="40">
        <v>0</v>
      </c>
      <c r="I329" s="40">
        <v>0</v>
      </c>
      <c r="J329" s="40">
        <v>0</v>
      </c>
      <c r="K329" s="40">
        <v>0</v>
      </c>
    </row>
    <row r="330" spans="2:11" ht="12.75" customHeight="1">
      <c r="B330" s="78" t="s">
        <v>943</v>
      </c>
      <c r="C330" s="41" t="s">
        <v>942</v>
      </c>
      <c r="D330" s="41">
        <v>0</v>
      </c>
      <c r="E330" s="41">
        <v>0</v>
      </c>
      <c r="F330" s="41">
        <v>0</v>
      </c>
      <c r="G330" s="41">
        <v>0</v>
      </c>
      <c r="H330" s="41">
        <v>0</v>
      </c>
      <c r="I330" s="41">
        <v>0</v>
      </c>
      <c r="J330" s="41">
        <v>0</v>
      </c>
      <c r="K330" s="41">
        <v>0</v>
      </c>
    </row>
    <row r="331" spans="2:11" ht="12.75" customHeight="1">
      <c r="B331" s="75" t="s">
        <v>944</v>
      </c>
      <c r="C331" s="39" t="s">
        <v>945</v>
      </c>
      <c r="D331" s="40">
        <v>6923314.5099999998</v>
      </c>
      <c r="E331" s="40">
        <v>179411.04</v>
      </c>
      <c r="F331" s="40">
        <v>7102725.5499999998</v>
      </c>
      <c r="G331" s="40">
        <v>1207023.18</v>
      </c>
      <c r="H331" s="40">
        <v>0</v>
      </c>
      <c r="I331" s="40">
        <v>6171591.79</v>
      </c>
      <c r="J331" s="40">
        <v>4964568.6100000003</v>
      </c>
      <c r="K331" s="40">
        <v>931133.76</v>
      </c>
    </row>
    <row r="332" spans="2:11" ht="12.75" customHeight="1">
      <c r="B332" s="75" t="s">
        <v>946</v>
      </c>
      <c r="C332" s="39" t="s">
        <v>947</v>
      </c>
      <c r="D332" s="40">
        <v>1280182.1200000001</v>
      </c>
      <c r="E332" s="40">
        <v>-250792</v>
      </c>
      <c r="F332" s="40">
        <v>1029390.12</v>
      </c>
      <c r="G332" s="40">
        <v>658772.12</v>
      </c>
      <c r="H332" s="40">
        <v>0</v>
      </c>
      <c r="I332" s="40">
        <v>1008577.01</v>
      </c>
      <c r="J332" s="40">
        <v>349804.89</v>
      </c>
      <c r="K332" s="40">
        <v>20813.11</v>
      </c>
    </row>
    <row r="333" spans="2:11" ht="12.75" customHeight="1">
      <c r="B333" s="78" t="s">
        <v>948</v>
      </c>
      <c r="C333" s="41" t="s">
        <v>949</v>
      </c>
      <c r="D333" s="41">
        <v>1280182.1200000001</v>
      </c>
      <c r="E333" s="41">
        <v>-250792</v>
      </c>
      <c r="F333" s="41">
        <v>1029390.12</v>
      </c>
      <c r="G333" s="41">
        <v>658772.12</v>
      </c>
      <c r="H333" s="41">
        <v>0</v>
      </c>
      <c r="I333" s="41">
        <v>1008577.01</v>
      </c>
      <c r="J333" s="41">
        <v>349804.89</v>
      </c>
      <c r="K333" s="41">
        <v>20813.11</v>
      </c>
    </row>
    <row r="334" spans="2:11" ht="12.75" customHeight="1">
      <c r="B334" s="78" t="s">
        <v>950</v>
      </c>
      <c r="C334" s="41" t="s">
        <v>951</v>
      </c>
      <c r="D334" s="41">
        <v>0</v>
      </c>
      <c r="E334" s="41">
        <v>0</v>
      </c>
      <c r="F334" s="41">
        <v>0</v>
      </c>
      <c r="G334" s="41">
        <v>0</v>
      </c>
      <c r="H334" s="41">
        <v>0</v>
      </c>
      <c r="I334" s="41">
        <v>0</v>
      </c>
      <c r="J334" s="41">
        <v>0</v>
      </c>
      <c r="K334" s="41">
        <v>0</v>
      </c>
    </row>
    <row r="335" spans="2:11" ht="12.75" customHeight="1">
      <c r="B335" s="75" t="s">
        <v>952</v>
      </c>
      <c r="C335" s="39" t="s">
        <v>953</v>
      </c>
      <c r="D335" s="40">
        <v>181694.24</v>
      </c>
      <c r="E335" s="40">
        <v>-81760</v>
      </c>
      <c r="F335" s="40">
        <v>99934.24</v>
      </c>
      <c r="G335" s="40">
        <v>0</v>
      </c>
      <c r="H335" s="40">
        <v>0</v>
      </c>
      <c r="I335" s="40">
        <v>0</v>
      </c>
      <c r="J335" s="40">
        <v>0</v>
      </c>
      <c r="K335" s="40">
        <v>99934.24</v>
      </c>
    </row>
    <row r="336" spans="2:11" ht="12.75" customHeight="1">
      <c r="B336" s="78" t="s">
        <v>954</v>
      </c>
      <c r="C336" s="41" t="s">
        <v>955</v>
      </c>
      <c r="D336" s="41">
        <v>181694.24</v>
      </c>
      <c r="E336" s="41">
        <v>-81760</v>
      </c>
      <c r="F336" s="41">
        <v>99934.24</v>
      </c>
      <c r="G336" s="41">
        <v>0</v>
      </c>
      <c r="H336" s="41">
        <v>0</v>
      </c>
      <c r="I336" s="41">
        <v>0</v>
      </c>
      <c r="J336" s="41">
        <v>0</v>
      </c>
      <c r="K336" s="41">
        <v>99934.24</v>
      </c>
    </row>
    <row r="337" spans="2:11" ht="12.75" customHeight="1">
      <c r="B337" s="75" t="s">
        <v>956</v>
      </c>
      <c r="C337" s="39" t="s">
        <v>957</v>
      </c>
      <c r="D337" s="40">
        <v>98379.04</v>
      </c>
      <c r="E337" s="40">
        <v>9750</v>
      </c>
      <c r="F337" s="40">
        <v>108129.04</v>
      </c>
      <c r="G337" s="40">
        <v>0</v>
      </c>
      <c r="H337" s="40">
        <v>0</v>
      </c>
      <c r="I337" s="40">
        <v>82985.02</v>
      </c>
      <c r="J337" s="40">
        <v>82985.02</v>
      </c>
      <c r="K337" s="40">
        <v>25144.02</v>
      </c>
    </row>
    <row r="338" spans="2:11" ht="12.75" customHeight="1">
      <c r="B338" s="78" t="s">
        <v>958</v>
      </c>
      <c r="C338" s="41" t="s">
        <v>959</v>
      </c>
      <c r="D338" s="41">
        <v>98379.04</v>
      </c>
      <c r="E338" s="41">
        <v>9750</v>
      </c>
      <c r="F338" s="41">
        <v>108129.04</v>
      </c>
      <c r="G338" s="41">
        <v>0</v>
      </c>
      <c r="H338" s="41">
        <v>0</v>
      </c>
      <c r="I338" s="41">
        <v>82985.02</v>
      </c>
      <c r="J338" s="41">
        <v>82985.02</v>
      </c>
      <c r="K338" s="41">
        <v>25144.02</v>
      </c>
    </row>
    <row r="339" spans="2:11" ht="12.75" customHeight="1">
      <c r="B339" s="78" t="s">
        <v>960</v>
      </c>
      <c r="C339" s="41" t="s">
        <v>961</v>
      </c>
      <c r="D339" s="41">
        <v>0</v>
      </c>
      <c r="E339" s="41">
        <v>0</v>
      </c>
      <c r="F339" s="41">
        <v>0</v>
      </c>
      <c r="G339" s="41">
        <v>0</v>
      </c>
      <c r="H339" s="41">
        <v>0</v>
      </c>
      <c r="I339" s="41">
        <v>0</v>
      </c>
      <c r="J339" s="41">
        <v>0</v>
      </c>
      <c r="K339" s="41">
        <v>0</v>
      </c>
    </row>
    <row r="340" spans="2:11" ht="12.75" customHeight="1">
      <c r="B340" s="75" t="s">
        <v>962</v>
      </c>
      <c r="C340" s="39" t="s">
        <v>963</v>
      </c>
      <c r="D340" s="40">
        <v>0</v>
      </c>
      <c r="E340" s="40">
        <v>0</v>
      </c>
      <c r="F340" s="40">
        <v>0</v>
      </c>
      <c r="G340" s="40">
        <v>0</v>
      </c>
      <c r="H340" s="40">
        <v>0</v>
      </c>
      <c r="I340" s="40">
        <v>0</v>
      </c>
      <c r="J340" s="40">
        <v>0</v>
      </c>
      <c r="K340" s="40">
        <v>0</v>
      </c>
    </row>
    <row r="341" spans="2:11" ht="12.75" customHeight="1">
      <c r="B341" s="78" t="s">
        <v>964</v>
      </c>
      <c r="C341" s="41" t="s">
        <v>965</v>
      </c>
      <c r="D341" s="41">
        <v>0</v>
      </c>
      <c r="E341" s="41">
        <v>0</v>
      </c>
      <c r="F341" s="41">
        <v>0</v>
      </c>
      <c r="G341" s="41">
        <v>0</v>
      </c>
      <c r="H341" s="41">
        <v>0</v>
      </c>
      <c r="I341" s="41">
        <v>0</v>
      </c>
      <c r="J341" s="41">
        <v>0</v>
      </c>
      <c r="K341" s="41">
        <v>0</v>
      </c>
    </row>
    <row r="342" spans="2:11" ht="12.75" customHeight="1">
      <c r="B342" s="75" t="s">
        <v>966</v>
      </c>
      <c r="C342" s="39" t="s">
        <v>967</v>
      </c>
      <c r="D342" s="40">
        <v>4986694.13</v>
      </c>
      <c r="E342" s="40">
        <v>-554811</v>
      </c>
      <c r="F342" s="40">
        <v>4431883.13</v>
      </c>
      <c r="G342" s="40">
        <v>536407.46</v>
      </c>
      <c r="H342" s="40">
        <v>0</v>
      </c>
      <c r="I342" s="40">
        <v>3676912.58</v>
      </c>
      <c r="J342" s="40">
        <v>3140505.12</v>
      </c>
      <c r="K342" s="40">
        <v>754970.55</v>
      </c>
    </row>
    <row r="343" spans="2:11" ht="12.75" customHeight="1">
      <c r="B343" s="78" t="s">
        <v>968</v>
      </c>
      <c r="C343" s="41" t="s">
        <v>969</v>
      </c>
      <c r="D343" s="41">
        <v>4986694.13</v>
      </c>
      <c r="E343" s="41">
        <v>-554811</v>
      </c>
      <c r="F343" s="41">
        <v>4431883.13</v>
      </c>
      <c r="G343" s="41">
        <v>536407.46</v>
      </c>
      <c r="H343" s="41">
        <v>0</v>
      </c>
      <c r="I343" s="41">
        <v>3676912.58</v>
      </c>
      <c r="J343" s="41">
        <v>3140505.12</v>
      </c>
      <c r="K343" s="41">
        <v>754970.55</v>
      </c>
    </row>
    <row r="344" spans="2:11" ht="12.75" customHeight="1">
      <c r="B344" s="75" t="s">
        <v>970</v>
      </c>
      <c r="C344" s="39" t="s">
        <v>971</v>
      </c>
      <c r="D344" s="40">
        <v>0</v>
      </c>
      <c r="E344" s="40">
        <v>0</v>
      </c>
      <c r="F344" s="40">
        <v>0</v>
      </c>
      <c r="G344" s="40">
        <v>0</v>
      </c>
      <c r="H344" s="40">
        <v>0</v>
      </c>
      <c r="I344" s="40">
        <v>0</v>
      </c>
      <c r="J344" s="40">
        <v>0</v>
      </c>
      <c r="K344" s="40">
        <v>0</v>
      </c>
    </row>
    <row r="345" spans="2:11" ht="12.75" customHeight="1">
      <c r="B345" s="78" t="s">
        <v>972</v>
      </c>
      <c r="C345" s="41" t="s">
        <v>973</v>
      </c>
      <c r="D345" s="41">
        <v>0</v>
      </c>
      <c r="E345" s="41">
        <v>0</v>
      </c>
      <c r="F345" s="41">
        <v>0</v>
      </c>
      <c r="G345" s="41">
        <v>0</v>
      </c>
      <c r="H345" s="41">
        <v>0</v>
      </c>
      <c r="I345" s="41">
        <v>0</v>
      </c>
      <c r="J345" s="41">
        <v>0</v>
      </c>
      <c r="K345" s="41">
        <v>0</v>
      </c>
    </row>
    <row r="346" spans="2:11" ht="12.75" customHeight="1">
      <c r="B346" s="75" t="s">
        <v>974</v>
      </c>
      <c r="C346" s="39" t="s">
        <v>975</v>
      </c>
      <c r="D346" s="40">
        <v>363864.98</v>
      </c>
      <c r="E346" s="40">
        <v>-320556</v>
      </c>
      <c r="F346" s="40">
        <v>43308.98</v>
      </c>
      <c r="G346" s="40">
        <v>11843.6</v>
      </c>
      <c r="H346" s="40">
        <v>0</v>
      </c>
      <c r="I346" s="40">
        <v>23645.14</v>
      </c>
      <c r="J346" s="40">
        <v>11801.54</v>
      </c>
      <c r="K346" s="40">
        <v>19663.84</v>
      </c>
    </row>
    <row r="347" spans="2:11" ht="12.75" customHeight="1">
      <c r="B347" s="78" t="s">
        <v>976</v>
      </c>
      <c r="C347" s="41" t="s">
        <v>977</v>
      </c>
      <c r="D347" s="41">
        <v>363864.98</v>
      </c>
      <c r="E347" s="41">
        <v>-320556</v>
      </c>
      <c r="F347" s="41">
        <v>43308.98</v>
      </c>
      <c r="G347" s="41">
        <v>11843.6</v>
      </c>
      <c r="H347" s="41">
        <v>0</v>
      </c>
      <c r="I347" s="41">
        <v>23645.14</v>
      </c>
      <c r="J347" s="41">
        <v>11801.54</v>
      </c>
      <c r="K347" s="41">
        <v>19663.84</v>
      </c>
    </row>
    <row r="348" spans="2:11" ht="12.75" customHeight="1">
      <c r="B348" s="75" t="s">
        <v>978</v>
      </c>
      <c r="C348" s="39" t="s">
        <v>979</v>
      </c>
      <c r="D348" s="40">
        <v>0</v>
      </c>
      <c r="E348" s="40">
        <v>0</v>
      </c>
      <c r="F348" s="40">
        <v>0</v>
      </c>
      <c r="G348" s="40">
        <v>0</v>
      </c>
      <c r="H348" s="40">
        <v>0</v>
      </c>
      <c r="I348" s="40">
        <v>0</v>
      </c>
      <c r="J348" s="40">
        <v>0</v>
      </c>
      <c r="K348" s="40">
        <v>0</v>
      </c>
    </row>
    <row r="349" spans="2:11" ht="12.75" customHeight="1">
      <c r="B349" s="78" t="s">
        <v>980</v>
      </c>
      <c r="C349" s="41" t="s">
        <v>981</v>
      </c>
      <c r="D349" s="41">
        <v>0</v>
      </c>
      <c r="E349" s="41">
        <v>0</v>
      </c>
      <c r="F349" s="41">
        <v>0</v>
      </c>
      <c r="G349" s="41">
        <v>0</v>
      </c>
      <c r="H349" s="41">
        <v>0</v>
      </c>
      <c r="I349" s="41">
        <v>0</v>
      </c>
      <c r="J349" s="41">
        <v>0</v>
      </c>
      <c r="K349" s="41">
        <v>0</v>
      </c>
    </row>
    <row r="350" spans="2:11" ht="12.75" customHeight="1">
      <c r="B350" s="75" t="s">
        <v>982</v>
      </c>
      <c r="C350" s="39" t="s">
        <v>983</v>
      </c>
      <c r="D350" s="40">
        <v>12500</v>
      </c>
      <c r="E350" s="40">
        <v>1377580.04</v>
      </c>
      <c r="F350" s="40">
        <v>1390080.04</v>
      </c>
      <c r="G350" s="40">
        <v>0</v>
      </c>
      <c r="H350" s="40">
        <v>0</v>
      </c>
      <c r="I350" s="40">
        <v>1379472.04</v>
      </c>
      <c r="J350" s="40">
        <v>1379472.04</v>
      </c>
      <c r="K350" s="40">
        <v>10608</v>
      </c>
    </row>
    <row r="351" spans="2:11" ht="12.75" customHeight="1">
      <c r="B351" s="78" t="s">
        <v>984</v>
      </c>
      <c r="C351" s="41" t="s">
        <v>985</v>
      </c>
      <c r="D351" s="41">
        <v>12500</v>
      </c>
      <c r="E351" s="41">
        <v>1377580.04</v>
      </c>
      <c r="F351" s="41">
        <v>1390080.04</v>
      </c>
      <c r="G351" s="41">
        <v>0</v>
      </c>
      <c r="H351" s="41">
        <v>0</v>
      </c>
      <c r="I351" s="41">
        <v>1379472.04</v>
      </c>
      <c r="J351" s="41">
        <v>1379472.04</v>
      </c>
      <c r="K351" s="41">
        <v>10608</v>
      </c>
    </row>
    <row r="352" spans="2:11" ht="12.75" customHeight="1">
      <c r="B352" s="75" t="s">
        <v>986</v>
      </c>
      <c r="C352" s="39" t="s">
        <v>987</v>
      </c>
      <c r="D352" s="40">
        <v>2421607.62</v>
      </c>
      <c r="E352" s="40">
        <v>1410600</v>
      </c>
      <c r="F352" s="40">
        <v>3832207.62</v>
      </c>
      <c r="G352" s="40">
        <v>892533.75</v>
      </c>
      <c r="H352" s="40">
        <v>0</v>
      </c>
      <c r="I352" s="40">
        <v>3725943.8</v>
      </c>
      <c r="J352" s="40">
        <v>2833410.05</v>
      </c>
      <c r="K352" s="40">
        <v>106263.82</v>
      </c>
    </row>
    <row r="353" spans="2:11" ht="12.75" customHeight="1">
      <c r="B353" s="75" t="s">
        <v>988</v>
      </c>
      <c r="C353" s="39" t="s">
        <v>989</v>
      </c>
      <c r="D353" s="40">
        <v>2352607.62</v>
      </c>
      <c r="E353" s="40">
        <v>1317600</v>
      </c>
      <c r="F353" s="40">
        <v>3670207.62</v>
      </c>
      <c r="G353" s="40">
        <v>892533.75</v>
      </c>
      <c r="H353" s="40">
        <v>0</v>
      </c>
      <c r="I353" s="40">
        <v>3580743.8</v>
      </c>
      <c r="J353" s="40">
        <v>2688210.05</v>
      </c>
      <c r="K353" s="40">
        <v>89463.82</v>
      </c>
    </row>
    <row r="354" spans="2:11" ht="12.75" customHeight="1">
      <c r="B354" s="78" t="s">
        <v>990</v>
      </c>
      <c r="C354" s="41" t="s">
        <v>991</v>
      </c>
      <c r="D354" s="41">
        <v>1650383.05</v>
      </c>
      <c r="E354" s="41">
        <v>123158</v>
      </c>
      <c r="F354" s="41">
        <v>1773541.05</v>
      </c>
      <c r="G354" s="41">
        <v>287400.03999999998</v>
      </c>
      <c r="H354" s="41">
        <v>0</v>
      </c>
      <c r="I354" s="41">
        <v>1768540.12</v>
      </c>
      <c r="J354" s="41">
        <v>1481140.08</v>
      </c>
      <c r="K354" s="41">
        <v>5000.93</v>
      </c>
    </row>
    <row r="355" spans="2:11" ht="12.75" customHeight="1">
      <c r="B355" s="78" t="s">
        <v>992</v>
      </c>
      <c r="C355" s="41" t="s">
        <v>993</v>
      </c>
      <c r="D355" s="41">
        <v>702224.57</v>
      </c>
      <c r="E355" s="41">
        <v>1194442</v>
      </c>
      <c r="F355" s="41">
        <v>1896666.57</v>
      </c>
      <c r="G355" s="41">
        <v>605133.71</v>
      </c>
      <c r="H355" s="41">
        <v>0</v>
      </c>
      <c r="I355" s="41">
        <v>1812203.68</v>
      </c>
      <c r="J355" s="41">
        <v>1207069.97</v>
      </c>
      <c r="K355" s="41">
        <v>84462.89</v>
      </c>
    </row>
    <row r="356" spans="2:11" ht="12.75" customHeight="1">
      <c r="B356" s="75" t="s">
        <v>994</v>
      </c>
      <c r="C356" s="39" t="s">
        <v>995</v>
      </c>
      <c r="D356" s="40">
        <v>64000</v>
      </c>
      <c r="E356" s="40">
        <v>-57000</v>
      </c>
      <c r="F356" s="40">
        <v>7000</v>
      </c>
      <c r="G356" s="40">
        <v>0</v>
      </c>
      <c r="H356" s="40">
        <v>0</v>
      </c>
      <c r="I356" s="40">
        <v>0</v>
      </c>
      <c r="J356" s="40">
        <v>0</v>
      </c>
      <c r="K356" s="40">
        <v>7000</v>
      </c>
    </row>
    <row r="357" spans="2:11" ht="12.75" customHeight="1">
      <c r="B357" s="78" t="s">
        <v>996</v>
      </c>
      <c r="C357" s="41" t="s">
        <v>997</v>
      </c>
      <c r="D357" s="41">
        <v>64000</v>
      </c>
      <c r="E357" s="41">
        <v>-57000</v>
      </c>
      <c r="F357" s="41">
        <v>7000</v>
      </c>
      <c r="G357" s="41">
        <v>0</v>
      </c>
      <c r="H357" s="41">
        <v>0</v>
      </c>
      <c r="I357" s="41">
        <v>0</v>
      </c>
      <c r="J357" s="41">
        <v>0</v>
      </c>
      <c r="K357" s="41">
        <v>7000</v>
      </c>
    </row>
    <row r="358" spans="2:11" ht="12.75" customHeight="1">
      <c r="B358" s="75" t="s">
        <v>998</v>
      </c>
      <c r="C358" s="39" t="s">
        <v>999</v>
      </c>
      <c r="D358" s="40">
        <v>0</v>
      </c>
      <c r="E358" s="40">
        <v>0</v>
      </c>
      <c r="F358" s="40">
        <v>0</v>
      </c>
      <c r="G358" s="40">
        <v>0</v>
      </c>
      <c r="H358" s="40">
        <v>0</v>
      </c>
      <c r="I358" s="40">
        <v>0</v>
      </c>
      <c r="J358" s="40">
        <v>0</v>
      </c>
      <c r="K358" s="40">
        <v>0</v>
      </c>
    </row>
    <row r="359" spans="2:11" ht="12.75" customHeight="1">
      <c r="B359" s="78" t="s">
        <v>1000</v>
      </c>
      <c r="C359" s="41" t="s">
        <v>999</v>
      </c>
      <c r="D359" s="41">
        <v>0</v>
      </c>
      <c r="E359" s="41">
        <v>0</v>
      </c>
      <c r="F359" s="41">
        <v>0</v>
      </c>
      <c r="G359" s="41">
        <v>0</v>
      </c>
      <c r="H359" s="41">
        <v>0</v>
      </c>
      <c r="I359" s="41">
        <v>0</v>
      </c>
      <c r="J359" s="41">
        <v>0</v>
      </c>
      <c r="K359" s="41">
        <v>0</v>
      </c>
    </row>
    <row r="360" spans="2:11" ht="12.75" customHeight="1">
      <c r="B360" s="75" t="s">
        <v>1001</v>
      </c>
      <c r="C360" s="39" t="s">
        <v>1002</v>
      </c>
      <c r="D360" s="40">
        <v>0</v>
      </c>
      <c r="E360" s="40">
        <v>0</v>
      </c>
      <c r="F360" s="40">
        <v>0</v>
      </c>
      <c r="G360" s="40">
        <v>0</v>
      </c>
      <c r="H360" s="40">
        <v>0</v>
      </c>
      <c r="I360" s="40">
        <v>0</v>
      </c>
      <c r="J360" s="40">
        <v>0</v>
      </c>
      <c r="K360" s="40">
        <v>0</v>
      </c>
    </row>
    <row r="361" spans="2:11" ht="12.75" customHeight="1">
      <c r="B361" s="78" t="s">
        <v>1003</v>
      </c>
      <c r="C361" s="41" t="s">
        <v>1004</v>
      </c>
      <c r="D361" s="41">
        <v>0</v>
      </c>
      <c r="E361" s="41">
        <v>0</v>
      </c>
      <c r="F361" s="41">
        <v>0</v>
      </c>
      <c r="G361" s="41">
        <v>0</v>
      </c>
      <c r="H361" s="41">
        <v>0</v>
      </c>
      <c r="I361" s="41">
        <v>0</v>
      </c>
      <c r="J361" s="41">
        <v>0</v>
      </c>
      <c r="K361" s="41">
        <v>0</v>
      </c>
    </row>
    <row r="362" spans="2:11" ht="12.75" customHeight="1">
      <c r="B362" s="75" t="s">
        <v>1005</v>
      </c>
      <c r="C362" s="39" t="s">
        <v>1006</v>
      </c>
      <c r="D362" s="40">
        <v>0</v>
      </c>
      <c r="E362" s="40">
        <v>0</v>
      </c>
      <c r="F362" s="40">
        <v>0</v>
      </c>
      <c r="G362" s="40">
        <v>0</v>
      </c>
      <c r="H362" s="40">
        <v>0</v>
      </c>
      <c r="I362" s="40">
        <v>0</v>
      </c>
      <c r="J362" s="40">
        <v>0</v>
      </c>
      <c r="K362" s="40">
        <v>0</v>
      </c>
    </row>
    <row r="363" spans="2:11" ht="12.75" customHeight="1">
      <c r="B363" s="78" t="s">
        <v>1007</v>
      </c>
      <c r="C363" s="41" t="s">
        <v>1008</v>
      </c>
      <c r="D363" s="41">
        <v>0</v>
      </c>
      <c r="E363" s="41">
        <v>0</v>
      </c>
      <c r="F363" s="41">
        <v>0</v>
      </c>
      <c r="G363" s="41">
        <v>0</v>
      </c>
      <c r="H363" s="41">
        <v>0</v>
      </c>
      <c r="I363" s="41">
        <v>0</v>
      </c>
      <c r="J363" s="41">
        <v>0</v>
      </c>
      <c r="K363" s="41">
        <v>0</v>
      </c>
    </row>
    <row r="364" spans="2:11" ht="12.75" customHeight="1">
      <c r="B364" s="75" t="s">
        <v>1009</v>
      </c>
      <c r="C364" s="39" t="s">
        <v>1010</v>
      </c>
      <c r="D364" s="40">
        <v>0</v>
      </c>
      <c r="E364" s="40">
        <v>0</v>
      </c>
      <c r="F364" s="40">
        <v>0</v>
      </c>
      <c r="G364" s="40">
        <v>0</v>
      </c>
      <c r="H364" s="40">
        <v>0</v>
      </c>
      <c r="I364" s="40">
        <v>0</v>
      </c>
      <c r="J364" s="40">
        <v>0</v>
      </c>
      <c r="K364" s="40">
        <v>0</v>
      </c>
    </row>
    <row r="365" spans="2:11" ht="12.75" customHeight="1">
      <c r="B365" s="78" t="s">
        <v>1011</v>
      </c>
      <c r="C365" s="41" t="s">
        <v>1012</v>
      </c>
      <c r="D365" s="41">
        <v>0</v>
      </c>
      <c r="E365" s="41">
        <v>0</v>
      </c>
      <c r="F365" s="41">
        <v>0</v>
      </c>
      <c r="G365" s="41">
        <v>0</v>
      </c>
      <c r="H365" s="41">
        <v>0</v>
      </c>
      <c r="I365" s="41">
        <v>0</v>
      </c>
      <c r="J365" s="41">
        <v>0</v>
      </c>
      <c r="K365" s="41">
        <v>0</v>
      </c>
    </row>
    <row r="366" spans="2:11" ht="12.75" customHeight="1">
      <c r="B366" s="75" t="s">
        <v>1013</v>
      </c>
      <c r="C366" s="39" t="s">
        <v>1014</v>
      </c>
      <c r="D366" s="40">
        <v>5000</v>
      </c>
      <c r="E366" s="40">
        <v>150000</v>
      </c>
      <c r="F366" s="40">
        <v>155000</v>
      </c>
      <c r="G366" s="40">
        <v>0</v>
      </c>
      <c r="H366" s="40">
        <v>0</v>
      </c>
      <c r="I366" s="40">
        <v>145200</v>
      </c>
      <c r="J366" s="40">
        <v>145200</v>
      </c>
      <c r="K366" s="40">
        <v>9800</v>
      </c>
    </row>
    <row r="367" spans="2:11" ht="12.75" customHeight="1">
      <c r="B367" s="78" t="s">
        <v>1015</v>
      </c>
      <c r="C367" s="41" t="s">
        <v>1014</v>
      </c>
      <c r="D367" s="41">
        <v>5000</v>
      </c>
      <c r="E367" s="41">
        <v>150000</v>
      </c>
      <c r="F367" s="41">
        <v>155000</v>
      </c>
      <c r="G367" s="41">
        <v>0</v>
      </c>
      <c r="H367" s="41">
        <v>0</v>
      </c>
      <c r="I367" s="41">
        <v>145200</v>
      </c>
      <c r="J367" s="41">
        <v>145200</v>
      </c>
      <c r="K367" s="41">
        <v>9800</v>
      </c>
    </row>
    <row r="368" spans="2:11" ht="12.75" customHeight="1">
      <c r="B368" s="75" t="s">
        <v>1016</v>
      </c>
      <c r="C368" s="39" t="s">
        <v>1017</v>
      </c>
      <c r="D368" s="40">
        <v>1668120.04</v>
      </c>
      <c r="E368" s="40">
        <v>-322921</v>
      </c>
      <c r="F368" s="40">
        <v>1345199.04</v>
      </c>
      <c r="G368" s="40">
        <v>0</v>
      </c>
      <c r="H368" s="40">
        <v>0</v>
      </c>
      <c r="I368" s="40">
        <v>875063.93</v>
      </c>
      <c r="J368" s="40">
        <v>875063.93</v>
      </c>
      <c r="K368" s="40">
        <v>470135.11</v>
      </c>
    </row>
    <row r="369" spans="2:11" ht="12.75" customHeight="1">
      <c r="B369" s="75" t="s">
        <v>1018</v>
      </c>
      <c r="C369" s="39" t="s">
        <v>1019</v>
      </c>
      <c r="D369" s="40">
        <v>59992.78</v>
      </c>
      <c r="E369" s="40">
        <v>-40000</v>
      </c>
      <c r="F369" s="40">
        <v>19992.78</v>
      </c>
      <c r="G369" s="40">
        <v>0</v>
      </c>
      <c r="H369" s="40">
        <v>0</v>
      </c>
      <c r="I369" s="40">
        <v>0</v>
      </c>
      <c r="J369" s="40">
        <v>0</v>
      </c>
      <c r="K369" s="40">
        <v>19992.78</v>
      </c>
    </row>
    <row r="370" spans="2:11" ht="12.75" customHeight="1">
      <c r="B370" s="78" t="s">
        <v>1020</v>
      </c>
      <c r="C370" s="41" t="s">
        <v>1021</v>
      </c>
      <c r="D370" s="41">
        <v>59992.78</v>
      </c>
      <c r="E370" s="41">
        <v>-40000</v>
      </c>
      <c r="F370" s="41">
        <v>19992.78</v>
      </c>
      <c r="G370" s="41">
        <v>0</v>
      </c>
      <c r="H370" s="41">
        <v>0</v>
      </c>
      <c r="I370" s="41">
        <v>0</v>
      </c>
      <c r="J370" s="41">
        <v>0</v>
      </c>
      <c r="K370" s="41">
        <v>19992.78</v>
      </c>
    </row>
    <row r="371" spans="2:11" ht="12.75" customHeight="1">
      <c r="B371" s="75" t="s">
        <v>1022</v>
      </c>
      <c r="C371" s="39" t="s">
        <v>1023</v>
      </c>
      <c r="D371" s="40">
        <v>473525.57</v>
      </c>
      <c r="E371" s="40">
        <v>-204290</v>
      </c>
      <c r="F371" s="40">
        <v>269235.57</v>
      </c>
      <c r="G371" s="40">
        <v>0</v>
      </c>
      <c r="H371" s="40">
        <v>0</v>
      </c>
      <c r="I371" s="40">
        <v>105050.32</v>
      </c>
      <c r="J371" s="40">
        <v>105050.32</v>
      </c>
      <c r="K371" s="40">
        <v>164185.25</v>
      </c>
    </row>
    <row r="372" spans="2:11" ht="12.75" customHeight="1">
      <c r="B372" s="78" t="s">
        <v>1024</v>
      </c>
      <c r="C372" s="41" t="s">
        <v>1025</v>
      </c>
      <c r="D372" s="41">
        <v>473525.57</v>
      </c>
      <c r="E372" s="41">
        <v>-204290</v>
      </c>
      <c r="F372" s="41">
        <v>269235.57</v>
      </c>
      <c r="G372" s="41">
        <v>0</v>
      </c>
      <c r="H372" s="41">
        <v>0</v>
      </c>
      <c r="I372" s="41">
        <v>105050.32</v>
      </c>
      <c r="J372" s="41">
        <v>105050.32</v>
      </c>
      <c r="K372" s="41">
        <v>164185.25</v>
      </c>
    </row>
    <row r="373" spans="2:11" ht="12.75" customHeight="1">
      <c r="B373" s="75" t="s">
        <v>1026</v>
      </c>
      <c r="C373" s="39" t="s">
        <v>1027</v>
      </c>
      <c r="D373" s="40">
        <v>0</v>
      </c>
      <c r="E373" s="40">
        <v>0</v>
      </c>
      <c r="F373" s="40">
        <v>0</v>
      </c>
      <c r="G373" s="40">
        <v>0</v>
      </c>
      <c r="H373" s="40">
        <v>0</v>
      </c>
      <c r="I373" s="40">
        <v>0</v>
      </c>
      <c r="J373" s="40">
        <v>0</v>
      </c>
      <c r="K373" s="40">
        <v>0</v>
      </c>
    </row>
    <row r="374" spans="2:11" ht="12.75" customHeight="1">
      <c r="B374" s="78" t="s">
        <v>1028</v>
      </c>
      <c r="C374" s="41" t="s">
        <v>1027</v>
      </c>
      <c r="D374" s="41">
        <v>0</v>
      </c>
      <c r="E374" s="41">
        <v>0</v>
      </c>
      <c r="F374" s="41">
        <v>0</v>
      </c>
      <c r="G374" s="41">
        <v>0</v>
      </c>
      <c r="H374" s="41">
        <v>0</v>
      </c>
      <c r="I374" s="41">
        <v>0</v>
      </c>
      <c r="J374" s="41">
        <v>0</v>
      </c>
      <c r="K374" s="41">
        <v>0</v>
      </c>
    </row>
    <row r="375" spans="2:11" ht="12.75" customHeight="1">
      <c r="B375" s="75" t="s">
        <v>1029</v>
      </c>
      <c r="C375" s="39" t="s">
        <v>1030</v>
      </c>
      <c r="D375" s="40">
        <v>0</v>
      </c>
      <c r="E375" s="40">
        <v>0</v>
      </c>
      <c r="F375" s="40">
        <v>0</v>
      </c>
      <c r="G375" s="40">
        <v>0</v>
      </c>
      <c r="H375" s="40">
        <v>0</v>
      </c>
      <c r="I375" s="40">
        <v>0</v>
      </c>
      <c r="J375" s="40">
        <v>0</v>
      </c>
      <c r="K375" s="40">
        <v>0</v>
      </c>
    </row>
    <row r="376" spans="2:11" ht="12.75" customHeight="1">
      <c r="B376" s="78" t="s">
        <v>1031</v>
      </c>
      <c r="C376" s="41" t="s">
        <v>1030</v>
      </c>
      <c r="D376" s="41">
        <v>0</v>
      </c>
      <c r="E376" s="41">
        <v>0</v>
      </c>
      <c r="F376" s="41">
        <v>0</v>
      </c>
      <c r="G376" s="41">
        <v>0</v>
      </c>
      <c r="H376" s="41">
        <v>0</v>
      </c>
      <c r="I376" s="41">
        <v>0</v>
      </c>
      <c r="J376" s="41">
        <v>0</v>
      </c>
      <c r="K376" s="41">
        <v>0</v>
      </c>
    </row>
    <row r="377" spans="2:11" ht="12.75" customHeight="1">
      <c r="B377" s="75" t="s">
        <v>1032</v>
      </c>
      <c r="C377" s="39" t="s">
        <v>1033</v>
      </c>
      <c r="D377" s="40">
        <v>1134601.69</v>
      </c>
      <c r="E377" s="40">
        <v>-87331</v>
      </c>
      <c r="F377" s="40">
        <v>1047270.69</v>
      </c>
      <c r="G377" s="40">
        <v>0</v>
      </c>
      <c r="H377" s="40">
        <v>0</v>
      </c>
      <c r="I377" s="40">
        <v>761313.61</v>
      </c>
      <c r="J377" s="40">
        <v>761313.61</v>
      </c>
      <c r="K377" s="40">
        <v>285957.08</v>
      </c>
    </row>
    <row r="378" spans="2:11" ht="12.75" customHeight="1">
      <c r="B378" s="78" t="s">
        <v>1034</v>
      </c>
      <c r="C378" s="41" t="s">
        <v>1035</v>
      </c>
      <c r="D378" s="41">
        <v>816950.96</v>
      </c>
      <c r="E378" s="41">
        <v>60771</v>
      </c>
      <c r="F378" s="41">
        <v>877721.96</v>
      </c>
      <c r="G378" s="41">
        <v>0</v>
      </c>
      <c r="H378" s="41">
        <v>0</v>
      </c>
      <c r="I378" s="41">
        <v>752103.96</v>
      </c>
      <c r="J378" s="41">
        <v>752103.96</v>
      </c>
      <c r="K378" s="41">
        <v>125618</v>
      </c>
    </row>
    <row r="379" spans="2:11" ht="12.75" customHeight="1">
      <c r="B379" s="78" t="s">
        <v>1036</v>
      </c>
      <c r="C379" s="41" t="s">
        <v>1037</v>
      </c>
      <c r="D379" s="41">
        <v>316397.90000000002</v>
      </c>
      <c r="E379" s="41">
        <v>-148102</v>
      </c>
      <c r="F379" s="41">
        <v>168295.9</v>
      </c>
      <c r="G379" s="41">
        <v>0</v>
      </c>
      <c r="H379" s="41">
        <v>0</v>
      </c>
      <c r="I379" s="41">
        <v>9209.65</v>
      </c>
      <c r="J379" s="41">
        <v>9209.65</v>
      </c>
      <c r="K379" s="41">
        <v>159086.25</v>
      </c>
    </row>
    <row r="380" spans="2:11" ht="12.75" customHeight="1">
      <c r="B380" s="78" t="s">
        <v>1038</v>
      </c>
      <c r="C380" s="41" t="s">
        <v>1039</v>
      </c>
      <c r="D380" s="41">
        <v>1252.83</v>
      </c>
      <c r="E380" s="41">
        <v>0</v>
      </c>
      <c r="F380" s="41">
        <v>1252.83</v>
      </c>
      <c r="G380" s="41">
        <v>0</v>
      </c>
      <c r="H380" s="41">
        <v>0</v>
      </c>
      <c r="I380" s="41">
        <v>0</v>
      </c>
      <c r="J380" s="41">
        <v>0</v>
      </c>
      <c r="K380" s="41">
        <v>1252.83</v>
      </c>
    </row>
    <row r="381" spans="2:11" ht="12.75" customHeight="1">
      <c r="B381" s="75" t="s">
        <v>1040</v>
      </c>
      <c r="C381" s="39" t="s">
        <v>1041</v>
      </c>
      <c r="D381" s="40">
        <v>0</v>
      </c>
      <c r="E381" s="40">
        <v>0</v>
      </c>
      <c r="F381" s="40">
        <v>0</v>
      </c>
      <c r="G381" s="40">
        <v>0</v>
      </c>
      <c r="H381" s="40">
        <v>0</v>
      </c>
      <c r="I381" s="40">
        <v>0</v>
      </c>
      <c r="J381" s="40">
        <v>0</v>
      </c>
      <c r="K381" s="40">
        <v>0</v>
      </c>
    </row>
    <row r="382" spans="2:11" ht="12.75" customHeight="1">
      <c r="B382" s="78" t="s">
        <v>1042</v>
      </c>
      <c r="C382" s="41" t="s">
        <v>1043</v>
      </c>
      <c r="D382" s="41">
        <v>0</v>
      </c>
      <c r="E382" s="41">
        <v>0</v>
      </c>
      <c r="F382" s="41">
        <v>0</v>
      </c>
      <c r="G382" s="41">
        <v>0</v>
      </c>
      <c r="H382" s="41">
        <v>0</v>
      </c>
      <c r="I382" s="41">
        <v>0</v>
      </c>
      <c r="J382" s="41">
        <v>0</v>
      </c>
      <c r="K382" s="41">
        <v>0</v>
      </c>
    </row>
    <row r="383" spans="2:11" ht="12.75" customHeight="1">
      <c r="B383" s="78" t="s">
        <v>1044</v>
      </c>
      <c r="C383" s="41" t="s">
        <v>1045</v>
      </c>
      <c r="D383" s="41">
        <v>0</v>
      </c>
      <c r="E383" s="41">
        <v>0</v>
      </c>
      <c r="F383" s="41">
        <v>0</v>
      </c>
      <c r="G383" s="41">
        <v>0</v>
      </c>
      <c r="H383" s="41">
        <v>0</v>
      </c>
      <c r="I383" s="41">
        <v>0</v>
      </c>
      <c r="J383" s="41">
        <v>0</v>
      </c>
      <c r="K383" s="41">
        <v>0</v>
      </c>
    </row>
    <row r="384" spans="2:11" ht="12.75" customHeight="1">
      <c r="B384" s="78" t="s">
        <v>1046</v>
      </c>
      <c r="C384" s="41" t="s">
        <v>1047</v>
      </c>
      <c r="D384" s="41">
        <v>0</v>
      </c>
      <c r="E384" s="41">
        <v>0</v>
      </c>
      <c r="F384" s="41">
        <v>0</v>
      </c>
      <c r="G384" s="41">
        <v>0</v>
      </c>
      <c r="H384" s="41">
        <v>0</v>
      </c>
      <c r="I384" s="41">
        <v>0</v>
      </c>
      <c r="J384" s="41">
        <v>0</v>
      </c>
      <c r="K384" s="41">
        <v>0</v>
      </c>
    </row>
    <row r="385" spans="2:11" ht="12.75" customHeight="1">
      <c r="B385" s="75" t="s">
        <v>1048</v>
      </c>
      <c r="C385" s="39" t="s">
        <v>1049</v>
      </c>
      <c r="D385" s="40">
        <v>0</v>
      </c>
      <c r="E385" s="40">
        <v>0</v>
      </c>
      <c r="F385" s="40">
        <v>0</v>
      </c>
      <c r="G385" s="40">
        <v>0</v>
      </c>
      <c r="H385" s="40">
        <v>0</v>
      </c>
      <c r="I385" s="40">
        <v>0</v>
      </c>
      <c r="J385" s="40">
        <v>0</v>
      </c>
      <c r="K385" s="40">
        <v>0</v>
      </c>
    </row>
    <row r="386" spans="2:11" ht="12.75" customHeight="1">
      <c r="B386" s="78" t="s">
        <v>1050</v>
      </c>
      <c r="C386" s="41" t="s">
        <v>1049</v>
      </c>
      <c r="D386" s="41">
        <v>0</v>
      </c>
      <c r="E386" s="41">
        <v>0</v>
      </c>
      <c r="F386" s="41">
        <v>0</v>
      </c>
      <c r="G386" s="41">
        <v>0</v>
      </c>
      <c r="H386" s="41">
        <v>0</v>
      </c>
      <c r="I386" s="41">
        <v>0</v>
      </c>
      <c r="J386" s="41">
        <v>0</v>
      </c>
      <c r="K386" s="41">
        <v>0</v>
      </c>
    </row>
    <row r="387" spans="2:11" ht="12.75" customHeight="1">
      <c r="B387" s="75" t="s">
        <v>1051</v>
      </c>
      <c r="C387" s="39" t="s">
        <v>1052</v>
      </c>
      <c r="D387" s="40">
        <v>0</v>
      </c>
      <c r="E387" s="40">
        <v>8700</v>
      </c>
      <c r="F387" s="40">
        <v>8700</v>
      </c>
      <c r="G387" s="40">
        <v>0</v>
      </c>
      <c r="H387" s="40">
        <v>0</v>
      </c>
      <c r="I387" s="40">
        <v>8700</v>
      </c>
      <c r="J387" s="40">
        <v>8700</v>
      </c>
      <c r="K387" s="40">
        <v>0</v>
      </c>
    </row>
    <row r="388" spans="2:11" ht="12.75" customHeight="1">
      <c r="B388" s="78" t="s">
        <v>1053</v>
      </c>
      <c r="C388" s="41" t="s">
        <v>1052</v>
      </c>
      <c r="D388" s="41">
        <v>0</v>
      </c>
      <c r="E388" s="41">
        <v>8700</v>
      </c>
      <c r="F388" s="41">
        <v>8700</v>
      </c>
      <c r="G388" s="41">
        <v>0</v>
      </c>
      <c r="H388" s="41">
        <v>0</v>
      </c>
      <c r="I388" s="41">
        <v>8700</v>
      </c>
      <c r="J388" s="41">
        <v>8700</v>
      </c>
      <c r="K388" s="41">
        <v>0</v>
      </c>
    </row>
    <row r="389" spans="2:11" ht="12.75" customHeight="1">
      <c r="B389" s="75" t="s">
        <v>1054</v>
      </c>
      <c r="C389" s="39" t="s">
        <v>1055</v>
      </c>
      <c r="D389" s="40">
        <v>0</v>
      </c>
      <c r="E389" s="40">
        <v>0</v>
      </c>
      <c r="F389" s="40">
        <v>0</v>
      </c>
      <c r="G389" s="40">
        <v>0</v>
      </c>
      <c r="H389" s="40">
        <v>0</v>
      </c>
      <c r="I389" s="40">
        <v>0</v>
      </c>
      <c r="J389" s="40">
        <v>0</v>
      </c>
      <c r="K389" s="40">
        <v>0</v>
      </c>
    </row>
    <row r="390" spans="2:11" ht="12.75" customHeight="1">
      <c r="B390" s="78" t="s">
        <v>1056</v>
      </c>
      <c r="C390" s="41" t="s">
        <v>1055</v>
      </c>
      <c r="D390" s="41">
        <v>0</v>
      </c>
      <c r="E390" s="41">
        <v>0</v>
      </c>
      <c r="F390" s="41">
        <v>0</v>
      </c>
      <c r="G390" s="41">
        <v>0</v>
      </c>
      <c r="H390" s="41">
        <v>0</v>
      </c>
      <c r="I390" s="41">
        <v>0</v>
      </c>
      <c r="J390" s="41">
        <v>0</v>
      </c>
      <c r="K390" s="41">
        <v>0</v>
      </c>
    </row>
    <row r="391" spans="2:11" ht="12.75" customHeight="1">
      <c r="B391" s="75" t="s">
        <v>1057</v>
      </c>
      <c r="C391" s="39" t="s">
        <v>1058</v>
      </c>
      <c r="D391" s="40">
        <v>16984447.050000001</v>
      </c>
      <c r="E391" s="40">
        <v>-10136436.77</v>
      </c>
      <c r="F391" s="40">
        <v>6848010.2800000003</v>
      </c>
      <c r="G391" s="40">
        <v>495293.63</v>
      </c>
      <c r="H391" s="40">
        <v>0</v>
      </c>
      <c r="I391" s="40">
        <v>6090744.96</v>
      </c>
      <c r="J391" s="40">
        <v>5595451.3300000001</v>
      </c>
      <c r="K391" s="40">
        <v>757265.32</v>
      </c>
    </row>
    <row r="392" spans="2:11" ht="12.75" customHeight="1">
      <c r="B392" s="75" t="s">
        <v>1059</v>
      </c>
      <c r="C392" s="39" t="s">
        <v>1060</v>
      </c>
      <c r="D392" s="40">
        <v>0</v>
      </c>
      <c r="E392" s="40">
        <v>0</v>
      </c>
      <c r="F392" s="40">
        <v>0</v>
      </c>
      <c r="G392" s="40">
        <v>0</v>
      </c>
      <c r="H392" s="40">
        <v>0</v>
      </c>
      <c r="I392" s="40">
        <v>0</v>
      </c>
      <c r="J392" s="40">
        <v>0</v>
      </c>
      <c r="K392" s="40">
        <v>0</v>
      </c>
    </row>
    <row r="393" spans="2:11" ht="12.75" customHeight="1">
      <c r="B393" s="78" t="s">
        <v>1061</v>
      </c>
      <c r="C393" s="41" t="s">
        <v>1060</v>
      </c>
      <c r="D393" s="41">
        <v>0</v>
      </c>
      <c r="E393" s="41">
        <v>0</v>
      </c>
      <c r="F393" s="41">
        <v>0</v>
      </c>
      <c r="G393" s="41">
        <v>0</v>
      </c>
      <c r="H393" s="41">
        <v>0</v>
      </c>
      <c r="I393" s="41">
        <v>0</v>
      </c>
      <c r="J393" s="41">
        <v>0</v>
      </c>
      <c r="K393" s="41">
        <v>0</v>
      </c>
    </row>
    <row r="394" spans="2:11" ht="12.75" customHeight="1">
      <c r="B394" s="75" t="s">
        <v>1062</v>
      </c>
      <c r="C394" s="39" t="s">
        <v>1063</v>
      </c>
      <c r="D394" s="40">
        <v>15211114.220000001</v>
      </c>
      <c r="E394" s="40">
        <v>-8946310.7699999996</v>
      </c>
      <c r="F394" s="40">
        <v>6264803.4500000002</v>
      </c>
      <c r="G394" s="40">
        <v>495293.63</v>
      </c>
      <c r="H394" s="40">
        <v>0</v>
      </c>
      <c r="I394" s="40">
        <v>5824446.21</v>
      </c>
      <c r="J394" s="40">
        <v>5329152.58</v>
      </c>
      <c r="K394" s="40">
        <v>440357.24</v>
      </c>
    </row>
    <row r="395" spans="2:11" ht="12.75" customHeight="1">
      <c r="B395" s="78" t="s">
        <v>1064</v>
      </c>
      <c r="C395" s="41" t="s">
        <v>1065</v>
      </c>
      <c r="D395" s="41">
        <v>5812808.96</v>
      </c>
      <c r="E395" s="41">
        <v>-3238191.77</v>
      </c>
      <c r="F395" s="41">
        <v>2574617.19</v>
      </c>
      <c r="G395" s="41">
        <v>489029.63</v>
      </c>
      <c r="H395" s="41">
        <v>0</v>
      </c>
      <c r="I395" s="41">
        <v>2197676.7799999998</v>
      </c>
      <c r="J395" s="41">
        <v>1708647.15</v>
      </c>
      <c r="K395" s="41">
        <v>376940.41</v>
      </c>
    </row>
    <row r="396" spans="2:11" ht="12.75" customHeight="1">
      <c r="B396" s="78" t="s">
        <v>1066</v>
      </c>
      <c r="C396" s="41" t="s">
        <v>1067</v>
      </c>
      <c r="D396" s="41">
        <v>9398305.2599999998</v>
      </c>
      <c r="E396" s="41">
        <v>-5708119</v>
      </c>
      <c r="F396" s="41">
        <v>3690186.26</v>
      </c>
      <c r="G396" s="41">
        <v>6264</v>
      </c>
      <c r="H396" s="41">
        <v>0</v>
      </c>
      <c r="I396" s="41">
        <v>3626769.43</v>
      </c>
      <c r="J396" s="41">
        <v>3620505.43</v>
      </c>
      <c r="K396" s="41">
        <v>63416.83</v>
      </c>
    </row>
    <row r="397" spans="2:11" ht="12.75" customHeight="1">
      <c r="B397" s="75" t="s">
        <v>1068</v>
      </c>
      <c r="C397" s="39" t="s">
        <v>1069</v>
      </c>
      <c r="D397" s="40">
        <v>12661.28</v>
      </c>
      <c r="E397" s="40">
        <v>0</v>
      </c>
      <c r="F397" s="40">
        <v>12661.28</v>
      </c>
      <c r="G397" s="40">
        <v>0</v>
      </c>
      <c r="H397" s="40">
        <v>0</v>
      </c>
      <c r="I397" s="40">
        <v>0</v>
      </c>
      <c r="J397" s="40">
        <v>0</v>
      </c>
      <c r="K397" s="40">
        <v>12661.28</v>
      </c>
    </row>
    <row r="398" spans="2:11" ht="12.75" customHeight="1">
      <c r="B398" s="78" t="s">
        <v>1070</v>
      </c>
      <c r="C398" s="41" t="s">
        <v>1069</v>
      </c>
      <c r="D398" s="41">
        <v>12661.28</v>
      </c>
      <c r="E398" s="41">
        <v>0</v>
      </c>
      <c r="F398" s="41">
        <v>12661.28</v>
      </c>
      <c r="G398" s="41">
        <v>0</v>
      </c>
      <c r="H398" s="41">
        <v>0</v>
      </c>
      <c r="I398" s="41">
        <v>0</v>
      </c>
      <c r="J398" s="41">
        <v>0</v>
      </c>
      <c r="K398" s="41">
        <v>12661.28</v>
      </c>
    </row>
    <row r="399" spans="2:11" ht="12.75" customHeight="1">
      <c r="B399" s="75" t="s">
        <v>1071</v>
      </c>
      <c r="C399" s="39" t="s">
        <v>1072</v>
      </c>
      <c r="D399" s="40">
        <v>10000</v>
      </c>
      <c r="E399" s="40">
        <v>0</v>
      </c>
      <c r="F399" s="40">
        <v>10000</v>
      </c>
      <c r="G399" s="40">
        <v>0</v>
      </c>
      <c r="H399" s="40">
        <v>0</v>
      </c>
      <c r="I399" s="40">
        <v>0</v>
      </c>
      <c r="J399" s="40">
        <v>0</v>
      </c>
      <c r="K399" s="40">
        <v>10000</v>
      </c>
    </row>
    <row r="400" spans="2:11" ht="12.75" customHeight="1">
      <c r="B400" s="78" t="s">
        <v>1073</v>
      </c>
      <c r="C400" s="41" t="s">
        <v>1074</v>
      </c>
      <c r="D400" s="41">
        <v>10000</v>
      </c>
      <c r="E400" s="41">
        <v>0</v>
      </c>
      <c r="F400" s="41">
        <v>10000</v>
      </c>
      <c r="G400" s="41">
        <v>0</v>
      </c>
      <c r="H400" s="41">
        <v>0</v>
      </c>
      <c r="I400" s="41">
        <v>0</v>
      </c>
      <c r="J400" s="41">
        <v>0</v>
      </c>
      <c r="K400" s="41">
        <v>10000</v>
      </c>
    </row>
    <row r="401" spans="2:11" ht="12.75" customHeight="1">
      <c r="B401" s="75" t="s">
        <v>1075</v>
      </c>
      <c r="C401" s="39" t="s">
        <v>1076</v>
      </c>
      <c r="D401" s="40">
        <v>1750671.55</v>
      </c>
      <c r="E401" s="40">
        <v>-1190126</v>
      </c>
      <c r="F401" s="40">
        <v>560545.55000000005</v>
      </c>
      <c r="G401" s="40">
        <v>0</v>
      </c>
      <c r="H401" s="40">
        <v>0</v>
      </c>
      <c r="I401" s="40">
        <v>266298.75</v>
      </c>
      <c r="J401" s="40">
        <v>266298.75</v>
      </c>
      <c r="K401" s="40">
        <v>294246.8</v>
      </c>
    </row>
    <row r="402" spans="2:11" ht="12.75" customHeight="1">
      <c r="B402" s="78" t="s">
        <v>1077</v>
      </c>
      <c r="C402" s="41" t="s">
        <v>1076</v>
      </c>
      <c r="D402" s="41">
        <v>1750671.55</v>
      </c>
      <c r="E402" s="41">
        <v>-1190126</v>
      </c>
      <c r="F402" s="41">
        <v>560545.55000000005</v>
      </c>
      <c r="G402" s="41">
        <v>0</v>
      </c>
      <c r="H402" s="41">
        <v>0</v>
      </c>
      <c r="I402" s="41">
        <v>266298.75</v>
      </c>
      <c r="J402" s="41">
        <v>266298.75</v>
      </c>
      <c r="K402" s="41">
        <v>294246.8</v>
      </c>
    </row>
    <row r="403" spans="2:11" ht="12.75" customHeight="1">
      <c r="B403" s="75" t="s">
        <v>1078</v>
      </c>
      <c r="C403" s="39" t="s">
        <v>1079</v>
      </c>
      <c r="D403" s="40">
        <v>8795607.25</v>
      </c>
      <c r="E403" s="40">
        <v>832891</v>
      </c>
      <c r="F403" s="40">
        <v>9628498.25</v>
      </c>
      <c r="G403" s="40">
        <v>172779.55</v>
      </c>
      <c r="H403" s="40">
        <v>0</v>
      </c>
      <c r="I403" s="40">
        <v>9268654.0299999993</v>
      </c>
      <c r="J403" s="40">
        <v>9095874.4800000004</v>
      </c>
      <c r="K403" s="40">
        <v>359844.22</v>
      </c>
    </row>
    <row r="404" spans="2:11" ht="12.75" customHeight="1">
      <c r="B404" s="75" t="s">
        <v>1080</v>
      </c>
      <c r="C404" s="39" t="s">
        <v>1081</v>
      </c>
      <c r="D404" s="40">
        <v>0</v>
      </c>
      <c r="E404" s="40">
        <v>0</v>
      </c>
      <c r="F404" s="40">
        <v>0</v>
      </c>
      <c r="G404" s="40">
        <v>0</v>
      </c>
      <c r="H404" s="40">
        <v>0</v>
      </c>
      <c r="I404" s="40">
        <v>0</v>
      </c>
      <c r="J404" s="40">
        <v>0</v>
      </c>
      <c r="K404" s="40">
        <v>0</v>
      </c>
    </row>
    <row r="405" spans="2:11" ht="12.75" customHeight="1">
      <c r="B405" s="78" t="s">
        <v>1082</v>
      </c>
      <c r="C405" s="41" t="s">
        <v>1081</v>
      </c>
      <c r="D405" s="41">
        <v>0</v>
      </c>
      <c r="E405" s="41">
        <v>0</v>
      </c>
      <c r="F405" s="41">
        <v>0</v>
      </c>
      <c r="G405" s="41">
        <v>0</v>
      </c>
      <c r="H405" s="41">
        <v>0</v>
      </c>
      <c r="I405" s="41">
        <v>0</v>
      </c>
      <c r="J405" s="41">
        <v>0</v>
      </c>
      <c r="K405" s="41">
        <v>0</v>
      </c>
    </row>
    <row r="406" spans="2:11" ht="12.75" customHeight="1">
      <c r="B406" s="75" t="s">
        <v>1083</v>
      </c>
      <c r="C406" s="39" t="s">
        <v>1084</v>
      </c>
      <c r="D406" s="40">
        <v>75415</v>
      </c>
      <c r="E406" s="40">
        <v>495707</v>
      </c>
      <c r="F406" s="40">
        <v>571122</v>
      </c>
      <c r="G406" s="40">
        <v>0</v>
      </c>
      <c r="H406" s="40">
        <v>0</v>
      </c>
      <c r="I406" s="40">
        <v>523596</v>
      </c>
      <c r="J406" s="40">
        <v>523596</v>
      </c>
      <c r="K406" s="40">
        <v>47526</v>
      </c>
    </row>
    <row r="407" spans="2:11" ht="12.75" customHeight="1">
      <c r="B407" s="78" t="s">
        <v>1085</v>
      </c>
      <c r="C407" s="41" t="s">
        <v>1086</v>
      </c>
      <c r="D407" s="41">
        <v>0</v>
      </c>
      <c r="E407" s="41">
        <v>0</v>
      </c>
      <c r="F407" s="41">
        <v>0</v>
      </c>
      <c r="G407" s="41">
        <v>0</v>
      </c>
      <c r="H407" s="41">
        <v>0</v>
      </c>
      <c r="I407" s="41">
        <v>0</v>
      </c>
      <c r="J407" s="41">
        <v>0</v>
      </c>
      <c r="K407" s="41">
        <v>0</v>
      </c>
    </row>
    <row r="408" spans="2:11" ht="12.75" customHeight="1">
      <c r="B408" s="78" t="s">
        <v>1087</v>
      </c>
      <c r="C408" s="41" t="s">
        <v>1088</v>
      </c>
      <c r="D408" s="41">
        <v>75415</v>
      </c>
      <c r="E408" s="41">
        <v>495707</v>
      </c>
      <c r="F408" s="41">
        <v>571122</v>
      </c>
      <c r="G408" s="41">
        <v>0</v>
      </c>
      <c r="H408" s="41">
        <v>0</v>
      </c>
      <c r="I408" s="41">
        <v>523596</v>
      </c>
      <c r="J408" s="41">
        <v>523596</v>
      </c>
      <c r="K408" s="41">
        <v>47526</v>
      </c>
    </row>
    <row r="409" spans="2:11" ht="12.75" customHeight="1">
      <c r="B409" s="75" t="s">
        <v>1089</v>
      </c>
      <c r="C409" s="39" t="s">
        <v>1090</v>
      </c>
      <c r="D409" s="40">
        <v>0</v>
      </c>
      <c r="E409" s="40">
        <v>0</v>
      </c>
      <c r="F409" s="40">
        <v>0</v>
      </c>
      <c r="G409" s="40">
        <v>0</v>
      </c>
      <c r="H409" s="40">
        <v>0</v>
      </c>
      <c r="I409" s="40">
        <v>0</v>
      </c>
      <c r="J409" s="40">
        <v>0</v>
      </c>
      <c r="K409" s="40">
        <v>0</v>
      </c>
    </row>
    <row r="410" spans="2:11" ht="12.75" customHeight="1">
      <c r="B410" s="78" t="s">
        <v>1091</v>
      </c>
      <c r="C410" s="41" t="s">
        <v>1090</v>
      </c>
      <c r="D410" s="41">
        <v>0</v>
      </c>
      <c r="E410" s="41">
        <v>0</v>
      </c>
      <c r="F410" s="41">
        <v>0</v>
      </c>
      <c r="G410" s="41">
        <v>0</v>
      </c>
      <c r="H410" s="41">
        <v>0</v>
      </c>
      <c r="I410" s="41">
        <v>0</v>
      </c>
      <c r="J410" s="41">
        <v>0</v>
      </c>
      <c r="K410" s="41">
        <v>0</v>
      </c>
    </row>
    <row r="411" spans="2:11" ht="12.75" customHeight="1">
      <c r="B411" s="75" t="s">
        <v>1092</v>
      </c>
      <c r="C411" s="39" t="s">
        <v>1093</v>
      </c>
      <c r="D411" s="40">
        <v>498818.1</v>
      </c>
      <c r="E411" s="40">
        <v>381805</v>
      </c>
      <c r="F411" s="40">
        <v>880623.1</v>
      </c>
      <c r="G411" s="40">
        <v>0</v>
      </c>
      <c r="H411" s="40">
        <v>0</v>
      </c>
      <c r="I411" s="40">
        <v>874375.03</v>
      </c>
      <c r="J411" s="40">
        <v>874375.03</v>
      </c>
      <c r="K411" s="40">
        <v>6248.07</v>
      </c>
    </row>
    <row r="412" spans="2:11" ht="12.75" customHeight="1">
      <c r="B412" s="78" t="s">
        <v>1094</v>
      </c>
      <c r="C412" s="41" t="s">
        <v>1095</v>
      </c>
      <c r="D412" s="41">
        <v>497818.1</v>
      </c>
      <c r="E412" s="41">
        <v>381805</v>
      </c>
      <c r="F412" s="41">
        <v>879623.1</v>
      </c>
      <c r="G412" s="41">
        <v>0</v>
      </c>
      <c r="H412" s="41">
        <v>0</v>
      </c>
      <c r="I412" s="41">
        <v>874375.03</v>
      </c>
      <c r="J412" s="41">
        <v>874375.03</v>
      </c>
      <c r="K412" s="41">
        <v>5248.07</v>
      </c>
    </row>
    <row r="413" spans="2:11" ht="12.75" customHeight="1">
      <c r="B413" s="78" t="s">
        <v>1096</v>
      </c>
      <c r="C413" s="41" t="s">
        <v>1097</v>
      </c>
      <c r="D413" s="41">
        <v>1000</v>
      </c>
      <c r="E413" s="41">
        <v>0</v>
      </c>
      <c r="F413" s="41">
        <v>1000</v>
      </c>
      <c r="G413" s="41">
        <v>0</v>
      </c>
      <c r="H413" s="41">
        <v>0</v>
      </c>
      <c r="I413" s="41">
        <v>0</v>
      </c>
      <c r="J413" s="41">
        <v>0</v>
      </c>
      <c r="K413" s="41">
        <v>1000</v>
      </c>
    </row>
    <row r="414" spans="2:11" ht="12.75" customHeight="1">
      <c r="B414" s="75" t="s">
        <v>1098</v>
      </c>
      <c r="C414" s="39" t="s">
        <v>1099</v>
      </c>
      <c r="D414" s="40">
        <v>0</v>
      </c>
      <c r="E414" s="40">
        <v>0</v>
      </c>
      <c r="F414" s="40">
        <v>0</v>
      </c>
      <c r="G414" s="40">
        <v>0</v>
      </c>
      <c r="H414" s="40">
        <v>0</v>
      </c>
      <c r="I414" s="40">
        <v>0</v>
      </c>
      <c r="J414" s="40">
        <v>0</v>
      </c>
      <c r="K414" s="40">
        <v>0</v>
      </c>
    </row>
    <row r="415" spans="2:11" ht="12.75" customHeight="1">
      <c r="B415" s="78" t="s">
        <v>1100</v>
      </c>
      <c r="C415" s="41" t="s">
        <v>1099</v>
      </c>
      <c r="D415" s="41">
        <v>0</v>
      </c>
      <c r="E415" s="41">
        <v>0</v>
      </c>
      <c r="F415" s="41">
        <v>0</v>
      </c>
      <c r="G415" s="41">
        <v>0</v>
      </c>
      <c r="H415" s="41">
        <v>0</v>
      </c>
      <c r="I415" s="41">
        <v>0</v>
      </c>
      <c r="J415" s="41">
        <v>0</v>
      </c>
      <c r="K415" s="41">
        <v>0</v>
      </c>
    </row>
    <row r="416" spans="2:11" ht="12.75" customHeight="1">
      <c r="B416" s="75" t="s">
        <v>1101</v>
      </c>
      <c r="C416" s="39" t="s">
        <v>1102</v>
      </c>
      <c r="D416" s="40">
        <v>0</v>
      </c>
      <c r="E416" s="40">
        <v>0</v>
      </c>
      <c r="F416" s="40">
        <v>0</v>
      </c>
      <c r="G416" s="40">
        <v>0</v>
      </c>
      <c r="H416" s="40">
        <v>0</v>
      </c>
      <c r="I416" s="40">
        <v>0</v>
      </c>
      <c r="J416" s="40">
        <v>0</v>
      </c>
      <c r="K416" s="40">
        <v>0</v>
      </c>
    </row>
    <row r="417" spans="2:11" ht="12.75" customHeight="1">
      <c r="B417" s="78" t="s">
        <v>1103</v>
      </c>
      <c r="C417" s="41" t="s">
        <v>1102</v>
      </c>
      <c r="D417" s="41">
        <v>0</v>
      </c>
      <c r="E417" s="41">
        <v>0</v>
      </c>
      <c r="F417" s="41">
        <v>0</v>
      </c>
      <c r="G417" s="41">
        <v>0</v>
      </c>
      <c r="H417" s="41">
        <v>0</v>
      </c>
      <c r="I417" s="41">
        <v>0</v>
      </c>
      <c r="J417" s="41">
        <v>0</v>
      </c>
      <c r="K417" s="41">
        <v>0</v>
      </c>
    </row>
    <row r="418" spans="2:11" ht="12.75" customHeight="1">
      <c r="B418" s="75" t="s">
        <v>1104</v>
      </c>
      <c r="C418" s="39" t="s">
        <v>1105</v>
      </c>
      <c r="D418" s="40">
        <v>0</v>
      </c>
      <c r="E418" s="40">
        <v>0</v>
      </c>
      <c r="F418" s="40">
        <v>0</v>
      </c>
      <c r="G418" s="40">
        <v>0</v>
      </c>
      <c r="H418" s="40">
        <v>0</v>
      </c>
      <c r="I418" s="40">
        <v>0</v>
      </c>
      <c r="J418" s="40">
        <v>0</v>
      </c>
      <c r="K418" s="40">
        <v>0</v>
      </c>
    </row>
    <row r="419" spans="2:11" ht="12.75" customHeight="1">
      <c r="B419" s="78" t="s">
        <v>1106</v>
      </c>
      <c r="C419" s="41" t="s">
        <v>1105</v>
      </c>
      <c r="D419" s="41">
        <v>0</v>
      </c>
      <c r="E419" s="41">
        <v>0</v>
      </c>
      <c r="F419" s="41">
        <v>0</v>
      </c>
      <c r="G419" s="41">
        <v>0</v>
      </c>
      <c r="H419" s="41">
        <v>0</v>
      </c>
      <c r="I419" s="41">
        <v>0</v>
      </c>
      <c r="J419" s="41">
        <v>0</v>
      </c>
      <c r="K419" s="41">
        <v>0</v>
      </c>
    </row>
    <row r="420" spans="2:11" ht="12.75" customHeight="1">
      <c r="B420" s="75" t="s">
        <v>1107</v>
      </c>
      <c r="C420" s="39" t="s">
        <v>1108</v>
      </c>
      <c r="D420" s="40">
        <v>7200000</v>
      </c>
      <c r="E420" s="40">
        <v>-1562184</v>
      </c>
      <c r="F420" s="40">
        <v>5637816</v>
      </c>
      <c r="G420" s="40">
        <v>0</v>
      </c>
      <c r="H420" s="40">
        <v>0</v>
      </c>
      <c r="I420" s="40">
        <v>5596585</v>
      </c>
      <c r="J420" s="40">
        <v>5596585</v>
      </c>
      <c r="K420" s="40">
        <v>41231</v>
      </c>
    </row>
    <row r="421" spans="2:11" ht="12.75" customHeight="1">
      <c r="B421" s="78" t="s">
        <v>1109</v>
      </c>
      <c r="C421" s="41" t="s">
        <v>1110</v>
      </c>
      <c r="D421" s="41">
        <v>0</v>
      </c>
      <c r="E421" s="41">
        <v>0</v>
      </c>
      <c r="F421" s="41">
        <v>0</v>
      </c>
      <c r="G421" s="41">
        <v>0</v>
      </c>
      <c r="H421" s="41">
        <v>0</v>
      </c>
      <c r="I421" s="41">
        <v>0</v>
      </c>
      <c r="J421" s="41">
        <v>0</v>
      </c>
      <c r="K421" s="41">
        <v>0</v>
      </c>
    </row>
    <row r="422" spans="2:11" ht="12.75" customHeight="1">
      <c r="B422" s="78" t="s">
        <v>1111</v>
      </c>
      <c r="C422" s="41" t="s">
        <v>1112</v>
      </c>
      <c r="D422" s="41">
        <v>7200000</v>
      </c>
      <c r="E422" s="41">
        <v>-1562184</v>
      </c>
      <c r="F422" s="41">
        <v>5637816</v>
      </c>
      <c r="G422" s="41">
        <v>0</v>
      </c>
      <c r="H422" s="41">
        <v>0</v>
      </c>
      <c r="I422" s="41">
        <v>5596585</v>
      </c>
      <c r="J422" s="41">
        <v>5596585</v>
      </c>
      <c r="K422" s="41">
        <v>41231</v>
      </c>
    </row>
    <row r="423" spans="2:11" ht="12.75" customHeight="1">
      <c r="B423" s="78" t="s">
        <v>1113</v>
      </c>
      <c r="C423" s="41" t="s">
        <v>1114</v>
      </c>
      <c r="D423" s="41">
        <v>0</v>
      </c>
      <c r="E423" s="41">
        <v>0</v>
      </c>
      <c r="F423" s="41">
        <v>0</v>
      </c>
      <c r="G423" s="41">
        <v>0</v>
      </c>
      <c r="H423" s="41">
        <v>0</v>
      </c>
      <c r="I423" s="41">
        <v>0</v>
      </c>
      <c r="J423" s="41">
        <v>0</v>
      </c>
      <c r="K423" s="41">
        <v>0</v>
      </c>
    </row>
    <row r="424" spans="2:11" ht="12.75" customHeight="1">
      <c r="B424" s="75" t="s">
        <v>1115</v>
      </c>
      <c r="C424" s="39" t="s">
        <v>1116</v>
      </c>
      <c r="D424" s="40">
        <v>1021374.15</v>
      </c>
      <c r="E424" s="40">
        <v>1517563</v>
      </c>
      <c r="F424" s="40">
        <v>2538937.15</v>
      </c>
      <c r="G424" s="40">
        <v>172779.55</v>
      </c>
      <c r="H424" s="40">
        <v>0</v>
      </c>
      <c r="I424" s="40">
        <v>2274098</v>
      </c>
      <c r="J424" s="40">
        <v>2101318.4500000002</v>
      </c>
      <c r="K424" s="40">
        <v>264839.15000000002</v>
      </c>
    </row>
    <row r="425" spans="2:11" ht="12.75" customHeight="1">
      <c r="B425" s="78" t="s">
        <v>1117</v>
      </c>
      <c r="C425" s="41" t="s">
        <v>1118</v>
      </c>
      <c r="D425" s="41">
        <v>45000</v>
      </c>
      <c r="E425" s="41">
        <v>-30000</v>
      </c>
      <c r="F425" s="41">
        <v>15000</v>
      </c>
      <c r="G425" s="41">
        <v>0</v>
      </c>
      <c r="H425" s="41">
        <v>0</v>
      </c>
      <c r="I425" s="41">
        <v>0</v>
      </c>
      <c r="J425" s="41">
        <v>0</v>
      </c>
      <c r="K425" s="41">
        <v>15000</v>
      </c>
    </row>
    <row r="426" spans="2:11" ht="12.75" customHeight="1">
      <c r="B426" s="78" t="s">
        <v>1119</v>
      </c>
      <c r="C426" s="41" t="s">
        <v>1120</v>
      </c>
      <c r="D426" s="41">
        <v>670319.75</v>
      </c>
      <c r="E426" s="41">
        <v>1486663</v>
      </c>
      <c r="F426" s="41">
        <v>2156982.75</v>
      </c>
      <c r="G426" s="41">
        <v>172779.55</v>
      </c>
      <c r="H426" s="41">
        <v>0</v>
      </c>
      <c r="I426" s="41">
        <v>2015940</v>
      </c>
      <c r="J426" s="41">
        <v>1843160.45</v>
      </c>
      <c r="K426" s="41">
        <v>141042.75</v>
      </c>
    </row>
    <row r="427" spans="2:11" ht="12.75" customHeight="1">
      <c r="B427" s="78" t="s">
        <v>1121</v>
      </c>
      <c r="C427" s="41" t="s">
        <v>1122</v>
      </c>
      <c r="D427" s="41">
        <v>306054.40000000002</v>
      </c>
      <c r="E427" s="41">
        <v>60900</v>
      </c>
      <c r="F427" s="41">
        <v>366954.4</v>
      </c>
      <c r="G427" s="41">
        <v>0</v>
      </c>
      <c r="H427" s="41">
        <v>0</v>
      </c>
      <c r="I427" s="41">
        <v>258158</v>
      </c>
      <c r="J427" s="41">
        <v>258158</v>
      </c>
      <c r="K427" s="41">
        <v>108796.4</v>
      </c>
    </row>
    <row r="428" spans="2:11" ht="12.75" customHeight="1">
      <c r="B428" s="78" t="s">
        <v>1123</v>
      </c>
      <c r="C428" s="41" t="s">
        <v>1124</v>
      </c>
      <c r="D428" s="41">
        <v>0</v>
      </c>
      <c r="E428" s="41">
        <v>0</v>
      </c>
      <c r="F428" s="41">
        <v>0</v>
      </c>
      <c r="G428" s="41">
        <v>0</v>
      </c>
      <c r="H428" s="41">
        <v>0</v>
      </c>
      <c r="I428" s="41">
        <v>0</v>
      </c>
      <c r="J428" s="41">
        <v>0</v>
      </c>
      <c r="K428" s="41">
        <v>0</v>
      </c>
    </row>
    <row r="429" spans="2:11" ht="12.75" customHeight="1">
      <c r="B429" s="78" t="s">
        <v>1125</v>
      </c>
      <c r="C429" s="41" t="s">
        <v>1126</v>
      </c>
      <c r="D429" s="41">
        <v>0</v>
      </c>
      <c r="E429" s="41">
        <v>0</v>
      </c>
      <c r="F429" s="41">
        <v>0</v>
      </c>
      <c r="G429" s="41">
        <v>0</v>
      </c>
      <c r="H429" s="41">
        <v>0</v>
      </c>
      <c r="I429" s="41">
        <v>0</v>
      </c>
      <c r="J429" s="41">
        <v>0</v>
      </c>
      <c r="K429" s="41">
        <v>0</v>
      </c>
    </row>
    <row r="430" spans="2:11" ht="12.75" customHeight="1">
      <c r="B430" s="78" t="s">
        <v>1127</v>
      </c>
      <c r="C430" s="41" t="s">
        <v>1128</v>
      </c>
      <c r="D430" s="41">
        <v>0</v>
      </c>
      <c r="E430" s="41">
        <v>0</v>
      </c>
      <c r="F430" s="41">
        <v>0</v>
      </c>
      <c r="G430" s="41">
        <v>0</v>
      </c>
      <c r="H430" s="41">
        <v>0</v>
      </c>
      <c r="I430" s="41">
        <v>0</v>
      </c>
      <c r="J430" s="41">
        <v>0</v>
      </c>
      <c r="K430" s="41">
        <v>0</v>
      </c>
    </row>
    <row r="431" spans="2:11" ht="12.75" customHeight="1">
      <c r="B431" s="78" t="s">
        <v>1129</v>
      </c>
      <c r="C431" s="41" t="s">
        <v>1130</v>
      </c>
      <c r="D431" s="41">
        <v>0</v>
      </c>
      <c r="E431" s="41">
        <v>0</v>
      </c>
      <c r="F431" s="41">
        <v>0</v>
      </c>
      <c r="G431" s="41">
        <v>0</v>
      </c>
      <c r="H431" s="41">
        <v>0</v>
      </c>
      <c r="I431" s="41">
        <v>0</v>
      </c>
      <c r="J431" s="41">
        <v>0</v>
      </c>
      <c r="K431" s="41">
        <v>0</v>
      </c>
    </row>
    <row r="432" spans="2:11" ht="12.75" customHeight="1">
      <c r="B432" s="40" t="s">
        <v>570</v>
      </c>
      <c r="C432" s="40"/>
      <c r="D432" s="40">
        <v>95475320.260000005</v>
      </c>
      <c r="E432" s="40">
        <v>8939255.1699999999</v>
      </c>
      <c r="F432" s="40">
        <v>104414575.43000001</v>
      </c>
      <c r="G432" s="40">
        <v>6622620.9400000004</v>
      </c>
      <c r="H432" s="40">
        <v>0</v>
      </c>
      <c r="I432" s="40">
        <v>99950724.709999993</v>
      </c>
      <c r="J432" s="40">
        <v>93328103.769999996</v>
      </c>
      <c r="K432" s="40">
        <v>4463850.72</v>
      </c>
    </row>
    <row r="433" spans="2:11" ht="12.75" customHeight="1">
      <c r="B433" s="75" t="s">
        <v>15</v>
      </c>
      <c r="C433" s="39" t="s">
        <v>1131</v>
      </c>
      <c r="D433" s="40">
        <v>117817369.97</v>
      </c>
      <c r="E433" s="40">
        <v>-36847100</v>
      </c>
      <c r="F433" s="40">
        <v>80970269.969999999</v>
      </c>
      <c r="G433" s="40">
        <v>843069.64</v>
      </c>
      <c r="H433" s="40">
        <v>0</v>
      </c>
      <c r="I433" s="40">
        <v>73059867.650000006</v>
      </c>
      <c r="J433" s="40">
        <v>72216798.010000005</v>
      </c>
      <c r="K433" s="40">
        <v>7910402.3200000003</v>
      </c>
    </row>
    <row r="434" spans="2:11" ht="12.75" customHeight="1">
      <c r="B434" s="75" t="s">
        <v>17</v>
      </c>
      <c r="C434" s="39" t="s">
        <v>1132</v>
      </c>
      <c r="D434" s="40">
        <v>0</v>
      </c>
      <c r="E434" s="40">
        <v>0</v>
      </c>
      <c r="F434" s="40">
        <v>0</v>
      </c>
      <c r="G434" s="40">
        <v>0</v>
      </c>
      <c r="H434" s="40">
        <v>0</v>
      </c>
      <c r="I434" s="40">
        <v>0</v>
      </c>
      <c r="J434" s="40">
        <v>0</v>
      </c>
      <c r="K434" s="40">
        <v>0</v>
      </c>
    </row>
    <row r="435" spans="2:11" ht="12.75" customHeight="1">
      <c r="B435" s="75" t="s">
        <v>19</v>
      </c>
      <c r="C435" s="39" t="s">
        <v>1133</v>
      </c>
      <c r="D435" s="40">
        <v>0</v>
      </c>
      <c r="E435" s="40">
        <v>0</v>
      </c>
      <c r="F435" s="40">
        <v>0</v>
      </c>
      <c r="G435" s="40">
        <v>0</v>
      </c>
      <c r="H435" s="40">
        <v>0</v>
      </c>
      <c r="I435" s="40">
        <v>0</v>
      </c>
      <c r="J435" s="40">
        <v>0</v>
      </c>
      <c r="K435" s="40">
        <v>0</v>
      </c>
    </row>
    <row r="436" spans="2:11" ht="12.75" customHeight="1">
      <c r="B436" s="78" t="s">
        <v>21</v>
      </c>
      <c r="C436" s="41" t="s">
        <v>1133</v>
      </c>
      <c r="D436" s="41">
        <v>0</v>
      </c>
      <c r="E436" s="41">
        <v>0</v>
      </c>
      <c r="F436" s="41">
        <v>0</v>
      </c>
      <c r="G436" s="41">
        <v>0</v>
      </c>
      <c r="H436" s="41">
        <v>0</v>
      </c>
      <c r="I436" s="41">
        <v>0</v>
      </c>
      <c r="J436" s="41">
        <v>0</v>
      </c>
      <c r="K436" s="41">
        <v>0</v>
      </c>
    </row>
    <row r="437" spans="2:11" ht="12.75" customHeight="1">
      <c r="B437" s="75" t="s">
        <v>53</v>
      </c>
      <c r="C437" s="39" t="s">
        <v>1134</v>
      </c>
      <c r="D437" s="40">
        <v>0</v>
      </c>
      <c r="E437" s="40">
        <v>0</v>
      </c>
      <c r="F437" s="40">
        <v>0</v>
      </c>
      <c r="G437" s="40">
        <v>0</v>
      </c>
      <c r="H437" s="40">
        <v>0</v>
      </c>
      <c r="I437" s="40">
        <v>0</v>
      </c>
      <c r="J437" s="40">
        <v>0</v>
      </c>
      <c r="K437" s="40">
        <v>0</v>
      </c>
    </row>
    <row r="438" spans="2:11" ht="12.75" customHeight="1">
      <c r="B438" s="78" t="s">
        <v>55</v>
      </c>
      <c r="C438" s="41" t="s">
        <v>1135</v>
      </c>
      <c r="D438" s="41">
        <v>0</v>
      </c>
      <c r="E438" s="41">
        <v>0</v>
      </c>
      <c r="F438" s="41">
        <v>0</v>
      </c>
      <c r="G438" s="41">
        <v>0</v>
      </c>
      <c r="H438" s="41">
        <v>0</v>
      </c>
      <c r="I438" s="41">
        <v>0</v>
      </c>
      <c r="J438" s="41">
        <v>0</v>
      </c>
      <c r="K438" s="41">
        <v>0</v>
      </c>
    </row>
    <row r="439" spans="2:11" ht="12.75" customHeight="1">
      <c r="B439" s="75" t="s">
        <v>65</v>
      </c>
      <c r="C439" s="39" t="s">
        <v>1136</v>
      </c>
      <c r="D439" s="40">
        <v>0</v>
      </c>
      <c r="E439" s="40">
        <v>0</v>
      </c>
      <c r="F439" s="40">
        <v>0</v>
      </c>
      <c r="G439" s="40">
        <v>0</v>
      </c>
      <c r="H439" s="40">
        <v>0</v>
      </c>
      <c r="I439" s="40">
        <v>0</v>
      </c>
      <c r="J439" s="40">
        <v>0</v>
      </c>
      <c r="K439" s="40">
        <v>0</v>
      </c>
    </row>
    <row r="440" spans="2:11" ht="12.75" customHeight="1">
      <c r="B440" s="78" t="s">
        <v>67</v>
      </c>
      <c r="C440" s="41" t="s">
        <v>1137</v>
      </c>
      <c r="D440" s="41">
        <v>0</v>
      </c>
      <c r="E440" s="41">
        <v>0</v>
      </c>
      <c r="F440" s="41">
        <v>0</v>
      </c>
      <c r="G440" s="41">
        <v>0</v>
      </c>
      <c r="H440" s="41">
        <v>0</v>
      </c>
      <c r="I440" s="41">
        <v>0</v>
      </c>
      <c r="J440" s="41">
        <v>0</v>
      </c>
      <c r="K440" s="41">
        <v>0</v>
      </c>
    </row>
    <row r="441" spans="2:11" ht="12.75" customHeight="1">
      <c r="B441" s="75" t="s">
        <v>75</v>
      </c>
      <c r="C441" s="39" t="s">
        <v>1138</v>
      </c>
      <c r="D441" s="40">
        <v>0</v>
      </c>
      <c r="E441" s="40">
        <v>0</v>
      </c>
      <c r="F441" s="40">
        <v>0</v>
      </c>
      <c r="G441" s="40">
        <v>0</v>
      </c>
      <c r="H441" s="40">
        <v>0</v>
      </c>
      <c r="I441" s="40">
        <v>0</v>
      </c>
      <c r="J441" s="40">
        <v>0</v>
      </c>
      <c r="K441" s="40">
        <v>0</v>
      </c>
    </row>
    <row r="442" spans="2:11" ht="12.75" customHeight="1">
      <c r="B442" s="78" t="s">
        <v>77</v>
      </c>
      <c r="C442" s="41" t="s">
        <v>1139</v>
      </c>
      <c r="D442" s="41">
        <v>0</v>
      </c>
      <c r="E442" s="41">
        <v>0</v>
      </c>
      <c r="F442" s="41">
        <v>0</v>
      </c>
      <c r="G442" s="41">
        <v>0</v>
      </c>
      <c r="H442" s="41">
        <v>0</v>
      </c>
      <c r="I442" s="41">
        <v>0</v>
      </c>
      <c r="J442" s="41">
        <v>0</v>
      </c>
      <c r="K442" s="41">
        <v>0</v>
      </c>
    </row>
    <row r="443" spans="2:11" ht="12.75" customHeight="1">
      <c r="B443" s="75" t="s">
        <v>135</v>
      </c>
      <c r="C443" s="39" t="s">
        <v>1140</v>
      </c>
      <c r="D443" s="40">
        <v>0</v>
      </c>
      <c r="E443" s="40">
        <v>0</v>
      </c>
      <c r="F443" s="40">
        <v>0</v>
      </c>
      <c r="G443" s="40">
        <v>0</v>
      </c>
      <c r="H443" s="40">
        <v>0</v>
      </c>
      <c r="I443" s="40">
        <v>0</v>
      </c>
      <c r="J443" s="40">
        <v>0</v>
      </c>
      <c r="K443" s="40">
        <v>0</v>
      </c>
    </row>
    <row r="444" spans="2:11" ht="12.75" customHeight="1">
      <c r="B444" s="78" t="s">
        <v>137</v>
      </c>
      <c r="C444" s="41" t="s">
        <v>1140</v>
      </c>
      <c r="D444" s="41">
        <v>0</v>
      </c>
      <c r="E444" s="41">
        <v>0</v>
      </c>
      <c r="F444" s="41">
        <v>0</v>
      </c>
      <c r="G444" s="41">
        <v>0</v>
      </c>
      <c r="H444" s="41">
        <v>0</v>
      </c>
      <c r="I444" s="41">
        <v>0</v>
      </c>
      <c r="J444" s="41">
        <v>0</v>
      </c>
      <c r="K444" s="41">
        <v>0</v>
      </c>
    </row>
    <row r="445" spans="2:11" ht="12.75" customHeight="1">
      <c r="B445" s="75" t="s">
        <v>153</v>
      </c>
      <c r="C445" s="39" t="s">
        <v>1141</v>
      </c>
      <c r="D445" s="40">
        <v>0</v>
      </c>
      <c r="E445" s="40">
        <v>0</v>
      </c>
      <c r="F445" s="40">
        <v>0</v>
      </c>
      <c r="G445" s="40">
        <v>0</v>
      </c>
      <c r="H445" s="40">
        <v>0</v>
      </c>
      <c r="I445" s="40">
        <v>0</v>
      </c>
      <c r="J445" s="40">
        <v>0</v>
      </c>
      <c r="K445" s="40">
        <v>0</v>
      </c>
    </row>
    <row r="446" spans="2:11" ht="12.75" customHeight="1">
      <c r="B446" s="78" t="s">
        <v>1142</v>
      </c>
      <c r="C446" s="41" t="s">
        <v>1141</v>
      </c>
      <c r="D446" s="41">
        <v>0</v>
      </c>
      <c r="E446" s="41">
        <v>0</v>
      </c>
      <c r="F446" s="41">
        <v>0</v>
      </c>
      <c r="G446" s="41">
        <v>0</v>
      </c>
      <c r="H446" s="41">
        <v>0</v>
      </c>
      <c r="I446" s="41">
        <v>0</v>
      </c>
      <c r="J446" s="41">
        <v>0</v>
      </c>
      <c r="K446" s="41">
        <v>0</v>
      </c>
    </row>
    <row r="447" spans="2:11" ht="12.75" customHeight="1">
      <c r="B447" s="75" t="s">
        <v>174</v>
      </c>
      <c r="C447" s="39" t="s">
        <v>1143</v>
      </c>
      <c r="D447" s="40">
        <v>0</v>
      </c>
      <c r="E447" s="40">
        <v>0</v>
      </c>
      <c r="F447" s="40">
        <v>0</v>
      </c>
      <c r="G447" s="40">
        <v>0</v>
      </c>
      <c r="H447" s="40">
        <v>0</v>
      </c>
      <c r="I447" s="40">
        <v>0</v>
      </c>
      <c r="J447" s="40">
        <v>0</v>
      </c>
      <c r="K447" s="40">
        <v>0</v>
      </c>
    </row>
    <row r="448" spans="2:11" ht="12.75" customHeight="1">
      <c r="B448" s="78" t="s">
        <v>176</v>
      </c>
      <c r="C448" s="41" t="s">
        <v>1143</v>
      </c>
      <c r="D448" s="41">
        <v>0</v>
      </c>
      <c r="E448" s="41">
        <v>0</v>
      </c>
      <c r="F448" s="41">
        <v>0</v>
      </c>
      <c r="G448" s="41">
        <v>0</v>
      </c>
      <c r="H448" s="41">
        <v>0</v>
      </c>
      <c r="I448" s="41">
        <v>0</v>
      </c>
      <c r="J448" s="41">
        <v>0</v>
      </c>
      <c r="K448" s="41">
        <v>0</v>
      </c>
    </row>
    <row r="449" spans="2:11" ht="12.75" customHeight="1">
      <c r="B449" s="75" t="s">
        <v>1144</v>
      </c>
      <c r="C449" s="39" t="s">
        <v>1145</v>
      </c>
      <c r="D449" s="40">
        <v>0</v>
      </c>
      <c r="E449" s="40">
        <v>0</v>
      </c>
      <c r="F449" s="40">
        <v>0</v>
      </c>
      <c r="G449" s="40">
        <v>0</v>
      </c>
      <c r="H449" s="40">
        <v>0</v>
      </c>
      <c r="I449" s="40">
        <v>0</v>
      </c>
      <c r="J449" s="40">
        <v>0</v>
      </c>
      <c r="K449" s="40">
        <v>0</v>
      </c>
    </row>
    <row r="450" spans="2:11" ht="12.75" customHeight="1">
      <c r="B450" s="78" t="s">
        <v>1146</v>
      </c>
      <c r="C450" s="41" t="s">
        <v>1145</v>
      </c>
      <c r="D450" s="41">
        <v>0</v>
      </c>
      <c r="E450" s="41">
        <v>0</v>
      </c>
      <c r="F450" s="41">
        <v>0</v>
      </c>
      <c r="G450" s="41">
        <v>0</v>
      </c>
      <c r="H450" s="41">
        <v>0</v>
      </c>
      <c r="I450" s="41">
        <v>0</v>
      </c>
      <c r="J450" s="41">
        <v>0</v>
      </c>
      <c r="K450" s="41">
        <v>0</v>
      </c>
    </row>
    <row r="451" spans="2:11" ht="12.75" customHeight="1">
      <c r="B451" s="75" t="s">
        <v>1147</v>
      </c>
      <c r="C451" s="39" t="s">
        <v>1148</v>
      </c>
      <c r="D451" s="40">
        <v>0</v>
      </c>
      <c r="E451" s="40">
        <v>0</v>
      </c>
      <c r="F451" s="40">
        <v>0</v>
      </c>
      <c r="G451" s="40">
        <v>0</v>
      </c>
      <c r="H451" s="40">
        <v>0</v>
      </c>
      <c r="I451" s="40">
        <v>0</v>
      </c>
      <c r="J451" s="40">
        <v>0</v>
      </c>
      <c r="K451" s="40">
        <v>0</v>
      </c>
    </row>
    <row r="452" spans="2:11" ht="12.75" customHeight="1">
      <c r="B452" s="78" t="s">
        <v>1149</v>
      </c>
      <c r="C452" s="41" t="s">
        <v>1148</v>
      </c>
      <c r="D452" s="41">
        <v>0</v>
      </c>
      <c r="E452" s="41">
        <v>0</v>
      </c>
      <c r="F452" s="41">
        <v>0</v>
      </c>
      <c r="G452" s="41">
        <v>0</v>
      </c>
      <c r="H452" s="41">
        <v>0</v>
      </c>
      <c r="I452" s="41">
        <v>0</v>
      </c>
      <c r="J452" s="41">
        <v>0</v>
      </c>
      <c r="K452" s="41">
        <v>0</v>
      </c>
    </row>
    <row r="453" spans="2:11" ht="12.75" customHeight="1">
      <c r="B453" s="75" t="s">
        <v>217</v>
      </c>
      <c r="C453" s="39" t="s">
        <v>1150</v>
      </c>
      <c r="D453" s="40">
        <v>0</v>
      </c>
      <c r="E453" s="40">
        <v>0</v>
      </c>
      <c r="F453" s="40">
        <v>0</v>
      </c>
      <c r="G453" s="40">
        <v>0</v>
      </c>
      <c r="H453" s="40">
        <v>0</v>
      </c>
      <c r="I453" s="40">
        <v>0</v>
      </c>
      <c r="J453" s="40">
        <v>0</v>
      </c>
      <c r="K453" s="40">
        <v>0</v>
      </c>
    </row>
    <row r="454" spans="2:11" ht="12.75" customHeight="1">
      <c r="B454" s="75" t="s">
        <v>219</v>
      </c>
      <c r="C454" s="39" t="s">
        <v>1151</v>
      </c>
      <c r="D454" s="40">
        <v>0</v>
      </c>
      <c r="E454" s="40">
        <v>0</v>
      </c>
      <c r="F454" s="40">
        <v>0</v>
      </c>
      <c r="G454" s="40">
        <v>0</v>
      </c>
      <c r="H454" s="40">
        <v>0</v>
      </c>
      <c r="I454" s="40">
        <v>0</v>
      </c>
      <c r="J454" s="40">
        <v>0</v>
      </c>
      <c r="K454" s="40">
        <v>0</v>
      </c>
    </row>
    <row r="455" spans="2:11" ht="12.75" customHeight="1">
      <c r="B455" s="78" t="s">
        <v>221</v>
      </c>
      <c r="C455" s="41" t="s">
        <v>1151</v>
      </c>
      <c r="D455" s="41">
        <v>0</v>
      </c>
      <c r="E455" s="41">
        <v>0</v>
      </c>
      <c r="F455" s="41">
        <v>0</v>
      </c>
      <c r="G455" s="41">
        <v>0</v>
      </c>
      <c r="H455" s="41">
        <v>0</v>
      </c>
      <c r="I455" s="41">
        <v>0</v>
      </c>
      <c r="J455" s="41">
        <v>0</v>
      </c>
      <c r="K455" s="41">
        <v>0</v>
      </c>
    </row>
    <row r="456" spans="2:11" ht="12.75" customHeight="1">
      <c r="B456" s="75" t="s">
        <v>285</v>
      </c>
      <c r="C456" s="39" t="s">
        <v>1152</v>
      </c>
      <c r="D456" s="40">
        <v>0</v>
      </c>
      <c r="E456" s="40">
        <v>0</v>
      </c>
      <c r="F456" s="40">
        <v>0</v>
      </c>
      <c r="G456" s="40">
        <v>0</v>
      </c>
      <c r="H456" s="40">
        <v>0</v>
      </c>
      <c r="I456" s="40">
        <v>0</v>
      </c>
      <c r="J456" s="40">
        <v>0</v>
      </c>
      <c r="K456" s="40">
        <v>0</v>
      </c>
    </row>
    <row r="457" spans="2:11" ht="12.75" customHeight="1">
      <c r="B457" s="78" t="s">
        <v>287</v>
      </c>
      <c r="C457" s="41" t="s">
        <v>1152</v>
      </c>
      <c r="D457" s="41">
        <v>0</v>
      </c>
      <c r="E457" s="41">
        <v>0</v>
      </c>
      <c r="F457" s="41">
        <v>0</v>
      </c>
      <c r="G457" s="41">
        <v>0</v>
      </c>
      <c r="H457" s="41">
        <v>0</v>
      </c>
      <c r="I457" s="41">
        <v>0</v>
      </c>
      <c r="J457" s="41">
        <v>0</v>
      </c>
      <c r="K457" s="41">
        <v>0</v>
      </c>
    </row>
    <row r="458" spans="2:11" ht="12.75" customHeight="1">
      <c r="B458" s="75" t="s">
        <v>1153</v>
      </c>
      <c r="C458" s="39" t="s">
        <v>1154</v>
      </c>
      <c r="D458" s="40">
        <v>0</v>
      </c>
      <c r="E458" s="40">
        <v>0</v>
      </c>
      <c r="F458" s="40">
        <v>0</v>
      </c>
      <c r="G458" s="40">
        <v>0</v>
      </c>
      <c r="H458" s="40">
        <v>0</v>
      </c>
      <c r="I458" s="40">
        <v>0</v>
      </c>
      <c r="J458" s="40">
        <v>0</v>
      </c>
      <c r="K458" s="40">
        <v>0</v>
      </c>
    </row>
    <row r="459" spans="2:11" ht="12.75" customHeight="1">
      <c r="B459" s="78" t="s">
        <v>1155</v>
      </c>
      <c r="C459" s="41" t="s">
        <v>1154</v>
      </c>
      <c r="D459" s="41">
        <v>0</v>
      </c>
      <c r="E459" s="41">
        <v>0</v>
      </c>
      <c r="F459" s="41">
        <v>0</v>
      </c>
      <c r="G459" s="41">
        <v>0</v>
      </c>
      <c r="H459" s="41">
        <v>0</v>
      </c>
      <c r="I459" s="41">
        <v>0</v>
      </c>
      <c r="J459" s="41">
        <v>0</v>
      </c>
      <c r="K459" s="41">
        <v>0</v>
      </c>
    </row>
    <row r="460" spans="2:11" ht="12.75" customHeight="1">
      <c r="B460" s="75" t="s">
        <v>1156</v>
      </c>
      <c r="C460" s="39" t="s">
        <v>1157</v>
      </c>
      <c r="D460" s="40">
        <v>0</v>
      </c>
      <c r="E460" s="40">
        <v>0</v>
      </c>
      <c r="F460" s="40">
        <v>0</v>
      </c>
      <c r="G460" s="40">
        <v>0</v>
      </c>
      <c r="H460" s="40">
        <v>0</v>
      </c>
      <c r="I460" s="40">
        <v>0</v>
      </c>
      <c r="J460" s="40">
        <v>0</v>
      </c>
      <c r="K460" s="40">
        <v>0</v>
      </c>
    </row>
    <row r="461" spans="2:11" ht="12.75" customHeight="1">
      <c r="B461" s="78" t="s">
        <v>1158</v>
      </c>
      <c r="C461" s="41" t="s">
        <v>1159</v>
      </c>
      <c r="D461" s="41">
        <v>0</v>
      </c>
      <c r="E461" s="41">
        <v>0</v>
      </c>
      <c r="F461" s="41">
        <v>0</v>
      </c>
      <c r="G461" s="41">
        <v>0</v>
      </c>
      <c r="H461" s="41">
        <v>0</v>
      </c>
      <c r="I461" s="41">
        <v>0</v>
      </c>
      <c r="J461" s="41">
        <v>0</v>
      </c>
      <c r="K461" s="41">
        <v>0</v>
      </c>
    </row>
    <row r="462" spans="2:11" ht="12.75" customHeight="1">
      <c r="B462" s="78" t="s">
        <v>1160</v>
      </c>
      <c r="C462" s="41" t="s">
        <v>1161</v>
      </c>
      <c r="D462" s="41">
        <v>0</v>
      </c>
      <c r="E462" s="41">
        <v>0</v>
      </c>
      <c r="F462" s="41">
        <v>0</v>
      </c>
      <c r="G462" s="41">
        <v>0</v>
      </c>
      <c r="H462" s="41">
        <v>0</v>
      </c>
      <c r="I462" s="41">
        <v>0</v>
      </c>
      <c r="J462" s="41">
        <v>0</v>
      </c>
      <c r="K462" s="41">
        <v>0</v>
      </c>
    </row>
    <row r="463" spans="2:11" ht="12.75" customHeight="1">
      <c r="B463" s="75" t="s">
        <v>1162</v>
      </c>
      <c r="C463" s="39" t="s">
        <v>1163</v>
      </c>
      <c r="D463" s="40">
        <v>0</v>
      </c>
      <c r="E463" s="40">
        <v>0</v>
      </c>
      <c r="F463" s="40">
        <v>0</v>
      </c>
      <c r="G463" s="40">
        <v>0</v>
      </c>
      <c r="H463" s="40">
        <v>0</v>
      </c>
      <c r="I463" s="40">
        <v>0</v>
      </c>
      <c r="J463" s="40">
        <v>0</v>
      </c>
      <c r="K463" s="40">
        <v>0</v>
      </c>
    </row>
    <row r="464" spans="2:11" ht="12.75" customHeight="1">
      <c r="B464" s="78" t="s">
        <v>1164</v>
      </c>
      <c r="C464" s="41" t="s">
        <v>1163</v>
      </c>
      <c r="D464" s="41">
        <v>0</v>
      </c>
      <c r="E464" s="41">
        <v>0</v>
      </c>
      <c r="F464" s="41">
        <v>0</v>
      </c>
      <c r="G464" s="41">
        <v>0</v>
      </c>
      <c r="H464" s="41">
        <v>0</v>
      </c>
      <c r="I464" s="41">
        <v>0</v>
      </c>
      <c r="J464" s="41">
        <v>0</v>
      </c>
      <c r="K464" s="41">
        <v>0</v>
      </c>
    </row>
    <row r="465" spans="2:11" ht="12.75" customHeight="1">
      <c r="B465" s="75" t="s">
        <v>296</v>
      </c>
      <c r="C465" s="39" t="s">
        <v>1165</v>
      </c>
      <c r="D465" s="40">
        <v>77825852.019999996</v>
      </c>
      <c r="E465" s="40">
        <v>-12794881</v>
      </c>
      <c r="F465" s="40">
        <v>65030971.020000003</v>
      </c>
      <c r="G465" s="40">
        <v>0</v>
      </c>
      <c r="H465" s="40">
        <v>0</v>
      </c>
      <c r="I465" s="40">
        <v>64912264.579999998</v>
      </c>
      <c r="J465" s="40">
        <v>64912264.579999998</v>
      </c>
      <c r="K465" s="40">
        <v>118706.44</v>
      </c>
    </row>
    <row r="466" spans="2:11" ht="12.75" customHeight="1">
      <c r="B466" s="75" t="s">
        <v>298</v>
      </c>
      <c r="C466" s="39" t="s">
        <v>1166</v>
      </c>
      <c r="D466" s="40">
        <v>0</v>
      </c>
      <c r="E466" s="40">
        <v>0</v>
      </c>
      <c r="F466" s="40">
        <v>0</v>
      </c>
      <c r="G466" s="40">
        <v>0</v>
      </c>
      <c r="H466" s="40">
        <v>0</v>
      </c>
      <c r="I466" s="40">
        <v>0</v>
      </c>
      <c r="J466" s="40">
        <v>0</v>
      </c>
      <c r="K466" s="40">
        <v>0</v>
      </c>
    </row>
    <row r="467" spans="2:11" ht="12.75" customHeight="1">
      <c r="B467" s="78" t="s">
        <v>300</v>
      </c>
      <c r="C467" s="41" t="s">
        <v>1166</v>
      </c>
      <c r="D467" s="41">
        <v>0</v>
      </c>
      <c r="E467" s="41">
        <v>0</v>
      </c>
      <c r="F467" s="41">
        <v>0</v>
      </c>
      <c r="G467" s="41">
        <v>0</v>
      </c>
      <c r="H467" s="41">
        <v>0</v>
      </c>
      <c r="I467" s="41">
        <v>0</v>
      </c>
      <c r="J467" s="41">
        <v>0</v>
      </c>
      <c r="K467" s="41">
        <v>0</v>
      </c>
    </row>
    <row r="468" spans="2:11" ht="12.75" customHeight="1">
      <c r="B468" s="75" t="s">
        <v>305</v>
      </c>
      <c r="C468" s="39" t="s">
        <v>1167</v>
      </c>
      <c r="D468" s="40">
        <v>0</v>
      </c>
      <c r="E468" s="40">
        <v>0</v>
      </c>
      <c r="F468" s="40">
        <v>0</v>
      </c>
      <c r="G468" s="40">
        <v>0</v>
      </c>
      <c r="H468" s="40">
        <v>0</v>
      </c>
      <c r="I468" s="40">
        <v>0</v>
      </c>
      <c r="J468" s="40">
        <v>0</v>
      </c>
      <c r="K468" s="40">
        <v>0</v>
      </c>
    </row>
    <row r="469" spans="2:11" ht="12.75" customHeight="1">
      <c r="B469" s="78" t="s">
        <v>307</v>
      </c>
      <c r="C469" s="41" t="s">
        <v>1167</v>
      </c>
      <c r="D469" s="41">
        <v>0</v>
      </c>
      <c r="E469" s="41">
        <v>0</v>
      </c>
      <c r="F469" s="41">
        <v>0</v>
      </c>
      <c r="G469" s="41">
        <v>0</v>
      </c>
      <c r="H469" s="41">
        <v>0</v>
      </c>
      <c r="I469" s="41">
        <v>0</v>
      </c>
      <c r="J469" s="41">
        <v>0</v>
      </c>
      <c r="K469" s="41">
        <v>0</v>
      </c>
    </row>
    <row r="470" spans="2:11" ht="12.75" customHeight="1">
      <c r="B470" s="75" t="s">
        <v>317</v>
      </c>
      <c r="C470" s="39" t="s">
        <v>1168</v>
      </c>
      <c r="D470" s="40">
        <v>0</v>
      </c>
      <c r="E470" s="40">
        <v>0</v>
      </c>
      <c r="F470" s="40">
        <v>0</v>
      </c>
      <c r="G470" s="40">
        <v>0</v>
      </c>
      <c r="H470" s="40">
        <v>0</v>
      </c>
      <c r="I470" s="40">
        <v>0</v>
      </c>
      <c r="J470" s="40">
        <v>0</v>
      </c>
      <c r="K470" s="40">
        <v>0</v>
      </c>
    </row>
    <row r="471" spans="2:11" ht="12.75" customHeight="1">
      <c r="B471" s="78" t="s">
        <v>319</v>
      </c>
      <c r="C471" s="41" t="s">
        <v>1168</v>
      </c>
      <c r="D471" s="41">
        <v>0</v>
      </c>
      <c r="E471" s="41">
        <v>0</v>
      </c>
      <c r="F471" s="41">
        <v>0</v>
      </c>
      <c r="G471" s="41">
        <v>0</v>
      </c>
      <c r="H471" s="41">
        <v>0</v>
      </c>
      <c r="I471" s="41">
        <v>0</v>
      </c>
      <c r="J471" s="41">
        <v>0</v>
      </c>
      <c r="K471" s="41">
        <v>0</v>
      </c>
    </row>
    <row r="472" spans="2:11" ht="12.75" customHeight="1">
      <c r="B472" s="75" t="s">
        <v>320</v>
      </c>
      <c r="C472" s="39" t="s">
        <v>1169</v>
      </c>
      <c r="D472" s="40">
        <v>0</v>
      </c>
      <c r="E472" s="40">
        <v>0</v>
      </c>
      <c r="F472" s="40">
        <v>0</v>
      </c>
      <c r="G472" s="40">
        <v>0</v>
      </c>
      <c r="H472" s="40">
        <v>0</v>
      </c>
      <c r="I472" s="40">
        <v>0</v>
      </c>
      <c r="J472" s="40">
        <v>0</v>
      </c>
      <c r="K472" s="40">
        <v>0</v>
      </c>
    </row>
    <row r="473" spans="2:11" ht="12.75" customHeight="1">
      <c r="B473" s="78" t="s">
        <v>322</v>
      </c>
      <c r="C473" s="41" t="s">
        <v>1169</v>
      </c>
      <c r="D473" s="41">
        <v>0</v>
      </c>
      <c r="E473" s="41">
        <v>0</v>
      </c>
      <c r="F473" s="41">
        <v>0</v>
      </c>
      <c r="G473" s="41">
        <v>0</v>
      </c>
      <c r="H473" s="41">
        <v>0</v>
      </c>
      <c r="I473" s="41">
        <v>0</v>
      </c>
      <c r="J473" s="41">
        <v>0</v>
      </c>
      <c r="K473" s="41">
        <v>0</v>
      </c>
    </row>
    <row r="474" spans="2:11" ht="12.75" customHeight="1">
      <c r="B474" s="75" t="s">
        <v>323</v>
      </c>
      <c r="C474" s="39" t="s">
        <v>1170</v>
      </c>
      <c r="D474" s="40">
        <v>0</v>
      </c>
      <c r="E474" s="40">
        <v>0</v>
      </c>
      <c r="F474" s="40">
        <v>0</v>
      </c>
      <c r="G474" s="40">
        <v>0</v>
      </c>
      <c r="H474" s="40">
        <v>0</v>
      </c>
      <c r="I474" s="40">
        <v>0</v>
      </c>
      <c r="J474" s="40">
        <v>0</v>
      </c>
      <c r="K474" s="40">
        <v>0</v>
      </c>
    </row>
    <row r="475" spans="2:11" ht="12.75" customHeight="1">
      <c r="B475" s="78" t="s">
        <v>325</v>
      </c>
      <c r="C475" s="41" t="s">
        <v>1170</v>
      </c>
      <c r="D475" s="41">
        <v>0</v>
      </c>
      <c r="E475" s="41">
        <v>0</v>
      </c>
      <c r="F475" s="41">
        <v>0</v>
      </c>
      <c r="G475" s="41">
        <v>0</v>
      </c>
      <c r="H475" s="41">
        <v>0</v>
      </c>
      <c r="I475" s="41">
        <v>0</v>
      </c>
      <c r="J475" s="41">
        <v>0</v>
      </c>
      <c r="K475" s="41">
        <v>0</v>
      </c>
    </row>
    <row r="476" spans="2:11" ht="12.75" customHeight="1">
      <c r="B476" s="75" t="s">
        <v>1171</v>
      </c>
      <c r="C476" s="39" t="s">
        <v>1172</v>
      </c>
      <c r="D476" s="40">
        <v>0</v>
      </c>
      <c r="E476" s="40">
        <v>0</v>
      </c>
      <c r="F476" s="40">
        <v>0</v>
      </c>
      <c r="G476" s="40">
        <v>0</v>
      </c>
      <c r="H476" s="40">
        <v>0</v>
      </c>
      <c r="I476" s="40">
        <v>0</v>
      </c>
      <c r="J476" s="40">
        <v>0</v>
      </c>
      <c r="K476" s="40">
        <v>0</v>
      </c>
    </row>
    <row r="477" spans="2:11" ht="12.75" customHeight="1">
      <c r="B477" s="78" t="s">
        <v>1173</v>
      </c>
      <c r="C477" s="41" t="s">
        <v>1172</v>
      </c>
      <c r="D477" s="41">
        <v>0</v>
      </c>
      <c r="E477" s="41">
        <v>0</v>
      </c>
      <c r="F477" s="41">
        <v>0</v>
      </c>
      <c r="G477" s="41">
        <v>0</v>
      </c>
      <c r="H477" s="41">
        <v>0</v>
      </c>
      <c r="I477" s="41">
        <v>0</v>
      </c>
      <c r="J477" s="41">
        <v>0</v>
      </c>
      <c r="K477" s="41">
        <v>0</v>
      </c>
    </row>
    <row r="478" spans="2:11" ht="12.75" customHeight="1">
      <c r="B478" s="75" t="s">
        <v>1174</v>
      </c>
      <c r="C478" s="39" t="s">
        <v>1175</v>
      </c>
      <c r="D478" s="40">
        <v>0</v>
      </c>
      <c r="E478" s="40">
        <v>0</v>
      </c>
      <c r="F478" s="40">
        <v>0</v>
      </c>
      <c r="G478" s="40">
        <v>0</v>
      </c>
      <c r="H478" s="40">
        <v>0</v>
      </c>
      <c r="I478" s="40">
        <v>0</v>
      </c>
      <c r="J478" s="40">
        <v>0</v>
      </c>
      <c r="K478" s="40">
        <v>0</v>
      </c>
    </row>
    <row r="479" spans="2:11" ht="12.75" customHeight="1">
      <c r="B479" s="78" t="s">
        <v>1176</v>
      </c>
      <c r="C479" s="41" t="s">
        <v>1175</v>
      </c>
      <c r="D479" s="41">
        <v>0</v>
      </c>
      <c r="E479" s="41">
        <v>0</v>
      </c>
      <c r="F479" s="41">
        <v>0</v>
      </c>
      <c r="G479" s="41">
        <v>0</v>
      </c>
      <c r="H479" s="41">
        <v>0</v>
      </c>
      <c r="I479" s="41">
        <v>0</v>
      </c>
      <c r="J479" s="41">
        <v>0</v>
      </c>
      <c r="K479" s="41">
        <v>0</v>
      </c>
    </row>
    <row r="480" spans="2:11" ht="12.75" customHeight="1">
      <c r="B480" s="75" t="s">
        <v>1177</v>
      </c>
      <c r="C480" s="39" t="s">
        <v>1178</v>
      </c>
      <c r="D480" s="40">
        <v>49098477.32</v>
      </c>
      <c r="E480" s="40">
        <v>-6972229</v>
      </c>
      <c r="F480" s="40">
        <v>42126248.32</v>
      </c>
      <c r="G480" s="40">
        <v>0</v>
      </c>
      <c r="H480" s="40">
        <v>0</v>
      </c>
      <c r="I480" s="40">
        <v>42126178</v>
      </c>
      <c r="J480" s="40">
        <v>42126178</v>
      </c>
      <c r="K480" s="40">
        <v>70.319999999999993</v>
      </c>
    </row>
    <row r="481" spans="2:11" ht="12.75" customHeight="1">
      <c r="B481" s="78" t="s">
        <v>1179</v>
      </c>
      <c r="C481" s="41" t="s">
        <v>1178</v>
      </c>
      <c r="D481" s="41">
        <v>0</v>
      </c>
      <c r="E481" s="41">
        <v>0</v>
      </c>
      <c r="F481" s="41">
        <v>0</v>
      </c>
      <c r="G481" s="41">
        <v>0</v>
      </c>
      <c r="H481" s="41">
        <v>0</v>
      </c>
      <c r="I481" s="41">
        <v>0</v>
      </c>
      <c r="J481" s="41">
        <v>0</v>
      </c>
      <c r="K481" s="41">
        <v>0</v>
      </c>
    </row>
    <row r="482" spans="2:11" ht="12.75" customHeight="1">
      <c r="B482" s="78" t="s">
        <v>1180</v>
      </c>
      <c r="C482" s="41" t="s">
        <v>1181</v>
      </c>
      <c r="D482" s="41">
        <v>0</v>
      </c>
      <c r="E482" s="41">
        <v>0</v>
      </c>
      <c r="F482" s="41">
        <v>0</v>
      </c>
      <c r="G482" s="41">
        <v>0</v>
      </c>
      <c r="H482" s="41">
        <v>0</v>
      </c>
      <c r="I482" s="41">
        <v>0</v>
      </c>
      <c r="J482" s="41">
        <v>0</v>
      </c>
      <c r="K482" s="41">
        <v>0</v>
      </c>
    </row>
    <row r="483" spans="2:11" ht="12.75" customHeight="1">
      <c r="B483" s="78" t="s">
        <v>1182</v>
      </c>
      <c r="C483" s="41" t="s">
        <v>1183</v>
      </c>
      <c r="D483" s="41">
        <v>49098477.32</v>
      </c>
      <c r="E483" s="41">
        <v>-6972229</v>
      </c>
      <c r="F483" s="41">
        <v>42126248.32</v>
      </c>
      <c r="G483" s="41">
        <v>0</v>
      </c>
      <c r="H483" s="41">
        <v>0</v>
      </c>
      <c r="I483" s="41">
        <v>42126178</v>
      </c>
      <c r="J483" s="41">
        <v>42126178</v>
      </c>
      <c r="K483" s="41">
        <v>70.319999999999993</v>
      </c>
    </row>
    <row r="484" spans="2:11" ht="12.75" customHeight="1">
      <c r="B484" s="75" t="s">
        <v>332</v>
      </c>
      <c r="C484" s="39" t="s">
        <v>1184</v>
      </c>
      <c r="D484" s="40">
        <v>28727374.699999999</v>
      </c>
      <c r="E484" s="40">
        <v>-5822652</v>
      </c>
      <c r="F484" s="40">
        <v>22904722.699999999</v>
      </c>
      <c r="G484" s="40">
        <v>0</v>
      </c>
      <c r="H484" s="40">
        <v>0</v>
      </c>
      <c r="I484" s="40">
        <v>22786086.579999998</v>
      </c>
      <c r="J484" s="40">
        <v>22786086.579999998</v>
      </c>
      <c r="K484" s="40">
        <v>118636.12</v>
      </c>
    </row>
    <row r="485" spans="2:11" ht="12.75" customHeight="1">
      <c r="B485" s="78" t="s">
        <v>1185</v>
      </c>
      <c r="C485" s="41" t="s">
        <v>1186</v>
      </c>
      <c r="D485" s="41">
        <v>28727374.699999999</v>
      </c>
      <c r="E485" s="41">
        <v>-5822652</v>
      </c>
      <c r="F485" s="41">
        <v>22904722.699999999</v>
      </c>
      <c r="G485" s="41">
        <v>0</v>
      </c>
      <c r="H485" s="41">
        <v>0</v>
      </c>
      <c r="I485" s="41">
        <v>22786086.579999998</v>
      </c>
      <c r="J485" s="41">
        <v>22786086.579999998</v>
      </c>
      <c r="K485" s="41">
        <v>118636.12</v>
      </c>
    </row>
    <row r="486" spans="2:11" ht="12.75" customHeight="1">
      <c r="B486" s="78" t="s">
        <v>334</v>
      </c>
      <c r="C486" s="41" t="s">
        <v>1187</v>
      </c>
      <c r="D486" s="41">
        <v>0</v>
      </c>
      <c r="E486" s="41">
        <v>0</v>
      </c>
      <c r="F486" s="41">
        <v>0</v>
      </c>
      <c r="G486" s="41">
        <v>0</v>
      </c>
      <c r="H486" s="41">
        <v>0</v>
      </c>
      <c r="I486" s="41">
        <v>0</v>
      </c>
      <c r="J486" s="41">
        <v>0</v>
      </c>
      <c r="K486" s="41">
        <v>0</v>
      </c>
    </row>
    <row r="487" spans="2:11" ht="12.75" customHeight="1">
      <c r="B487" s="78" t="s">
        <v>336</v>
      </c>
      <c r="C487" s="41" t="s">
        <v>1188</v>
      </c>
      <c r="D487" s="41">
        <v>0</v>
      </c>
      <c r="E487" s="41">
        <v>0</v>
      </c>
      <c r="F487" s="41">
        <v>0</v>
      </c>
      <c r="G487" s="41">
        <v>0</v>
      </c>
      <c r="H487" s="41">
        <v>0</v>
      </c>
      <c r="I487" s="41">
        <v>0</v>
      </c>
      <c r="J487" s="41">
        <v>0</v>
      </c>
      <c r="K487" s="41">
        <v>0</v>
      </c>
    </row>
    <row r="488" spans="2:11" ht="12.75" customHeight="1">
      <c r="B488" s="78" t="s">
        <v>339</v>
      </c>
      <c r="C488" s="41" t="s">
        <v>1184</v>
      </c>
      <c r="D488" s="41">
        <v>0</v>
      </c>
      <c r="E488" s="41">
        <v>0</v>
      </c>
      <c r="F488" s="41">
        <v>0</v>
      </c>
      <c r="G488" s="41">
        <v>0</v>
      </c>
      <c r="H488" s="41">
        <v>0</v>
      </c>
      <c r="I488" s="41">
        <v>0</v>
      </c>
      <c r="J488" s="41">
        <v>0</v>
      </c>
      <c r="K488" s="41">
        <v>0</v>
      </c>
    </row>
    <row r="489" spans="2:11" ht="12.75" customHeight="1">
      <c r="B489" s="75" t="s">
        <v>1189</v>
      </c>
      <c r="C489" s="39" t="s">
        <v>1190</v>
      </c>
      <c r="D489" s="40">
        <v>36641517.950000003</v>
      </c>
      <c r="E489" s="40">
        <v>-21805119</v>
      </c>
      <c r="F489" s="40">
        <v>14836398.949999999</v>
      </c>
      <c r="G489" s="40">
        <v>843069.64</v>
      </c>
      <c r="H489" s="40">
        <v>0</v>
      </c>
      <c r="I489" s="40">
        <v>7044748.0700000003</v>
      </c>
      <c r="J489" s="40">
        <v>6201678.4299999997</v>
      </c>
      <c r="K489" s="40">
        <v>7791650.8799999999</v>
      </c>
    </row>
    <row r="490" spans="2:11" ht="12.75" customHeight="1">
      <c r="B490" s="75" t="s">
        <v>1191</v>
      </c>
      <c r="C490" s="39" t="s">
        <v>1192</v>
      </c>
      <c r="D490" s="40">
        <v>36078628.909999996</v>
      </c>
      <c r="E490" s="40">
        <v>-21725119</v>
      </c>
      <c r="F490" s="40">
        <v>14353509.91</v>
      </c>
      <c r="G490" s="40">
        <v>838069.64</v>
      </c>
      <c r="H490" s="40">
        <v>0</v>
      </c>
      <c r="I490" s="40">
        <v>6754488.0700000003</v>
      </c>
      <c r="J490" s="40">
        <v>5916418.4299999997</v>
      </c>
      <c r="K490" s="40">
        <v>7599021.8399999999</v>
      </c>
    </row>
    <row r="491" spans="2:11" ht="12.75" customHeight="1">
      <c r="B491" s="78" t="s">
        <v>1193</v>
      </c>
      <c r="C491" s="41" t="s">
        <v>1194</v>
      </c>
      <c r="D491" s="41">
        <v>36078628.909999996</v>
      </c>
      <c r="E491" s="41">
        <v>-21725119</v>
      </c>
      <c r="F491" s="41">
        <v>14353509.91</v>
      </c>
      <c r="G491" s="41">
        <v>838069.64</v>
      </c>
      <c r="H491" s="41">
        <v>0</v>
      </c>
      <c r="I491" s="41">
        <v>6754488.0700000003</v>
      </c>
      <c r="J491" s="41">
        <v>5916418.4299999997</v>
      </c>
      <c r="K491" s="41">
        <v>7599021.8399999999</v>
      </c>
    </row>
    <row r="492" spans="2:11" ht="12.75" customHeight="1">
      <c r="B492" s="78" t="s">
        <v>1195</v>
      </c>
      <c r="C492" s="41" t="s">
        <v>1196</v>
      </c>
      <c r="D492" s="41">
        <v>0</v>
      </c>
      <c r="E492" s="41">
        <v>0</v>
      </c>
      <c r="F492" s="41">
        <v>0</v>
      </c>
      <c r="G492" s="41">
        <v>0</v>
      </c>
      <c r="H492" s="41">
        <v>0</v>
      </c>
      <c r="I492" s="41">
        <v>0</v>
      </c>
      <c r="J492" s="41">
        <v>0</v>
      </c>
      <c r="K492" s="41">
        <v>0</v>
      </c>
    </row>
    <row r="493" spans="2:11" ht="12.75" customHeight="1">
      <c r="B493" s="78" t="s">
        <v>1197</v>
      </c>
      <c r="C493" s="41" t="s">
        <v>1198</v>
      </c>
      <c r="D493" s="41">
        <v>0</v>
      </c>
      <c r="E493" s="41">
        <v>0</v>
      </c>
      <c r="F493" s="41">
        <v>0</v>
      </c>
      <c r="G493" s="41">
        <v>0</v>
      </c>
      <c r="H493" s="41">
        <v>0</v>
      </c>
      <c r="I493" s="41">
        <v>0</v>
      </c>
      <c r="J493" s="41">
        <v>0</v>
      </c>
      <c r="K493" s="41">
        <v>0</v>
      </c>
    </row>
    <row r="494" spans="2:11" ht="12.75" customHeight="1">
      <c r="B494" s="78" t="s">
        <v>1199</v>
      </c>
      <c r="C494" s="41" t="s">
        <v>1200</v>
      </c>
      <c r="D494" s="41">
        <v>0</v>
      </c>
      <c r="E494" s="41">
        <v>0</v>
      </c>
      <c r="F494" s="41">
        <v>0</v>
      </c>
      <c r="G494" s="41">
        <v>0</v>
      </c>
      <c r="H494" s="41">
        <v>0</v>
      </c>
      <c r="I494" s="41">
        <v>0</v>
      </c>
      <c r="J494" s="41">
        <v>0</v>
      </c>
      <c r="K494" s="41">
        <v>0</v>
      </c>
    </row>
    <row r="495" spans="2:11" ht="12.75" customHeight="1">
      <c r="B495" s="78" t="s">
        <v>1201</v>
      </c>
      <c r="C495" s="41" t="s">
        <v>1202</v>
      </c>
      <c r="D495" s="41">
        <v>0</v>
      </c>
      <c r="E495" s="41">
        <v>0</v>
      </c>
      <c r="F495" s="41">
        <v>0</v>
      </c>
      <c r="G495" s="41">
        <v>0</v>
      </c>
      <c r="H495" s="41">
        <v>0</v>
      </c>
      <c r="I495" s="41">
        <v>0</v>
      </c>
      <c r="J495" s="41">
        <v>0</v>
      </c>
      <c r="K495" s="41">
        <v>0</v>
      </c>
    </row>
    <row r="496" spans="2:11" ht="12.75" customHeight="1">
      <c r="B496" s="78" t="s">
        <v>1203</v>
      </c>
      <c r="C496" s="41" t="s">
        <v>1204</v>
      </c>
      <c r="D496" s="41">
        <v>0</v>
      </c>
      <c r="E496" s="41">
        <v>0</v>
      </c>
      <c r="F496" s="41">
        <v>0</v>
      </c>
      <c r="G496" s="41">
        <v>0</v>
      </c>
      <c r="H496" s="41">
        <v>0</v>
      </c>
      <c r="I496" s="41">
        <v>0</v>
      </c>
      <c r="J496" s="41">
        <v>0</v>
      </c>
      <c r="K496" s="41">
        <v>0</v>
      </c>
    </row>
    <row r="497" spans="2:11" ht="12.75" customHeight="1">
      <c r="B497" s="75" t="s">
        <v>1205</v>
      </c>
      <c r="C497" s="39" t="s">
        <v>1206</v>
      </c>
      <c r="D497" s="40">
        <v>0</v>
      </c>
      <c r="E497" s="40">
        <v>0</v>
      </c>
      <c r="F497" s="40">
        <v>0</v>
      </c>
      <c r="G497" s="40">
        <v>0</v>
      </c>
      <c r="H497" s="40">
        <v>0</v>
      </c>
      <c r="I497" s="40">
        <v>0</v>
      </c>
      <c r="J497" s="40">
        <v>0</v>
      </c>
      <c r="K497" s="40">
        <v>0</v>
      </c>
    </row>
    <row r="498" spans="2:11" ht="12.75" customHeight="1">
      <c r="B498" s="78" t="s">
        <v>1207</v>
      </c>
      <c r="C498" s="41" t="s">
        <v>1208</v>
      </c>
      <c r="D498" s="41">
        <v>0</v>
      </c>
      <c r="E498" s="41">
        <v>0</v>
      </c>
      <c r="F498" s="41">
        <v>0</v>
      </c>
      <c r="G498" s="41">
        <v>0</v>
      </c>
      <c r="H498" s="41">
        <v>0</v>
      </c>
      <c r="I498" s="41">
        <v>0</v>
      </c>
      <c r="J498" s="41">
        <v>0</v>
      </c>
      <c r="K498" s="41">
        <v>0</v>
      </c>
    </row>
    <row r="499" spans="2:11" ht="12.75" customHeight="1">
      <c r="B499" s="78" t="s">
        <v>1209</v>
      </c>
      <c r="C499" s="41" t="s">
        <v>890</v>
      </c>
      <c r="D499" s="41">
        <v>0</v>
      </c>
      <c r="E499" s="41">
        <v>0</v>
      </c>
      <c r="F499" s="41">
        <v>0</v>
      </c>
      <c r="G499" s="41">
        <v>0</v>
      </c>
      <c r="H499" s="41">
        <v>0</v>
      </c>
      <c r="I499" s="41">
        <v>0</v>
      </c>
      <c r="J499" s="41">
        <v>0</v>
      </c>
      <c r="K499" s="41">
        <v>0</v>
      </c>
    </row>
    <row r="500" spans="2:11" ht="12.75" customHeight="1">
      <c r="B500" s="78" t="s">
        <v>1210</v>
      </c>
      <c r="C500" s="41" t="s">
        <v>1211</v>
      </c>
      <c r="D500" s="41">
        <v>0</v>
      </c>
      <c r="E500" s="41">
        <v>0</v>
      </c>
      <c r="F500" s="41">
        <v>0</v>
      </c>
      <c r="G500" s="41">
        <v>0</v>
      </c>
      <c r="H500" s="41">
        <v>0</v>
      </c>
      <c r="I500" s="41">
        <v>0</v>
      </c>
      <c r="J500" s="41">
        <v>0</v>
      </c>
      <c r="K500" s="41">
        <v>0</v>
      </c>
    </row>
    <row r="501" spans="2:11" ht="12.75" customHeight="1">
      <c r="B501" s="75" t="s">
        <v>1212</v>
      </c>
      <c r="C501" s="39" t="s">
        <v>1213</v>
      </c>
      <c r="D501" s="40">
        <v>562889.04</v>
      </c>
      <c r="E501" s="40">
        <v>-307200</v>
      </c>
      <c r="F501" s="40">
        <v>255689.04</v>
      </c>
      <c r="G501" s="40">
        <v>5000</v>
      </c>
      <c r="H501" s="40">
        <v>0</v>
      </c>
      <c r="I501" s="40">
        <v>63060</v>
      </c>
      <c r="J501" s="40">
        <v>58060</v>
      </c>
      <c r="K501" s="40">
        <v>192629.04</v>
      </c>
    </row>
    <row r="502" spans="2:11" ht="12.75" customHeight="1">
      <c r="B502" s="78" t="s">
        <v>1214</v>
      </c>
      <c r="C502" s="41" t="s">
        <v>1215</v>
      </c>
      <c r="D502" s="41">
        <v>562889.04</v>
      </c>
      <c r="E502" s="41">
        <v>-307200</v>
      </c>
      <c r="F502" s="41">
        <v>255689.04</v>
      </c>
      <c r="G502" s="41">
        <v>5000</v>
      </c>
      <c r="H502" s="41">
        <v>0</v>
      </c>
      <c r="I502" s="41">
        <v>63060</v>
      </c>
      <c r="J502" s="41">
        <v>58060</v>
      </c>
      <c r="K502" s="41">
        <v>192629.04</v>
      </c>
    </row>
    <row r="503" spans="2:11" ht="12.75" customHeight="1">
      <c r="B503" s="78" t="s">
        <v>1216</v>
      </c>
      <c r="C503" s="41" t="s">
        <v>1217</v>
      </c>
      <c r="D503" s="41">
        <v>0</v>
      </c>
      <c r="E503" s="41">
        <v>0</v>
      </c>
      <c r="F503" s="41">
        <v>0</v>
      </c>
      <c r="G503" s="41">
        <v>0</v>
      </c>
      <c r="H503" s="41">
        <v>0</v>
      </c>
      <c r="I503" s="41">
        <v>0</v>
      </c>
      <c r="J503" s="41">
        <v>0</v>
      </c>
      <c r="K503" s="41">
        <v>0</v>
      </c>
    </row>
    <row r="504" spans="2:11" ht="12.75" customHeight="1">
      <c r="B504" s="75" t="s">
        <v>1218</v>
      </c>
      <c r="C504" s="39" t="s">
        <v>1219</v>
      </c>
      <c r="D504" s="40">
        <v>0</v>
      </c>
      <c r="E504" s="40">
        <v>0</v>
      </c>
      <c r="F504" s="40">
        <v>0</v>
      </c>
      <c r="G504" s="40">
        <v>0</v>
      </c>
      <c r="H504" s="40">
        <v>0</v>
      </c>
      <c r="I504" s="40">
        <v>0</v>
      </c>
      <c r="J504" s="40">
        <v>0</v>
      </c>
      <c r="K504" s="40">
        <v>0</v>
      </c>
    </row>
    <row r="505" spans="2:11" ht="12.75" customHeight="1">
      <c r="B505" s="78" t="s">
        <v>1220</v>
      </c>
      <c r="C505" s="41" t="s">
        <v>1219</v>
      </c>
      <c r="D505" s="41">
        <v>0</v>
      </c>
      <c r="E505" s="41">
        <v>0</v>
      </c>
      <c r="F505" s="41">
        <v>0</v>
      </c>
      <c r="G505" s="41">
        <v>0</v>
      </c>
      <c r="H505" s="41">
        <v>0</v>
      </c>
      <c r="I505" s="41">
        <v>0</v>
      </c>
      <c r="J505" s="41">
        <v>0</v>
      </c>
      <c r="K505" s="41">
        <v>0</v>
      </c>
    </row>
    <row r="506" spans="2:11" ht="12.75" customHeight="1">
      <c r="B506" s="75" t="s">
        <v>1221</v>
      </c>
      <c r="C506" s="39" t="s">
        <v>1222</v>
      </c>
      <c r="D506" s="40">
        <v>0</v>
      </c>
      <c r="E506" s="40">
        <v>227200</v>
      </c>
      <c r="F506" s="40">
        <v>227200</v>
      </c>
      <c r="G506" s="40">
        <v>0</v>
      </c>
      <c r="H506" s="40">
        <v>0</v>
      </c>
      <c r="I506" s="40">
        <v>227200</v>
      </c>
      <c r="J506" s="40">
        <v>227200</v>
      </c>
      <c r="K506" s="40">
        <v>0</v>
      </c>
    </row>
    <row r="507" spans="2:11" ht="12.75" customHeight="1">
      <c r="B507" s="78" t="s">
        <v>1223</v>
      </c>
      <c r="C507" s="41" t="s">
        <v>1224</v>
      </c>
      <c r="D507" s="41">
        <v>0</v>
      </c>
      <c r="E507" s="41">
        <v>0</v>
      </c>
      <c r="F507" s="41">
        <v>0</v>
      </c>
      <c r="G507" s="41">
        <v>0</v>
      </c>
      <c r="H507" s="41">
        <v>0</v>
      </c>
      <c r="I507" s="41">
        <v>0</v>
      </c>
      <c r="J507" s="41">
        <v>0</v>
      </c>
      <c r="K507" s="41">
        <v>0</v>
      </c>
    </row>
    <row r="508" spans="2:11" ht="12.75" customHeight="1">
      <c r="B508" s="78" t="s">
        <v>1225</v>
      </c>
      <c r="C508" s="41" t="s">
        <v>1226</v>
      </c>
      <c r="D508" s="41">
        <v>0</v>
      </c>
      <c r="E508" s="41">
        <v>227200</v>
      </c>
      <c r="F508" s="41">
        <v>227200</v>
      </c>
      <c r="G508" s="41">
        <v>0</v>
      </c>
      <c r="H508" s="41">
        <v>0</v>
      </c>
      <c r="I508" s="41">
        <v>227200</v>
      </c>
      <c r="J508" s="41">
        <v>227200</v>
      </c>
      <c r="K508" s="41">
        <v>0</v>
      </c>
    </row>
    <row r="509" spans="2:11" ht="12.75" customHeight="1">
      <c r="B509" s="75" t="s">
        <v>1227</v>
      </c>
      <c r="C509" s="39" t="s">
        <v>1228</v>
      </c>
      <c r="D509" s="40">
        <v>0</v>
      </c>
      <c r="E509" s="40">
        <v>0</v>
      </c>
      <c r="F509" s="40">
        <v>0</v>
      </c>
      <c r="G509" s="40">
        <v>0</v>
      </c>
      <c r="H509" s="40">
        <v>0</v>
      </c>
      <c r="I509" s="40">
        <v>0</v>
      </c>
      <c r="J509" s="40">
        <v>0</v>
      </c>
      <c r="K509" s="40">
        <v>0</v>
      </c>
    </row>
    <row r="510" spans="2:11" ht="12.75" customHeight="1">
      <c r="B510" s="78" t="s">
        <v>1229</v>
      </c>
      <c r="C510" s="41" t="s">
        <v>1228</v>
      </c>
      <c r="D510" s="41">
        <v>0</v>
      </c>
      <c r="E510" s="41">
        <v>0</v>
      </c>
      <c r="F510" s="41">
        <v>0</v>
      </c>
      <c r="G510" s="41">
        <v>0</v>
      </c>
      <c r="H510" s="41">
        <v>0</v>
      </c>
      <c r="I510" s="41">
        <v>0</v>
      </c>
      <c r="J510" s="41">
        <v>0</v>
      </c>
      <c r="K510" s="41">
        <v>0</v>
      </c>
    </row>
    <row r="511" spans="2:11" ht="12.75" customHeight="1">
      <c r="B511" s="75" t="s">
        <v>1230</v>
      </c>
      <c r="C511" s="39" t="s">
        <v>1231</v>
      </c>
      <c r="D511" s="40">
        <v>0</v>
      </c>
      <c r="E511" s="40">
        <v>0</v>
      </c>
      <c r="F511" s="40">
        <v>0</v>
      </c>
      <c r="G511" s="40">
        <v>0</v>
      </c>
      <c r="H511" s="40">
        <v>0</v>
      </c>
      <c r="I511" s="40">
        <v>0</v>
      </c>
      <c r="J511" s="40">
        <v>0</v>
      </c>
      <c r="K511" s="40">
        <v>0</v>
      </c>
    </row>
    <row r="512" spans="2:11" ht="12.75" customHeight="1">
      <c r="B512" s="78" t="s">
        <v>1232</v>
      </c>
      <c r="C512" s="41" t="s">
        <v>1231</v>
      </c>
      <c r="D512" s="41">
        <v>0</v>
      </c>
      <c r="E512" s="41">
        <v>0</v>
      </c>
      <c r="F512" s="41">
        <v>0</v>
      </c>
      <c r="G512" s="41">
        <v>0</v>
      </c>
      <c r="H512" s="41">
        <v>0</v>
      </c>
      <c r="I512" s="41">
        <v>0</v>
      </c>
      <c r="J512" s="41">
        <v>0</v>
      </c>
      <c r="K512" s="41">
        <v>0</v>
      </c>
    </row>
    <row r="513" spans="2:11" ht="12.75" customHeight="1">
      <c r="B513" s="75" t="s">
        <v>1233</v>
      </c>
      <c r="C513" s="39" t="s">
        <v>1234</v>
      </c>
      <c r="D513" s="40">
        <v>0</v>
      </c>
      <c r="E513" s="40">
        <v>0</v>
      </c>
      <c r="F513" s="40">
        <v>0</v>
      </c>
      <c r="G513" s="40">
        <v>0</v>
      </c>
      <c r="H513" s="40">
        <v>0</v>
      </c>
      <c r="I513" s="40">
        <v>0</v>
      </c>
      <c r="J513" s="40">
        <v>0</v>
      </c>
      <c r="K513" s="40">
        <v>0</v>
      </c>
    </row>
    <row r="514" spans="2:11" ht="12.75" customHeight="1">
      <c r="B514" s="78" t="s">
        <v>1235</v>
      </c>
      <c r="C514" s="41" t="s">
        <v>1236</v>
      </c>
      <c r="D514" s="41">
        <v>0</v>
      </c>
      <c r="E514" s="41">
        <v>0</v>
      </c>
      <c r="F514" s="41">
        <v>0</v>
      </c>
      <c r="G514" s="41">
        <v>0</v>
      </c>
      <c r="H514" s="41">
        <v>0</v>
      </c>
      <c r="I514" s="41">
        <v>0</v>
      </c>
      <c r="J514" s="41">
        <v>0</v>
      </c>
      <c r="K514" s="41">
        <v>0</v>
      </c>
    </row>
    <row r="515" spans="2:11" ht="12.75" customHeight="1">
      <c r="B515" s="78" t="s">
        <v>1237</v>
      </c>
      <c r="C515" s="41" t="s">
        <v>1238</v>
      </c>
      <c r="D515" s="41">
        <v>0</v>
      </c>
      <c r="E515" s="41">
        <v>0</v>
      </c>
      <c r="F515" s="41">
        <v>0</v>
      </c>
      <c r="G515" s="41">
        <v>0</v>
      </c>
      <c r="H515" s="41">
        <v>0</v>
      </c>
      <c r="I515" s="41">
        <v>0</v>
      </c>
      <c r="J515" s="41">
        <v>0</v>
      </c>
      <c r="K515" s="41">
        <v>0</v>
      </c>
    </row>
    <row r="516" spans="2:11" ht="12.75" customHeight="1">
      <c r="B516" s="75" t="s">
        <v>1239</v>
      </c>
      <c r="C516" s="39" t="s">
        <v>1240</v>
      </c>
      <c r="D516" s="40">
        <v>0</v>
      </c>
      <c r="E516" s="40">
        <v>0</v>
      </c>
      <c r="F516" s="40">
        <v>0</v>
      </c>
      <c r="G516" s="40">
        <v>0</v>
      </c>
      <c r="H516" s="40">
        <v>0</v>
      </c>
      <c r="I516" s="40">
        <v>0</v>
      </c>
      <c r="J516" s="40">
        <v>0</v>
      </c>
      <c r="K516" s="40">
        <v>0</v>
      </c>
    </row>
    <row r="517" spans="2:11" ht="12.75" customHeight="1">
      <c r="B517" s="75" t="s">
        <v>1241</v>
      </c>
      <c r="C517" s="39" t="s">
        <v>1242</v>
      </c>
      <c r="D517" s="40">
        <v>0</v>
      </c>
      <c r="E517" s="40">
        <v>0</v>
      </c>
      <c r="F517" s="40">
        <v>0</v>
      </c>
      <c r="G517" s="40">
        <v>0</v>
      </c>
      <c r="H517" s="40">
        <v>0</v>
      </c>
      <c r="I517" s="40">
        <v>0</v>
      </c>
      <c r="J517" s="40">
        <v>0</v>
      </c>
      <c r="K517" s="40">
        <v>0</v>
      </c>
    </row>
    <row r="518" spans="2:11" ht="12.75" customHeight="1">
      <c r="B518" s="78" t="s">
        <v>1243</v>
      </c>
      <c r="C518" s="41" t="s">
        <v>1244</v>
      </c>
      <c r="D518" s="41">
        <v>0</v>
      </c>
      <c r="E518" s="41">
        <v>0</v>
      </c>
      <c r="F518" s="41">
        <v>0</v>
      </c>
      <c r="G518" s="41">
        <v>0</v>
      </c>
      <c r="H518" s="41">
        <v>0</v>
      </c>
      <c r="I518" s="41">
        <v>0</v>
      </c>
      <c r="J518" s="41">
        <v>0</v>
      </c>
      <c r="K518" s="41">
        <v>0</v>
      </c>
    </row>
    <row r="519" spans="2:11" ht="12.75" customHeight="1">
      <c r="B519" s="75" t="s">
        <v>1245</v>
      </c>
      <c r="C519" s="39" t="s">
        <v>1246</v>
      </c>
      <c r="D519" s="40">
        <v>0</v>
      </c>
      <c r="E519" s="40">
        <v>0</v>
      </c>
      <c r="F519" s="40">
        <v>0</v>
      </c>
      <c r="G519" s="40">
        <v>0</v>
      </c>
      <c r="H519" s="40">
        <v>0</v>
      </c>
      <c r="I519" s="40">
        <v>0</v>
      </c>
      <c r="J519" s="40">
        <v>0</v>
      </c>
      <c r="K519" s="40">
        <v>0</v>
      </c>
    </row>
    <row r="520" spans="2:11" ht="12.75" customHeight="1">
      <c r="B520" s="78" t="s">
        <v>1247</v>
      </c>
      <c r="C520" s="41" t="s">
        <v>1246</v>
      </c>
      <c r="D520" s="41">
        <v>0</v>
      </c>
      <c r="E520" s="41">
        <v>0</v>
      </c>
      <c r="F520" s="41">
        <v>0</v>
      </c>
      <c r="G520" s="41">
        <v>0</v>
      </c>
      <c r="H520" s="41">
        <v>0</v>
      </c>
      <c r="I520" s="41">
        <v>0</v>
      </c>
      <c r="J520" s="41">
        <v>0</v>
      </c>
      <c r="K520" s="41">
        <v>0</v>
      </c>
    </row>
    <row r="521" spans="2:11" ht="12.75" customHeight="1">
      <c r="B521" s="75" t="s">
        <v>1248</v>
      </c>
      <c r="C521" s="39" t="s">
        <v>1249</v>
      </c>
      <c r="D521" s="40">
        <v>0</v>
      </c>
      <c r="E521" s="40">
        <v>0</v>
      </c>
      <c r="F521" s="40">
        <v>0</v>
      </c>
      <c r="G521" s="40">
        <v>0</v>
      </c>
      <c r="H521" s="40">
        <v>0</v>
      </c>
      <c r="I521" s="40">
        <v>0</v>
      </c>
      <c r="J521" s="40">
        <v>0</v>
      </c>
      <c r="K521" s="40">
        <v>0</v>
      </c>
    </row>
    <row r="522" spans="2:11" ht="12.75" customHeight="1">
      <c r="B522" s="78" t="s">
        <v>1250</v>
      </c>
      <c r="C522" s="41" t="s">
        <v>1251</v>
      </c>
      <c r="D522" s="41">
        <v>0</v>
      </c>
      <c r="E522" s="41">
        <v>0</v>
      </c>
      <c r="F522" s="41">
        <v>0</v>
      </c>
      <c r="G522" s="41">
        <v>0</v>
      </c>
      <c r="H522" s="41">
        <v>0</v>
      </c>
      <c r="I522" s="41">
        <v>0</v>
      </c>
      <c r="J522" s="41">
        <v>0</v>
      </c>
      <c r="K522" s="41">
        <v>0</v>
      </c>
    </row>
    <row r="523" spans="2:11" ht="12.75" customHeight="1">
      <c r="B523" s="78" t="s">
        <v>1252</v>
      </c>
      <c r="C523" s="41" t="s">
        <v>1249</v>
      </c>
      <c r="D523" s="41">
        <v>0</v>
      </c>
      <c r="E523" s="41">
        <v>0</v>
      </c>
      <c r="F523" s="41">
        <v>0</v>
      </c>
      <c r="G523" s="41">
        <v>0</v>
      </c>
      <c r="H523" s="41">
        <v>0</v>
      </c>
      <c r="I523" s="41">
        <v>0</v>
      </c>
      <c r="J523" s="41">
        <v>0</v>
      </c>
      <c r="K523" s="41">
        <v>0</v>
      </c>
    </row>
    <row r="524" spans="2:11" ht="12.75" customHeight="1">
      <c r="B524" s="75" t="s">
        <v>1253</v>
      </c>
      <c r="C524" s="39" t="s">
        <v>1254</v>
      </c>
      <c r="D524" s="40">
        <v>3350000</v>
      </c>
      <c r="E524" s="40">
        <v>-2247100</v>
      </c>
      <c r="F524" s="40">
        <v>1102900</v>
      </c>
      <c r="G524" s="40">
        <v>0</v>
      </c>
      <c r="H524" s="40">
        <v>0</v>
      </c>
      <c r="I524" s="40">
        <v>1102855</v>
      </c>
      <c r="J524" s="40">
        <v>1102855</v>
      </c>
      <c r="K524" s="40">
        <v>45</v>
      </c>
    </row>
    <row r="525" spans="2:11" ht="12.75" customHeight="1">
      <c r="B525" s="75" t="s">
        <v>1255</v>
      </c>
      <c r="C525" s="39" t="s">
        <v>1256</v>
      </c>
      <c r="D525" s="40">
        <v>0</v>
      </c>
      <c r="E525" s="40">
        <v>0</v>
      </c>
      <c r="F525" s="40">
        <v>0</v>
      </c>
      <c r="G525" s="40">
        <v>0</v>
      </c>
      <c r="H525" s="40">
        <v>0</v>
      </c>
      <c r="I525" s="40">
        <v>0</v>
      </c>
      <c r="J525" s="40">
        <v>0</v>
      </c>
      <c r="K525" s="40">
        <v>0</v>
      </c>
    </row>
    <row r="526" spans="2:11" ht="12.75" customHeight="1">
      <c r="B526" s="78" t="s">
        <v>1257</v>
      </c>
      <c r="C526" s="41" t="s">
        <v>1256</v>
      </c>
      <c r="D526" s="41">
        <v>0</v>
      </c>
      <c r="E526" s="41">
        <v>0</v>
      </c>
      <c r="F526" s="41">
        <v>0</v>
      </c>
      <c r="G526" s="41">
        <v>0</v>
      </c>
      <c r="H526" s="41">
        <v>0</v>
      </c>
      <c r="I526" s="41">
        <v>0</v>
      </c>
      <c r="J526" s="41">
        <v>0</v>
      </c>
      <c r="K526" s="41">
        <v>0</v>
      </c>
    </row>
    <row r="527" spans="2:11" ht="12.75" customHeight="1">
      <c r="B527" s="75" t="s">
        <v>1258</v>
      </c>
      <c r="C527" s="39" t="s">
        <v>1259</v>
      </c>
      <c r="D527" s="40">
        <v>0</v>
      </c>
      <c r="E527" s="40">
        <v>0</v>
      </c>
      <c r="F527" s="40">
        <v>0</v>
      </c>
      <c r="G527" s="40">
        <v>0</v>
      </c>
      <c r="H527" s="40">
        <v>0</v>
      </c>
      <c r="I527" s="40">
        <v>0</v>
      </c>
      <c r="J527" s="40">
        <v>0</v>
      </c>
      <c r="K527" s="40">
        <v>0</v>
      </c>
    </row>
    <row r="528" spans="2:11" ht="12.75" customHeight="1">
      <c r="B528" s="78" t="s">
        <v>1260</v>
      </c>
      <c r="C528" s="41" t="s">
        <v>1259</v>
      </c>
      <c r="D528" s="41">
        <v>0</v>
      </c>
      <c r="E528" s="41">
        <v>0</v>
      </c>
      <c r="F528" s="41">
        <v>0</v>
      </c>
      <c r="G528" s="41">
        <v>0</v>
      </c>
      <c r="H528" s="41">
        <v>0</v>
      </c>
      <c r="I528" s="41">
        <v>0</v>
      </c>
      <c r="J528" s="41">
        <v>0</v>
      </c>
      <c r="K528" s="41">
        <v>0</v>
      </c>
    </row>
    <row r="529" spans="2:11" ht="12.75" customHeight="1">
      <c r="B529" s="75" t="s">
        <v>1261</v>
      </c>
      <c r="C529" s="39" t="s">
        <v>1262</v>
      </c>
      <c r="D529" s="40">
        <v>0</v>
      </c>
      <c r="E529" s="40">
        <v>0</v>
      </c>
      <c r="F529" s="40">
        <v>0</v>
      </c>
      <c r="G529" s="40">
        <v>0</v>
      </c>
      <c r="H529" s="40">
        <v>0</v>
      </c>
      <c r="I529" s="40">
        <v>0</v>
      </c>
      <c r="J529" s="40">
        <v>0</v>
      </c>
      <c r="K529" s="40">
        <v>0</v>
      </c>
    </row>
    <row r="530" spans="2:11" ht="12.75" customHeight="1">
      <c r="B530" s="78" t="s">
        <v>1263</v>
      </c>
      <c r="C530" s="41" t="s">
        <v>1262</v>
      </c>
      <c r="D530" s="41">
        <v>0</v>
      </c>
      <c r="E530" s="41">
        <v>0</v>
      </c>
      <c r="F530" s="41">
        <v>0</v>
      </c>
      <c r="G530" s="41">
        <v>0</v>
      </c>
      <c r="H530" s="41">
        <v>0</v>
      </c>
      <c r="I530" s="41">
        <v>0</v>
      </c>
      <c r="J530" s="41">
        <v>0</v>
      </c>
      <c r="K530" s="41">
        <v>0</v>
      </c>
    </row>
    <row r="531" spans="2:11" ht="12.75" customHeight="1">
      <c r="B531" s="75" t="s">
        <v>1264</v>
      </c>
      <c r="C531" s="39" t="s">
        <v>1265</v>
      </c>
      <c r="D531" s="40">
        <v>3350000</v>
      </c>
      <c r="E531" s="40">
        <v>-2247100</v>
      </c>
      <c r="F531" s="40">
        <v>1102900</v>
      </c>
      <c r="G531" s="40">
        <v>0</v>
      </c>
      <c r="H531" s="40">
        <v>0</v>
      </c>
      <c r="I531" s="40">
        <v>1102855</v>
      </c>
      <c r="J531" s="40">
        <v>1102855</v>
      </c>
      <c r="K531" s="40">
        <v>45</v>
      </c>
    </row>
    <row r="532" spans="2:11" ht="12.75" customHeight="1">
      <c r="B532" s="78" t="s">
        <v>1266</v>
      </c>
      <c r="C532" s="41" t="s">
        <v>1267</v>
      </c>
      <c r="D532" s="41">
        <v>3350000</v>
      </c>
      <c r="E532" s="41">
        <v>-2247100</v>
      </c>
      <c r="F532" s="41">
        <v>1102900</v>
      </c>
      <c r="G532" s="41">
        <v>0</v>
      </c>
      <c r="H532" s="41">
        <v>0</v>
      </c>
      <c r="I532" s="41">
        <v>1102855</v>
      </c>
      <c r="J532" s="41">
        <v>1102855</v>
      </c>
      <c r="K532" s="41">
        <v>45</v>
      </c>
    </row>
    <row r="533" spans="2:11" ht="12.75" customHeight="1">
      <c r="B533" s="75" t="s">
        <v>1268</v>
      </c>
      <c r="C533" s="39" t="s">
        <v>1269</v>
      </c>
      <c r="D533" s="40">
        <v>0</v>
      </c>
      <c r="E533" s="40">
        <v>0</v>
      </c>
      <c r="F533" s="40">
        <v>0</v>
      </c>
      <c r="G533" s="40">
        <v>0</v>
      </c>
      <c r="H533" s="40">
        <v>0</v>
      </c>
      <c r="I533" s="40">
        <v>0</v>
      </c>
      <c r="J533" s="40">
        <v>0</v>
      </c>
      <c r="K533" s="40">
        <v>0</v>
      </c>
    </row>
    <row r="534" spans="2:11" ht="12.75" customHeight="1">
      <c r="B534" s="78" t="s">
        <v>1270</v>
      </c>
      <c r="C534" s="41" t="s">
        <v>1269</v>
      </c>
      <c r="D534" s="41">
        <v>0</v>
      </c>
      <c r="E534" s="41">
        <v>0</v>
      </c>
      <c r="F534" s="41">
        <v>0</v>
      </c>
      <c r="G534" s="41">
        <v>0</v>
      </c>
      <c r="H534" s="41">
        <v>0</v>
      </c>
      <c r="I534" s="41">
        <v>0</v>
      </c>
      <c r="J534" s="41">
        <v>0</v>
      </c>
      <c r="K534" s="41">
        <v>0</v>
      </c>
    </row>
    <row r="535" spans="2:11" ht="12.75" customHeight="1">
      <c r="B535" s="75" t="s">
        <v>1271</v>
      </c>
      <c r="C535" s="39" t="s">
        <v>1272</v>
      </c>
      <c r="D535" s="40">
        <v>0</v>
      </c>
      <c r="E535" s="40">
        <v>0</v>
      </c>
      <c r="F535" s="40">
        <v>0</v>
      </c>
      <c r="G535" s="40">
        <v>0</v>
      </c>
      <c r="H535" s="40">
        <v>0</v>
      </c>
      <c r="I535" s="40">
        <v>0</v>
      </c>
      <c r="J535" s="40">
        <v>0</v>
      </c>
      <c r="K535" s="40">
        <v>0</v>
      </c>
    </row>
    <row r="536" spans="2:11" ht="12.75" customHeight="1">
      <c r="B536" s="78" t="s">
        <v>1273</v>
      </c>
      <c r="C536" s="41" t="s">
        <v>1272</v>
      </c>
      <c r="D536" s="41">
        <v>0</v>
      </c>
      <c r="E536" s="41">
        <v>0</v>
      </c>
      <c r="F536" s="41">
        <v>0</v>
      </c>
      <c r="G536" s="41">
        <v>0</v>
      </c>
      <c r="H536" s="41">
        <v>0</v>
      </c>
      <c r="I536" s="41">
        <v>0</v>
      </c>
      <c r="J536" s="41">
        <v>0</v>
      </c>
      <c r="K536" s="41">
        <v>0</v>
      </c>
    </row>
    <row r="537" spans="2:11" ht="12.75" customHeight="1">
      <c r="B537" s="75" t="s">
        <v>1274</v>
      </c>
      <c r="C537" s="39" t="s">
        <v>1275</v>
      </c>
      <c r="D537" s="40">
        <v>0</v>
      </c>
      <c r="E537" s="40">
        <v>0</v>
      </c>
      <c r="F537" s="40">
        <v>0</v>
      </c>
      <c r="G537" s="40">
        <v>0</v>
      </c>
      <c r="H537" s="40">
        <v>0</v>
      </c>
      <c r="I537" s="40">
        <v>0</v>
      </c>
      <c r="J537" s="40">
        <v>0</v>
      </c>
      <c r="K537" s="40">
        <v>0</v>
      </c>
    </row>
    <row r="538" spans="2:11" ht="12.75" customHeight="1">
      <c r="B538" s="78" t="s">
        <v>1276</v>
      </c>
      <c r="C538" s="41" t="s">
        <v>1275</v>
      </c>
      <c r="D538" s="41">
        <v>0</v>
      </c>
      <c r="E538" s="41">
        <v>0</v>
      </c>
      <c r="F538" s="41">
        <v>0</v>
      </c>
      <c r="G538" s="41">
        <v>0</v>
      </c>
      <c r="H538" s="41">
        <v>0</v>
      </c>
      <c r="I538" s="41">
        <v>0</v>
      </c>
      <c r="J538" s="41">
        <v>0</v>
      </c>
      <c r="K538" s="41">
        <v>0</v>
      </c>
    </row>
    <row r="539" spans="2:11" ht="12.75" customHeight="1">
      <c r="B539" s="75" t="s">
        <v>1277</v>
      </c>
      <c r="C539" s="39" t="s">
        <v>1278</v>
      </c>
      <c r="D539" s="40">
        <v>0</v>
      </c>
      <c r="E539" s="40">
        <v>0</v>
      </c>
      <c r="F539" s="40">
        <v>0</v>
      </c>
      <c r="G539" s="40">
        <v>0</v>
      </c>
      <c r="H539" s="40">
        <v>0</v>
      </c>
      <c r="I539" s="40">
        <v>0</v>
      </c>
      <c r="J539" s="40">
        <v>0</v>
      </c>
      <c r="K539" s="40">
        <v>0</v>
      </c>
    </row>
    <row r="540" spans="2:11" ht="12.75" customHeight="1">
      <c r="B540" s="75" t="s">
        <v>1279</v>
      </c>
      <c r="C540" s="39" t="s">
        <v>1280</v>
      </c>
      <c r="D540" s="40">
        <v>0</v>
      </c>
      <c r="E540" s="40">
        <v>0</v>
      </c>
      <c r="F540" s="40">
        <v>0</v>
      </c>
      <c r="G540" s="40">
        <v>0</v>
      </c>
      <c r="H540" s="40">
        <v>0</v>
      </c>
      <c r="I540" s="40">
        <v>0</v>
      </c>
      <c r="J540" s="40">
        <v>0</v>
      </c>
      <c r="K540" s="40">
        <v>0</v>
      </c>
    </row>
    <row r="541" spans="2:11" ht="12.75" customHeight="1">
      <c r="B541" s="78" t="s">
        <v>1281</v>
      </c>
      <c r="C541" s="41" t="s">
        <v>1280</v>
      </c>
      <c r="D541" s="41">
        <v>0</v>
      </c>
      <c r="E541" s="41">
        <v>0</v>
      </c>
      <c r="F541" s="41">
        <v>0</v>
      </c>
      <c r="G541" s="41">
        <v>0</v>
      </c>
      <c r="H541" s="41">
        <v>0</v>
      </c>
      <c r="I541" s="41">
        <v>0</v>
      </c>
      <c r="J541" s="41">
        <v>0</v>
      </c>
      <c r="K541" s="41">
        <v>0</v>
      </c>
    </row>
    <row r="542" spans="2:11" ht="12.75" customHeight="1">
      <c r="B542" s="75" t="s">
        <v>1282</v>
      </c>
      <c r="C542" s="39" t="s">
        <v>1283</v>
      </c>
      <c r="D542" s="40">
        <v>0</v>
      </c>
      <c r="E542" s="40">
        <v>0</v>
      </c>
      <c r="F542" s="40">
        <v>0</v>
      </c>
      <c r="G542" s="40">
        <v>0</v>
      </c>
      <c r="H542" s="40">
        <v>0</v>
      </c>
      <c r="I542" s="40">
        <v>0</v>
      </c>
      <c r="J542" s="40">
        <v>0</v>
      </c>
      <c r="K542" s="40">
        <v>0</v>
      </c>
    </row>
    <row r="543" spans="2:11" ht="12.75" customHeight="1">
      <c r="B543" s="75" t="s">
        <v>1284</v>
      </c>
      <c r="C543" s="39" t="s">
        <v>1285</v>
      </c>
      <c r="D543" s="40">
        <v>0</v>
      </c>
      <c r="E543" s="40">
        <v>0</v>
      </c>
      <c r="F543" s="40">
        <v>0</v>
      </c>
      <c r="G543" s="40">
        <v>0</v>
      </c>
      <c r="H543" s="40">
        <v>0</v>
      </c>
      <c r="I543" s="40">
        <v>0</v>
      </c>
      <c r="J543" s="40">
        <v>0</v>
      </c>
      <c r="K543" s="40">
        <v>0</v>
      </c>
    </row>
    <row r="544" spans="2:11" ht="12.75" customHeight="1">
      <c r="B544" s="78" t="s">
        <v>1286</v>
      </c>
      <c r="C544" s="41" t="s">
        <v>1285</v>
      </c>
      <c r="D544" s="41">
        <v>0</v>
      </c>
      <c r="E544" s="41">
        <v>0</v>
      </c>
      <c r="F544" s="41">
        <v>0</v>
      </c>
      <c r="G544" s="41">
        <v>0</v>
      </c>
      <c r="H544" s="41">
        <v>0</v>
      </c>
      <c r="I544" s="41">
        <v>0</v>
      </c>
      <c r="J544" s="41">
        <v>0</v>
      </c>
      <c r="K544" s="41">
        <v>0</v>
      </c>
    </row>
    <row r="545" spans="2:11" ht="12.75" customHeight="1">
      <c r="B545" s="75" t="s">
        <v>1287</v>
      </c>
      <c r="C545" s="39" t="s">
        <v>1288</v>
      </c>
      <c r="D545" s="40">
        <v>0</v>
      </c>
      <c r="E545" s="40">
        <v>0</v>
      </c>
      <c r="F545" s="40">
        <v>0</v>
      </c>
      <c r="G545" s="40">
        <v>0</v>
      </c>
      <c r="H545" s="40">
        <v>0</v>
      </c>
      <c r="I545" s="40">
        <v>0</v>
      </c>
      <c r="J545" s="40">
        <v>0</v>
      </c>
      <c r="K545" s="40">
        <v>0</v>
      </c>
    </row>
    <row r="546" spans="2:11" ht="12.75" customHeight="1">
      <c r="B546" s="78" t="s">
        <v>1289</v>
      </c>
      <c r="C546" s="41" t="s">
        <v>1288</v>
      </c>
      <c r="D546" s="41">
        <v>0</v>
      </c>
      <c r="E546" s="41">
        <v>0</v>
      </c>
      <c r="F546" s="41">
        <v>0</v>
      </c>
      <c r="G546" s="41">
        <v>0</v>
      </c>
      <c r="H546" s="41">
        <v>0</v>
      </c>
      <c r="I546" s="41">
        <v>0</v>
      </c>
      <c r="J546" s="41">
        <v>0</v>
      </c>
      <c r="K546" s="41">
        <v>0</v>
      </c>
    </row>
    <row r="547" spans="2:11" ht="12.75" customHeight="1">
      <c r="B547" s="78" t="s">
        <v>1290</v>
      </c>
      <c r="C547" s="41" t="s">
        <v>1161</v>
      </c>
      <c r="D547" s="41">
        <v>0</v>
      </c>
      <c r="E547" s="41">
        <v>0</v>
      </c>
      <c r="F547" s="41">
        <v>0</v>
      </c>
      <c r="G547" s="41">
        <v>0</v>
      </c>
      <c r="H547" s="41">
        <v>0</v>
      </c>
      <c r="I547" s="41">
        <v>0</v>
      </c>
      <c r="J547" s="41">
        <v>0</v>
      </c>
      <c r="K547" s="41">
        <v>0</v>
      </c>
    </row>
    <row r="548" spans="2:11" ht="12.75" customHeight="1">
      <c r="B548" s="75" t="s">
        <v>1291</v>
      </c>
      <c r="C548" s="39" t="s">
        <v>1292</v>
      </c>
      <c r="D548" s="40">
        <v>0</v>
      </c>
      <c r="E548" s="40">
        <v>0</v>
      </c>
      <c r="F548" s="40">
        <v>0</v>
      </c>
      <c r="G548" s="40">
        <v>0</v>
      </c>
      <c r="H548" s="40">
        <v>0</v>
      </c>
      <c r="I548" s="40">
        <v>0</v>
      </c>
      <c r="J548" s="40">
        <v>0</v>
      </c>
      <c r="K548" s="40">
        <v>0</v>
      </c>
    </row>
    <row r="549" spans="2:11" ht="12.75" customHeight="1">
      <c r="B549" s="78" t="s">
        <v>1293</v>
      </c>
      <c r="C549" s="41" t="s">
        <v>1292</v>
      </c>
      <c r="D549" s="41">
        <v>0</v>
      </c>
      <c r="E549" s="41">
        <v>0</v>
      </c>
      <c r="F549" s="41">
        <v>0</v>
      </c>
      <c r="G549" s="41">
        <v>0</v>
      </c>
      <c r="H549" s="41">
        <v>0</v>
      </c>
      <c r="I549" s="41">
        <v>0</v>
      </c>
      <c r="J549" s="41">
        <v>0</v>
      </c>
      <c r="K549" s="41">
        <v>0</v>
      </c>
    </row>
    <row r="550" spans="2:11" ht="12.75" customHeight="1">
      <c r="B550" s="75" t="s">
        <v>1294</v>
      </c>
      <c r="C550" s="39" t="s">
        <v>1295</v>
      </c>
      <c r="D550" s="40">
        <v>0</v>
      </c>
      <c r="E550" s="40">
        <v>0</v>
      </c>
      <c r="F550" s="40">
        <v>0</v>
      </c>
      <c r="G550" s="40">
        <v>0</v>
      </c>
      <c r="H550" s="40">
        <v>0</v>
      </c>
      <c r="I550" s="40">
        <v>0</v>
      </c>
      <c r="J550" s="40">
        <v>0</v>
      </c>
      <c r="K550" s="40">
        <v>0</v>
      </c>
    </row>
    <row r="551" spans="2:11" ht="12.75" customHeight="1">
      <c r="B551" s="78" t="s">
        <v>1296</v>
      </c>
      <c r="C551" s="41" t="s">
        <v>1297</v>
      </c>
      <c r="D551" s="41">
        <v>0</v>
      </c>
      <c r="E551" s="41">
        <v>0</v>
      </c>
      <c r="F551" s="41">
        <v>0</v>
      </c>
      <c r="G551" s="41">
        <v>0</v>
      </c>
      <c r="H551" s="41">
        <v>0</v>
      </c>
      <c r="I551" s="41">
        <v>0</v>
      </c>
      <c r="J551" s="41">
        <v>0</v>
      </c>
      <c r="K551" s="41">
        <v>0</v>
      </c>
    </row>
    <row r="552" spans="2:11" ht="12.75" customHeight="1">
      <c r="B552" s="75" t="s">
        <v>1298</v>
      </c>
      <c r="C552" s="39" t="s">
        <v>1299</v>
      </c>
      <c r="D552" s="40">
        <v>0</v>
      </c>
      <c r="E552" s="40">
        <v>0</v>
      </c>
      <c r="F552" s="40">
        <v>0</v>
      </c>
      <c r="G552" s="40">
        <v>0</v>
      </c>
      <c r="H552" s="40">
        <v>0</v>
      </c>
      <c r="I552" s="40">
        <v>0</v>
      </c>
      <c r="J552" s="40">
        <v>0</v>
      </c>
      <c r="K552" s="40">
        <v>0</v>
      </c>
    </row>
    <row r="553" spans="2:11" ht="12.75" customHeight="1">
      <c r="B553" s="78" t="s">
        <v>1300</v>
      </c>
      <c r="C553" s="41" t="s">
        <v>1301</v>
      </c>
      <c r="D553" s="41">
        <v>0</v>
      </c>
      <c r="E553" s="41">
        <v>0</v>
      </c>
      <c r="F553" s="41">
        <v>0</v>
      </c>
      <c r="G553" s="41">
        <v>0</v>
      </c>
      <c r="H553" s="41">
        <v>0</v>
      </c>
      <c r="I553" s="41">
        <v>0</v>
      </c>
      <c r="J553" s="41">
        <v>0</v>
      </c>
      <c r="K553" s="41">
        <v>0</v>
      </c>
    </row>
    <row r="554" spans="2:11" ht="12.75" customHeight="1">
      <c r="B554" s="75" t="s">
        <v>1302</v>
      </c>
      <c r="C554" s="39" t="s">
        <v>1303</v>
      </c>
      <c r="D554" s="40">
        <v>0</v>
      </c>
      <c r="E554" s="40">
        <v>0</v>
      </c>
      <c r="F554" s="40">
        <v>0</v>
      </c>
      <c r="G554" s="40">
        <v>0</v>
      </c>
      <c r="H554" s="40">
        <v>0</v>
      </c>
      <c r="I554" s="40">
        <v>0</v>
      </c>
      <c r="J554" s="40">
        <v>0</v>
      </c>
      <c r="K554" s="40">
        <v>0</v>
      </c>
    </row>
    <row r="555" spans="2:11" ht="12.75" customHeight="1">
      <c r="B555" s="75" t="s">
        <v>1304</v>
      </c>
      <c r="C555" s="39" t="s">
        <v>1305</v>
      </c>
      <c r="D555" s="40">
        <v>0</v>
      </c>
      <c r="E555" s="40">
        <v>0</v>
      </c>
      <c r="F555" s="40">
        <v>0</v>
      </c>
      <c r="G555" s="40">
        <v>0</v>
      </c>
      <c r="H555" s="40">
        <v>0</v>
      </c>
      <c r="I555" s="40">
        <v>0</v>
      </c>
      <c r="J555" s="40">
        <v>0</v>
      </c>
      <c r="K555" s="40">
        <v>0</v>
      </c>
    </row>
    <row r="556" spans="2:11" ht="12.75" customHeight="1">
      <c r="B556" s="78" t="s">
        <v>1306</v>
      </c>
      <c r="C556" s="41" t="s">
        <v>1305</v>
      </c>
      <c r="D556" s="41">
        <v>0</v>
      </c>
      <c r="E556" s="41">
        <v>0</v>
      </c>
      <c r="F556" s="41">
        <v>0</v>
      </c>
      <c r="G556" s="41">
        <v>0</v>
      </c>
      <c r="H556" s="41">
        <v>0</v>
      </c>
      <c r="I556" s="41">
        <v>0</v>
      </c>
      <c r="J556" s="41">
        <v>0</v>
      </c>
      <c r="K556" s="41">
        <v>0</v>
      </c>
    </row>
    <row r="557" spans="2:11" ht="12.75" customHeight="1">
      <c r="B557" s="75" t="s">
        <v>1307</v>
      </c>
      <c r="C557" s="39" t="s">
        <v>1308</v>
      </c>
      <c r="D557" s="40">
        <v>0</v>
      </c>
      <c r="E557" s="40">
        <v>0</v>
      </c>
      <c r="F557" s="40">
        <v>0</v>
      </c>
      <c r="G557" s="40">
        <v>0</v>
      </c>
      <c r="H557" s="40">
        <v>0</v>
      </c>
      <c r="I557" s="40">
        <v>0</v>
      </c>
      <c r="J557" s="40">
        <v>0</v>
      </c>
      <c r="K557" s="40">
        <v>0</v>
      </c>
    </row>
    <row r="558" spans="2:11" ht="12.75" customHeight="1">
      <c r="B558" s="78" t="s">
        <v>1309</v>
      </c>
      <c r="C558" s="41" t="s">
        <v>1308</v>
      </c>
      <c r="D558" s="41">
        <v>0</v>
      </c>
      <c r="E558" s="41">
        <v>0</v>
      </c>
      <c r="F558" s="41">
        <v>0</v>
      </c>
      <c r="G558" s="41">
        <v>0</v>
      </c>
      <c r="H558" s="41">
        <v>0</v>
      </c>
      <c r="I558" s="41">
        <v>0</v>
      </c>
      <c r="J558" s="41">
        <v>0</v>
      </c>
      <c r="K558" s="41">
        <v>0</v>
      </c>
    </row>
    <row r="559" spans="2:11" ht="12.75" customHeight="1">
      <c r="B559" s="75" t="s">
        <v>1310</v>
      </c>
      <c r="C559" s="39" t="s">
        <v>1311</v>
      </c>
      <c r="D559" s="40">
        <v>0</v>
      </c>
      <c r="E559" s="40">
        <v>0</v>
      </c>
      <c r="F559" s="40">
        <v>0</v>
      </c>
      <c r="G559" s="40">
        <v>0</v>
      </c>
      <c r="H559" s="40">
        <v>0</v>
      </c>
      <c r="I559" s="40">
        <v>0</v>
      </c>
      <c r="J559" s="40">
        <v>0</v>
      </c>
      <c r="K559" s="40">
        <v>0</v>
      </c>
    </row>
    <row r="560" spans="2:11" ht="12.75" customHeight="1">
      <c r="B560" s="78" t="s">
        <v>1312</v>
      </c>
      <c r="C560" s="41" t="s">
        <v>1311</v>
      </c>
      <c r="D560" s="41">
        <v>0</v>
      </c>
      <c r="E560" s="41">
        <v>0</v>
      </c>
      <c r="F560" s="41">
        <v>0</v>
      </c>
      <c r="G560" s="41">
        <v>0</v>
      </c>
      <c r="H560" s="41">
        <v>0</v>
      </c>
      <c r="I560" s="41">
        <v>0</v>
      </c>
      <c r="J560" s="41">
        <v>0</v>
      </c>
      <c r="K560" s="41">
        <v>0</v>
      </c>
    </row>
    <row r="561" spans="2:11" ht="12.75" customHeight="1">
      <c r="B561" s="40" t="s">
        <v>570</v>
      </c>
      <c r="C561" s="40"/>
      <c r="D561" s="40">
        <v>117817369.97</v>
      </c>
      <c r="E561" s="40">
        <v>-36847100</v>
      </c>
      <c r="F561" s="40">
        <v>80970269.969999999</v>
      </c>
      <c r="G561" s="40">
        <v>843069.64</v>
      </c>
      <c r="H561" s="40">
        <v>0</v>
      </c>
      <c r="I561" s="40">
        <v>73059867.650000006</v>
      </c>
      <c r="J561" s="40">
        <v>72216798.010000005</v>
      </c>
      <c r="K561" s="40">
        <v>7910402.3200000003</v>
      </c>
    </row>
    <row r="562" spans="2:11" ht="12.75" customHeight="1">
      <c r="B562" s="75" t="s">
        <v>1313</v>
      </c>
      <c r="C562" s="39" t="s">
        <v>1314</v>
      </c>
      <c r="D562" s="40">
        <v>2403000</v>
      </c>
      <c r="E562" s="40">
        <v>878196</v>
      </c>
      <c r="F562" s="40">
        <v>3281196</v>
      </c>
      <c r="G562" s="40">
        <v>24824</v>
      </c>
      <c r="H562" s="40">
        <v>0</v>
      </c>
      <c r="I562" s="40">
        <v>2251797.04</v>
      </c>
      <c r="J562" s="40">
        <v>2226973.04</v>
      </c>
      <c r="K562" s="40">
        <v>1029398.96</v>
      </c>
    </row>
    <row r="563" spans="2:11" ht="12.75" customHeight="1">
      <c r="B563" s="75" t="s">
        <v>1315</v>
      </c>
      <c r="C563" s="39" t="s">
        <v>1316</v>
      </c>
      <c r="D563" s="40">
        <v>1783000</v>
      </c>
      <c r="E563" s="40">
        <v>-559374</v>
      </c>
      <c r="F563" s="40">
        <v>1223626</v>
      </c>
      <c r="G563" s="40">
        <v>24824</v>
      </c>
      <c r="H563" s="40">
        <v>0</v>
      </c>
      <c r="I563" s="40">
        <v>497778.04</v>
      </c>
      <c r="J563" s="40">
        <v>472954.04</v>
      </c>
      <c r="K563" s="40">
        <v>725847.96</v>
      </c>
    </row>
    <row r="564" spans="2:11" ht="12.75" customHeight="1">
      <c r="B564" s="75" t="s">
        <v>1317</v>
      </c>
      <c r="C564" s="39" t="s">
        <v>1318</v>
      </c>
      <c r="D564" s="40">
        <v>711000</v>
      </c>
      <c r="E564" s="40">
        <v>-178095</v>
      </c>
      <c r="F564" s="40">
        <v>532905</v>
      </c>
      <c r="G564" s="40">
        <v>0</v>
      </c>
      <c r="H564" s="40">
        <v>0</v>
      </c>
      <c r="I564" s="40">
        <v>144944.32000000001</v>
      </c>
      <c r="J564" s="40">
        <v>144944.32000000001</v>
      </c>
      <c r="K564" s="40">
        <v>387960.68</v>
      </c>
    </row>
    <row r="565" spans="2:11" ht="12.75" customHeight="1">
      <c r="B565" s="78" t="s">
        <v>1319</v>
      </c>
      <c r="C565" s="41" t="s">
        <v>1320</v>
      </c>
      <c r="D565" s="41">
        <v>711000</v>
      </c>
      <c r="E565" s="41">
        <v>-178095</v>
      </c>
      <c r="F565" s="41">
        <v>532905</v>
      </c>
      <c r="G565" s="41">
        <v>0</v>
      </c>
      <c r="H565" s="41">
        <v>0</v>
      </c>
      <c r="I565" s="41">
        <v>144944.32000000001</v>
      </c>
      <c r="J565" s="41">
        <v>144944.32000000001</v>
      </c>
      <c r="K565" s="41">
        <v>387960.68</v>
      </c>
    </row>
    <row r="566" spans="2:11" ht="12.75" customHeight="1">
      <c r="B566" s="78" t="s">
        <v>1321</v>
      </c>
      <c r="C566" s="41" t="s">
        <v>1322</v>
      </c>
      <c r="D566" s="41">
        <v>0</v>
      </c>
      <c r="E566" s="41">
        <v>0</v>
      </c>
      <c r="F566" s="41">
        <v>0</v>
      </c>
      <c r="G566" s="41">
        <v>0</v>
      </c>
      <c r="H566" s="41">
        <v>0</v>
      </c>
      <c r="I566" s="41">
        <v>0</v>
      </c>
      <c r="J566" s="41">
        <v>0</v>
      </c>
      <c r="K566" s="41">
        <v>0</v>
      </c>
    </row>
    <row r="567" spans="2:11" ht="12.75" customHeight="1">
      <c r="B567" s="75" t="s">
        <v>1323</v>
      </c>
      <c r="C567" s="39" t="s">
        <v>1324</v>
      </c>
      <c r="D567" s="40">
        <v>0</v>
      </c>
      <c r="E567" s="40">
        <v>0</v>
      </c>
      <c r="F567" s="40">
        <v>0</v>
      </c>
      <c r="G567" s="40">
        <v>0</v>
      </c>
      <c r="H567" s="40">
        <v>0</v>
      </c>
      <c r="I567" s="40">
        <v>0</v>
      </c>
      <c r="J567" s="40">
        <v>0</v>
      </c>
      <c r="K567" s="40">
        <v>0</v>
      </c>
    </row>
    <row r="568" spans="2:11" ht="12.75" customHeight="1">
      <c r="B568" s="78" t="s">
        <v>1325</v>
      </c>
      <c r="C568" s="41" t="s">
        <v>1324</v>
      </c>
      <c r="D568" s="41">
        <v>0</v>
      </c>
      <c r="E568" s="41">
        <v>0</v>
      </c>
      <c r="F568" s="41">
        <v>0</v>
      </c>
      <c r="G568" s="41">
        <v>0</v>
      </c>
      <c r="H568" s="41">
        <v>0</v>
      </c>
      <c r="I568" s="41">
        <v>0</v>
      </c>
      <c r="J568" s="41">
        <v>0</v>
      </c>
      <c r="K568" s="41">
        <v>0</v>
      </c>
    </row>
    <row r="569" spans="2:11" ht="12.75" customHeight="1">
      <c r="B569" s="75" t="s">
        <v>1326</v>
      </c>
      <c r="C569" s="39" t="s">
        <v>1327</v>
      </c>
      <c r="D569" s="40">
        <v>0</v>
      </c>
      <c r="E569" s="40">
        <v>0</v>
      </c>
      <c r="F569" s="40">
        <v>0</v>
      </c>
      <c r="G569" s="40">
        <v>0</v>
      </c>
      <c r="H569" s="40">
        <v>0</v>
      </c>
      <c r="I569" s="40">
        <v>0</v>
      </c>
      <c r="J569" s="40">
        <v>0</v>
      </c>
      <c r="K569" s="40">
        <v>0</v>
      </c>
    </row>
    <row r="570" spans="2:11" ht="12.75" customHeight="1">
      <c r="B570" s="78" t="s">
        <v>1328</v>
      </c>
      <c r="C570" s="41" t="s">
        <v>1329</v>
      </c>
      <c r="D570" s="41">
        <v>0</v>
      </c>
      <c r="E570" s="41">
        <v>0</v>
      </c>
      <c r="F570" s="41">
        <v>0</v>
      </c>
      <c r="G570" s="41">
        <v>0</v>
      </c>
      <c r="H570" s="41">
        <v>0</v>
      </c>
      <c r="I570" s="41">
        <v>0</v>
      </c>
      <c r="J570" s="41">
        <v>0</v>
      </c>
      <c r="K570" s="41">
        <v>0</v>
      </c>
    </row>
    <row r="571" spans="2:11" ht="12.75" customHeight="1">
      <c r="B571" s="78" t="s">
        <v>1330</v>
      </c>
      <c r="C571" s="41" t="s">
        <v>1331</v>
      </c>
      <c r="D571" s="41">
        <v>0</v>
      </c>
      <c r="E571" s="41">
        <v>0</v>
      </c>
      <c r="F571" s="41">
        <v>0</v>
      </c>
      <c r="G571" s="41">
        <v>0</v>
      </c>
      <c r="H571" s="41">
        <v>0</v>
      </c>
      <c r="I571" s="41">
        <v>0</v>
      </c>
      <c r="J571" s="41">
        <v>0</v>
      </c>
      <c r="K571" s="41">
        <v>0</v>
      </c>
    </row>
    <row r="572" spans="2:11" ht="12.75" customHeight="1">
      <c r="B572" s="78" t="s">
        <v>1332</v>
      </c>
      <c r="C572" s="41" t="s">
        <v>1333</v>
      </c>
      <c r="D572" s="41">
        <v>0</v>
      </c>
      <c r="E572" s="41">
        <v>0</v>
      </c>
      <c r="F572" s="41">
        <v>0</v>
      </c>
      <c r="G572" s="41">
        <v>0</v>
      </c>
      <c r="H572" s="41">
        <v>0</v>
      </c>
      <c r="I572" s="41">
        <v>0</v>
      </c>
      <c r="J572" s="41">
        <v>0</v>
      </c>
      <c r="K572" s="41">
        <v>0</v>
      </c>
    </row>
    <row r="573" spans="2:11" ht="12.75" customHeight="1">
      <c r="B573" s="75" t="s">
        <v>1334</v>
      </c>
      <c r="C573" s="39" t="s">
        <v>1335</v>
      </c>
      <c r="D573" s="40">
        <v>0</v>
      </c>
      <c r="E573" s="40">
        <v>0</v>
      </c>
      <c r="F573" s="40">
        <v>0</v>
      </c>
      <c r="G573" s="40">
        <v>0</v>
      </c>
      <c r="H573" s="40">
        <v>0</v>
      </c>
      <c r="I573" s="40">
        <v>0</v>
      </c>
      <c r="J573" s="40">
        <v>0</v>
      </c>
      <c r="K573" s="40">
        <v>0</v>
      </c>
    </row>
    <row r="574" spans="2:11" ht="12.75" customHeight="1">
      <c r="B574" s="78" t="s">
        <v>1336</v>
      </c>
      <c r="C574" s="41" t="s">
        <v>1335</v>
      </c>
      <c r="D574" s="41">
        <v>0</v>
      </c>
      <c r="E574" s="41">
        <v>0</v>
      </c>
      <c r="F574" s="41">
        <v>0</v>
      </c>
      <c r="G574" s="41">
        <v>0</v>
      </c>
      <c r="H574" s="41">
        <v>0</v>
      </c>
      <c r="I574" s="41">
        <v>0</v>
      </c>
      <c r="J574" s="41">
        <v>0</v>
      </c>
      <c r="K574" s="41">
        <v>0</v>
      </c>
    </row>
    <row r="575" spans="2:11" ht="12.75" customHeight="1">
      <c r="B575" s="75" t="s">
        <v>1337</v>
      </c>
      <c r="C575" s="39" t="s">
        <v>1338</v>
      </c>
      <c r="D575" s="40">
        <v>832000</v>
      </c>
      <c r="E575" s="40">
        <v>-221316</v>
      </c>
      <c r="F575" s="40">
        <v>610684</v>
      </c>
      <c r="G575" s="40">
        <v>24824</v>
      </c>
      <c r="H575" s="40">
        <v>0</v>
      </c>
      <c r="I575" s="40">
        <v>288624.24</v>
      </c>
      <c r="J575" s="40">
        <v>263800.24</v>
      </c>
      <c r="K575" s="40">
        <v>322059.76</v>
      </c>
    </row>
    <row r="576" spans="2:11" ht="12.75" customHeight="1">
      <c r="B576" s="78" t="s">
        <v>1339</v>
      </c>
      <c r="C576" s="41" t="s">
        <v>1340</v>
      </c>
      <c r="D576" s="41">
        <v>832000</v>
      </c>
      <c r="E576" s="41">
        <v>-221316</v>
      </c>
      <c r="F576" s="41">
        <v>610684</v>
      </c>
      <c r="G576" s="41">
        <v>24824</v>
      </c>
      <c r="H576" s="41">
        <v>0</v>
      </c>
      <c r="I576" s="41">
        <v>288624.24</v>
      </c>
      <c r="J576" s="41">
        <v>263800.24</v>
      </c>
      <c r="K576" s="41">
        <v>322059.76</v>
      </c>
    </row>
    <row r="577" spans="2:11" ht="12.75" customHeight="1">
      <c r="B577" s="75" t="s">
        <v>1341</v>
      </c>
      <c r="C577" s="39" t="s">
        <v>1342</v>
      </c>
      <c r="D577" s="40">
        <v>240000</v>
      </c>
      <c r="E577" s="40">
        <v>-159963</v>
      </c>
      <c r="F577" s="40">
        <v>80037</v>
      </c>
      <c r="G577" s="40">
        <v>0</v>
      </c>
      <c r="H577" s="40">
        <v>0</v>
      </c>
      <c r="I577" s="40">
        <v>64209.48</v>
      </c>
      <c r="J577" s="40">
        <v>64209.48</v>
      </c>
      <c r="K577" s="40">
        <v>15827.52</v>
      </c>
    </row>
    <row r="578" spans="2:11" ht="12.75" customHeight="1">
      <c r="B578" s="78" t="s">
        <v>1343</v>
      </c>
      <c r="C578" s="41" t="s">
        <v>1344</v>
      </c>
      <c r="D578" s="41">
        <v>0</v>
      </c>
      <c r="E578" s="41">
        <v>0</v>
      </c>
      <c r="F578" s="41">
        <v>0</v>
      </c>
      <c r="G578" s="41">
        <v>0</v>
      </c>
      <c r="H578" s="41">
        <v>0</v>
      </c>
      <c r="I578" s="41">
        <v>0</v>
      </c>
      <c r="J578" s="41">
        <v>0</v>
      </c>
      <c r="K578" s="41">
        <v>0</v>
      </c>
    </row>
    <row r="579" spans="2:11" ht="12.75" customHeight="1">
      <c r="B579" s="78" t="s">
        <v>1345</v>
      </c>
      <c r="C579" s="41" t="s">
        <v>1346</v>
      </c>
      <c r="D579" s="41">
        <v>240000</v>
      </c>
      <c r="E579" s="41">
        <v>-159963</v>
      </c>
      <c r="F579" s="41">
        <v>80037</v>
      </c>
      <c r="G579" s="41">
        <v>0</v>
      </c>
      <c r="H579" s="41">
        <v>0</v>
      </c>
      <c r="I579" s="41">
        <v>64209.48</v>
      </c>
      <c r="J579" s="41">
        <v>64209.48</v>
      </c>
      <c r="K579" s="41">
        <v>15827.52</v>
      </c>
    </row>
    <row r="580" spans="2:11" ht="12.75" customHeight="1">
      <c r="B580" s="75" t="s">
        <v>1347</v>
      </c>
      <c r="C580" s="39" t="s">
        <v>1348</v>
      </c>
      <c r="D580" s="40">
        <v>25000</v>
      </c>
      <c r="E580" s="40">
        <v>24360</v>
      </c>
      <c r="F580" s="40">
        <v>49360</v>
      </c>
      <c r="G580" s="40">
        <v>0</v>
      </c>
      <c r="H580" s="40">
        <v>0</v>
      </c>
      <c r="I580" s="40">
        <v>24360</v>
      </c>
      <c r="J580" s="40">
        <v>24360</v>
      </c>
      <c r="K580" s="40">
        <v>25000</v>
      </c>
    </row>
    <row r="581" spans="2:11" ht="12.75" customHeight="1">
      <c r="B581" s="75" t="s">
        <v>1349</v>
      </c>
      <c r="C581" s="39" t="s">
        <v>1350</v>
      </c>
      <c r="D581" s="40">
        <v>0</v>
      </c>
      <c r="E581" s="40">
        <v>0</v>
      </c>
      <c r="F581" s="40">
        <v>0</v>
      </c>
      <c r="G581" s="40">
        <v>0</v>
      </c>
      <c r="H581" s="40">
        <v>0</v>
      </c>
      <c r="I581" s="40">
        <v>0</v>
      </c>
      <c r="J581" s="40">
        <v>0</v>
      </c>
      <c r="K581" s="40">
        <v>0</v>
      </c>
    </row>
    <row r="582" spans="2:11" ht="12.75" customHeight="1">
      <c r="B582" s="78" t="s">
        <v>1351</v>
      </c>
      <c r="C582" s="41" t="s">
        <v>1350</v>
      </c>
      <c r="D582" s="41">
        <v>0</v>
      </c>
      <c r="E582" s="41">
        <v>0</v>
      </c>
      <c r="F582" s="41">
        <v>0</v>
      </c>
      <c r="G582" s="41">
        <v>0</v>
      </c>
      <c r="H582" s="41">
        <v>0</v>
      </c>
      <c r="I582" s="41">
        <v>0</v>
      </c>
      <c r="J582" s="41">
        <v>0</v>
      </c>
      <c r="K582" s="41">
        <v>0</v>
      </c>
    </row>
    <row r="583" spans="2:11" ht="12.75" customHeight="1">
      <c r="B583" s="75" t="s">
        <v>1352</v>
      </c>
      <c r="C583" s="39" t="s">
        <v>1353</v>
      </c>
      <c r="D583" s="40">
        <v>0</v>
      </c>
      <c r="E583" s="40">
        <v>0</v>
      </c>
      <c r="F583" s="40">
        <v>0</v>
      </c>
      <c r="G583" s="40">
        <v>0</v>
      </c>
      <c r="H583" s="40">
        <v>0</v>
      </c>
      <c r="I583" s="40">
        <v>0</v>
      </c>
      <c r="J583" s="40">
        <v>0</v>
      </c>
      <c r="K583" s="40">
        <v>0</v>
      </c>
    </row>
    <row r="584" spans="2:11" ht="12.75" customHeight="1">
      <c r="B584" s="78" t="s">
        <v>1354</v>
      </c>
      <c r="C584" s="41" t="s">
        <v>1355</v>
      </c>
      <c r="D584" s="41">
        <v>0</v>
      </c>
      <c r="E584" s="41">
        <v>0</v>
      </c>
      <c r="F584" s="41">
        <v>0</v>
      </c>
      <c r="G584" s="41">
        <v>0</v>
      </c>
      <c r="H584" s="41">
        <v>0</v>
      </c>
      <c r="I584" s="41">
        <v>0</v>
      </c>
      <c r="J584" s="41">
        <v>0</v>
      </c>
      <c r="K584" s="41">
        <v>0</v>
      </c>
    </row>
    <row r="585" spans="2:11" ht="12.75" customHeight="1">
      <c r="B585" s="75" t="s">
        <v>1356</v>
      </c>
      <c r="C585" s="39" t="s">
        <v>1357</v>
      </c>
      <c r="D585" s="40">
        <v>25000</v>
      </c>
      <c r="E585" s="40">
        <v>24360</v>
      </c>
      <c r="F585" s="40">
        <v>49360</v>
      </c>
      <c r="G585" s="40">
        <v>0</v>
      </c>
      <c r="H585" s="40">
        <v>0</v>
      </c>
      <c r="I585" s="40">
        <v>24360</v>
      </c>
      <c r="J585" s="40">
        <v>24360</v>
      </c>
      <c r="K585" s="40">
        <v>25000</v>
      </c>
    </row>
    <row r="586" spans="2:11" ht="12.75" customHeight="1">
      <c r="B586" s="78" t="s">
        <v>1358</v>
      </c>
      <c r="C586" s="41" t="s">
        <v>1359</v>
      </c>
      <c r="D586" s="41">
        <v>25000</v>
      </c>
      <c r="E586" s="41">
        <v>24360</v>
      </c>
      <c r="F586" s="41">
        <v>49360</v>
      </c>
      <c r="G586" s="41">
        <v>0</v>
      </c>
      <c r="H586" s="41">
        <v>0</v>
      </c>
      <c r="I586" s="41">
        <v>24360</v>
      </c>
      <c r="J586" s="41">
        <v>24360</v>
      </c>
      <c r="K586" s="41">
        <v>25000</v>
      </c>
    </row>
    <row r="587" spans="2:11" ht="12.75" customHeight="1">
      <c r="B587" s="75" t="s">
        <v>1360</v>
      </c>
      <c r="C587" s="39" t="s">
        <v>1361</v>
      </c>
      <c r="D587" s="40">
        <v>0</v>
      </c>
      <c r="E587" s="40">
        <v>0</v>
      </c>
      <c r="F587" s="40">
        <v>0</v>
      </c>
      <c r="G587" s="40">
        <v>0</v>
      </c>
      <c r="H587" s="40">
        <v>0</v>
      </c>
      <c r="I587" s="40">
        <v>0</v>
      </c>
      <c r="J587" s="40">
        <v>0</v>
      </c>
      <c r="K587" s="40">
        <v>0</v>
      </c>
    </row>
    <row r="588" spans="2:11" ht="12.75" customHeight="1">
      <c r="B588" s="78" t="s">
        <v>1362</v>
      </c>
      <c r="C588" s="41" t="s">
        <v>1363</v>
      </c>
      <c r="D588" s="41">
        <v>0</v>
      </c>
      <c r="E588" s="41">
        <v>0</v>
      </c>
      <c r="F588" s="41">
        <v>0</v>
      </c>
      <c r="G588" s="41">
        <v>0</v>
      </c>
      <c r="H588" s="41">
        <v>0</v>
      </c>
      <c r="I588" s="41">
        <v>0</v>
      </c>
      <c r="J588" s="41">
        <v>0</v>
      </c>
      <c r="K588" s="41">
        <v>0</v>
      </c>
    </row>
    <row r="589" spans="2:11" ht="12.75" customHeight="1">
      <c r="B589" s="75" t="s">
        <v>1364</v>
      </c>
      <c r="C589" s="39" t="s">
        <v>1365</v>
      </c>
      <c r="D589" s="40">
        <v>38000</v>
      </c>
      <c r="E589" s="40">
        <v>208800</v>
      </c>
      <c r="F589" s="40">
        <v>246800</v>
      </c>
      <c r="G589" s="40">
        <v>0</v>
      </c>
      <c r="H589" s="40">
        <v>0</v>
      </c>
      <c r="I589" s="40">
        <v>217300</v>
      </c>
      <c r="J589" s="40">
        <v>217300</v>
      </c>
      <c r="K589" s="40">
        <v>29500</v>
      </c>
    </row>
    <row r="590" spans="2:11" ht="12.75" customHeight="1">
      <c r="B590" s="75" t="s">
        <v>1366</v>
      </c>
      <c r="C590" s="39" t="s">
        <v>1367</v>
      </c>
      <c r="D590" s="40">
        <v>38000</v>
      </c>
      <c r="E590" s="40">
        <v>0</v>
      </c>
      <c r="F590" s="40">
        <v>38000</v>
      </c>
      <c r="G590" s="40">
        <v>0</v>
      </c>
      <c r="H590" s="40">
        <v>0</v>
      </c>
      <c r="I590" s="40">
        <v>8500</v>
      </c>
      <c r="J590" s="40">
        <v>8500</v>
      </c>
      <c r="K590" s="40">
        <v>29500</v>
      </c>
    </row>
    <row r="591" spans="2:11" ht="12.75" customHeight="1">
      <c r="B591" s="78" t="s">
        <v>1368</v>
      </c>
      <c r="C591" s="41" t="s">
        <v>1367</v>
      </c>
      <c r="D591" s="41">
        <v>38000</v>
      </c>
      <c r="E591" s="41">
        <v>0</v>
      </c>
      <c r="F591" s="41">
        <v>38000</v>
      </c>
      <c r="G591" s="41">
        <v>0</v>
      </c>
      <c r="H591" s="41">
        <v>0</v>
      </c>
      <c r="I591" s="41">
        <v>8500</v>
      </c>
      <c r="J591" s="41">
        <v>8500</v>
      </c>
      <c r="K591" s="41">
        <v>29500</v>
      </c>
    </row>
    <row r="592" spans="2:11" ht="12.75" customHeight="1">
      <c r="B592" s="75" t="s">
        <v>1369</v>
      </c>
      <c r="C592" s="39" t="s">
        <v>1370</v>
      </c>
      <c r="D592" s="40">
        <v>0</v>
      </c>
      <c r="E592" s="40">
        <v>208800</v>
      </c>
      <c r="F592" s="40">
        <v>208800</v>
      </c>
      <c r="G592" s="40">
        <v>0</v>
      </c>
      <c r="H592" s="40">
        <v>0</v>
      </c>
      <c r="I592" s="40">
        <v>208800</v>
      </c>
      <c r="J592" s="40">
        <v>208800</v>
      </c>
      <c r="K592" s="40">
        <v>0</v>
      </c>
    </row>
    <row r="593" spans="2:11" ht="12.75" customHeight="1">
      <c r="B593" s="78" t="s">
        <v>1371</v>
      </c>
      <c r="C593" s="41" t="s">
        <v>1370</v>
      </c>
      <c r="D593" s="41">
        <v>0</v>
      </c>
      <c r="E593" s="41">
        <v>208800</v>
      </c>
      <c r="F593" s="41">
        <v>208800</v>
      </c>
      <c r="G593" s="41">
        <v>0</v>
      </c>
      <c r="H593" s="41">
        <v>0</v>
      </c>
      <c r="I593" s="41">
        <v>208800</v>
      </c>
      <c r="J593" s="41">
        <v>208800</v>
      </c>
      <c r="K593" s="41">
        <v>0</v>
      </c>
    </row>
    <row r="594" spans="2:11" ht="12.75" customHeight="1">
      <c r="B594" s="75" t="s">
        <v>1372</v>
      </c>
      <c r="C594" s="39" t="s">
        <v>1373</v>
      </c>
      <c r="D594" s="40">
        <v>0</v>
      </c>
      <c r="E594" s="40">
        <v>1260230</v>
      </c>
      <c r="F594" s="40">
        <v>1260230</v>
      </c>
      <c r="G594" s="40">
        <v>0</v>
      </c>
      <c r="H594" s="40">
        <v>0</v>
      </c>
      <c r="I594" s="40">
        <v>1260230</v>
      </c>
      <c r="J594" s="40">
        <v>1260230</v>
      </c>
      <c r="K594" s="40">
        <v>0</v>
      </c>
    </row>
    <row r="595" spans="2:11" ht="12.75" customHeight="1">
      <c r="B595" s="75" t="s">
        <v>1374</v>
      </c>
      <c r="C595" s="39" t="s">
        <v>1375</v>
      </c>
      <c r="D595" s="40">
        <v>0</v>
      </c>
      <c r="E595" s="40">
        <v>1260230</v>
      </c>
      <c r="F595" s="40">
        <v>1260230</v>
      </c>
      <c r="G595" s="40">
        <v>0</v>
      </c>
      <c r="H595" s="40">
        <v>0</v>
      </c>
      <c r="I595" s="40">
        <v>1260230</v>
      </c>
      <c r="J595" s="40">
        <v>1260230</v>
      </c>
      <c r="K595" s="40">
        <v>0</v>
      </c>
    </row>
    <row r="596" spans="2:11" ht="12.75" customHeight="1">
      <c r="B596" s="78" t="s">
        <v>1376</v>
      </c>
      <c r="C596" s="41" t="s">
        <v>1377</v>
      </c>
      <c r="D596" s="41">
        <v>0</v>
      </c>
      <c r="E596" s="41">
        <v>1260230</v>
      </c>
      <c r="F596" s="41">
        <v>1260230</v>
      </c>
      <c r="G596" s="41">
        <v>0</v>
      </c>
      <c r="H596" s="41">
        <v>0</v>
      </c>
      <c r="I596" s="41">
        <v>1260230</v>
      </c>
      <c r="J596" s="41">
        <v>1260230</v>
      </c>
      <c r="K596" s="41">
        <v>0</v>
      </c>
    </row>
    <row r="597" spans="2:11" ht="12.75" customHeight="1">
      <c r="B597" s="78" t="s">
        <v>1378</v>
      </c>
      <c r="C597" s="41" t="s">
        <v>1379</v>
      </c>
      <c r="D597" s="41">
        <v>0</v>
      </c>
      <c r="E597" s="41">
        <v>0</v>
      </c>
      <c r="F597" s="41">
        <v>0</v>
      </c>
      <c r="G597" s="41">
        <v>0</v>
      </c>
      <c r="H597" s="41">
        <v>0</v>
      </c>
      <c r="I597" s="41">
        <v>0</v>
      </c>
      <c r="J597" s="41">
        <v>0</v>
      </c>
      <c r="K597" s="41">
        <v>0</v>
      </c>
    </row>
    <row r="598" spans="2:11" ht="12.75" customHeight="1">
      <c r="B598" s="75" t="s">
        <v>1380</v>
      </c>
      <c r="C598" s="39" t="s">
        <v>1381</v>
      </c>
      <c r="D598" s="40">
        <v>0</v>
      </c>
      <c r="E598" s="40">
        <v>0</v>
      </c>
      <c r="F598" s="40">
        <v>0</v>
      </c>
      <c r="G598" s="40">
        <v>0</v>
      </c>
      <c r="H598" s="40">
        <v>0</v>
      </c>
      <c r="I598" s="40">
        <v>0</v>
      </c>
      <c r="J598" s="40">
        <v>0</v>
      </c>
      <c r="K598" s="40">
        <v>0</v>
      </c>
    </row>
    <row r="599" spans="2:11" ht="12.75" customHeight="1">
      <c r="B599" s="78" t="s">
        <v>1382</v>
      </c>
      <c r="C599" s="41" t="s">
        <v>1381</v>
      </c>
      <c r="D599" s="41">
        <v>0</v>
      </c>
      <c r="E599" s="41">
        <v>0</v>
      </c>
      <c r="F599" s="41">
        <v>0</v>
      </c>
      <c r="G599" s="41">
        <v>0</v>
      </c>
      <c r="H599" s="41">
        <v>0</v>
      </c>
      <c r="I599" s="41">
        <v>0</v>
      </c>
      <c r="J599" s="41">
        <v>0</v>
      </c>
      <c r="K599" s="41">
        <v>0</v>
      </c>
    </row>
    <row r="600" spans="2:11" ht="12.75" customHeight="1">
      <c r="B600" s="75" t="s">
        <v>1383</v>
      </c>
      <c r="C600" s="39" t="s">
        <v>1384</v>
      </c>
      <c r="D600" s="40">
        <v>0</v>
      </c>
      <c r="E600" s="40">
        <v>0</v>
      </c>
      <c r="F600" s="40">
        <v>0</v>
      </c>
      <c r="G600" s="40">
        <v>0</v>
      </c>
      <c r="H600" s="40">
        <v>0</v>
      </c>
      <c r="I600" s="40">
        <v>0</v>
      </c>
      <c r="J600" s="40">
        <v>0</v>
      </c>
      <c r="K600" s="40">
        <v>0</v>
      </c>
    </row>
    <row r="601" spans="2:11" ht="12.75" customHeight="1">
      <c r="B601" s="78" t="s">
        <v>1385</v>
      </c>
      <c r="C601" s="41" t="s">
        <v>1386</v>
      </c>
      <c r="D601" s="41">
        <v>0</v>
      </c>
      <c r="E601" s="41">
        <v>0</v>
      </c>
      <c r="F601" s="41">
        <v>0</v>
      </c>
      <c r="G601" s="41">
        <v>0</v>
      </c>
      <c r="H601" s="41">
        <v>0</v>
      </c>
      <c r="I601" s="41">
        <v>0</v>
      </c>
      <c r="J601" s="41">
        <v>0</v>
      </c>
      <c r="K601" s="41">
        <v>0</v>
      </c>
    </row>
    <row r="602" spans="2:11" ht="12.75" customHeight="1">
      <c r="B602" s="75" t="s">
        <v>1387</v>
      </c>
      <c r="C602" s="39" t="s">
        <v>1388</v>
      </c>
      <c r="D602" s="40">
        <v>0</v>
      </c>
      <c r="E602" s="40">
        <v>0</v>
      </c>
      <c r="F602" s="40">
        <v>0</v>
      </c>
      <c r="G602" s="40">
        <v>0</v>
      </c>
      <c r="H602" s="40">
        <v>0</v>
      </c>
      <c r="I602" s="40">
        <v>0</v>
      </c>
      <c r="J602" s="40">
        <v>0</v>
      </c>
      <c r="K602" s="40">
        <v>0</v>
      </c>
    </row>
    <row r="603" spans="2:11" ht="12.75" customHeight="1">
      <c r="B603" s="78" t="s">
        <v>1389</v>
      </c>
      <c r="C603" s="41" t="s">
        <v>1388</v>
      </c>
      <c r="D603" s="41">
        <v>0</v>
      </c>
      <c r="E603" s="41">
        <v>0</v>
      </c>
      <c r="F603" s="41">
        <v>0</v>
      </c>
      <c r="G603" s="41">
        <v>0</v>
      </c>
      <c r="H603" s="41">
        <v>0</v>
      </c>
      <c r="I603" s="41">
        <v>0</v>
      </c>
      <c r="J603" s="41">
        <v>0</v>
      </c>
      <c r="K603" s="41">
        <v>0</v>
      </c>
    </row>
    <row r="604" spans="2:11" ht="12.75" customHeight="1">
      <c r="B604" s="75" t="s">
        <v>1390</v>
      </c>
      <c r="C604" s="39" t="s">
        <v>1391</v>
      </c>
      <c r="D604" s="40">
        <v>0</v>
      </c>
      <c r="E604" s="40">
        <v>0</v>
      </c>
      <c r="F604" s="40">
        <v>0</v>
      </c>
      <c r="G604" s="40">
        <v>0</v>
      </c>
      <c r="H604" s="40">
        <v>0</v>
      </c>
      <c r="I604" s="40">
        <v>0</v>
      </c>
      <c r="J604" s="40">
        <v>0</v>
      </c>
      <c r="K604" s="40">
        <v>0</v>
      </c>
    </row>
    <row r="605" spans="2:11" ht="12.75" customHeight="1">
      <c r="B605" s="78" t="s">
        <v>1392</v>
      </c>
      <c r="C605" s="41" t="s">
        <v>1393</v>
      </c>
      <c r="D605" s="41">
        <v>0</v>
      </c>
      <c r="E605" s="41">
        <v>0</v>
      </c>
      <c r="F605" s="41">
        <v>0</v>
      </c>
      <c r="G605" s="41">
        <v>0</v>
      </c>
      <c r="H605" s="41">
        <v>0</v>
      </c>
      <c r="I605" s="41">
        <v>0</v>
      </c>
      <c r="J605" s="41">
        <v>0</v>
      </c>
      <c r="K605" s="41">
        <v>0</v>
      </c>
    </row>
    <row r="606" spans="2:11" ht="12.75" customHeight="1">
      <c r="B606" s="75" t="s">
        <v>1394</v>
      </c>
      <c r="C606" s="39" t="s">
        <v>1395</v>
      </c>
      <c r="D606" s="40">
        <v>0</v>
      </c>
      <c r="E606" s="40">
        <v>0</v>
      </c>
      <c r="F606" s="40">
        <v>0</v>
      </c>
      <c r="G606" s="40">
        <v>0</v>
      </c>
      <c r="H606" s="40">
        <v>0</v>
      </c>
      <c r="I606" s="40">
        <v>0</v>
      </c>
      <c r="J606" s="40">
        <v>0</v>
      </c>
      <c r="K606" s="40">
        <v>0</v>
      </c>
    </row>
    <row r="607" spans="2:11" ht="12.75" customHeight="1">
      <c r="B607" s="78" t="s">
        <v>1396</v>
      </c>
      <c r="C607" s="41" t="s">
        <v>1395</v>
      </c>
      <c r="D607" s="41">
        <v>0</v>
      </c>
      <c r="E607" s="41">
        <v>0</v>
      </c>
      <c r="F607" s="41">
        <v>0</v>
      </c>
      <c r="G607" s="41">
        <v>0</v>
      </c>
      <c r="H607" s="41">
        <v>0</v>
      </c>
      <c r="I607" s="41">
        <v>0</v>
      </c>
      <c r="J607" s="41">
        <v>0</v>
      </c>
      <c r="K607" s="41">
        <v>0</v>
      </c>
    </row>
    <row r="608" spans="2:11" ht="12.75" customHeight="1">
      <c r="B608" s="75" t="s">
        <v>1397</v>
      </c>
      <c r="C608" s="39" t="s">
        <v>1398</v>
      </c>
      <c r="D608" s="40">
        <v>0</v>
      </c>
      <c r="E608" s="40">
        <v>0</v>
      </c>
      <c r="F608" s="40">
        <v>0</v>
      </c>
      <c r="G608" s="40">
        <v>0</v>
      </c>
      <c r="H608" s="40">
        <v>0</v>
      </c>
      <c r="I608" s="40">
        <v>0</v>
      </c>
      <c r="J608" s="40">
        <v>0</v>
      </c>
      <c r="K608" s="40">
        <v>0</v>
      </c>
    </row>
    <row r="609" spans="2:11" ht="12.75" customHeight="1">
      <c r="B609" s="75" t="s">
        <v>1399</v>
      </c>
      <c r="C609" s="39" t="s">
        <v>1400</v>
      </c>
      <c r="D609" s="40">
        <v>0</v>
      </c>
      <c r="E609" s="40">
        <v>0</v>
      </c>
      <c r="F609" s="40">
        <v>0</v>
      </c>
      <c r="G609" s="40">
        <v>0</v>
      </c>
      <c r="H609" s="40">
        <v>0</v>
      </c>
      <c r="I609" s="40">
        <v>0</v>
      </c>
      <c r="J609" s="40">
        <v>0</v>
      </c>
      <c r="K609" s="40">
        <v>0</v>
      </c>
    </row>
    <row r="610" spans="2:11" ht="12.75" customHeight="1">
      <c r="B610" s="78" t="s">
        <v>1401</v>
      </c>
      <c r="C610" s="41" t="s">
        <v>1402</v>
      </c>
      <c r="D610" s="41">
        <v>0</v>
      </c>
      <c r="E610" s="41">
        <v>0</v>
      </c>
      <c r="F610" s="41">
        <v>0</v>
      </c>
      <c r="G610" s="41">
        <v>0</v>
      </c>
      <c r="H610" s="41">
        <v>0</v>
      </c>
      <c r="I610" s="41">
        <v>0</v>
      </c>
      <c r="J610" s="41">
        <v>0</v>
      </c>
      <c r="K610" s="41">
        <v>0</v>
      </c>
    </row>
    <row r="611" spans="2:11" ht="12.75" customHeight="1">
      <c r="B611" s="75" t="s">
        <v>1403</v>
      </c>
      <c r="C611" s="39" t="s">
        <v>1404</v>
      </c>
      <c r="D611" s="40">
        <v>557000</v>
      </c>
      <c r="E611" s="40">
        <v>-55820</v>
      </c>
      <c r="F611" s="40">
        <v>501180</v>
      </c>
      <c r="G611" s="40">
        <v>0</v>
      </c>
      <c r="H611" s="40">
        <v>0</v>
      </c>
      <c r="I611" s="40">
        <v>252129</v>
      </c>
      <c r="J611" s="40">
        <v>252129</v>
      </c>
      <c r="K611" s="40">
        <v>249051</v>
      </c>
    </row>
    <row r="612" spans="2:11" ht="12.75" customHeight="1">
      <c r="B612" s="75" t="s">
        <v>1405</v>
      </c>
      <c r="C612" s="39" t="s">
        <v>1406</v>
      </c>
      <c r="D612" s="40">
        <v>0</v>
      </c>
      <c r="E612" s="40">
        <v>0</v>
      </c>
      <c r="F612" s="40">
        <v>0</v>
      </c>
      <c r="G612" s="40">
        <v>0</v>
      </c>
      <c r="H612" s="40">
        <v>0</v>
      </c>
      <c r="I612" s="40">
        <v>0</v>
      </c>
      <c r="J612" s="40">
        <v>0</v>
      </c>
      <c r="K612" s="40">
        <v>0</v>
      </c>
    </row>
    <row r="613" spans="2:11" ht="12.75" customHeight="1">
      <c r="B613" s="78" t="s">
        <v>1407</v>
      </c>
      <c r="C613" s="41" t="s">
        <v>1406</v>
      </c>
      <c r="D613" s="41">
        <v>0</v>
      </c>
      <c r="E613" s="41">
        <v>0</v>
      </c>
      <c r="F613" s="41">
        <v>0</v>
      </c>
      <c r="G613" s="41">
        <v>0</v>
      </c>
      <c r="H613" s="41">
        <v>0</v>
      </c>
      <c r="I613" s="41">
        <v>0</v>
      </c>
      <c r="J613" s="41">
        <v>0</v>
      </c>
      <c r="K613" s="41">
        <v>0</v>
      </c>
    </row>
    <row r="614" spans="2:11" ht="12.75" customHeight="1">
      <c r="B614" s="75" t="s">
        <v>1408</v>
      </c>
      <c r="C614" s="39" t="s">
        <v>1409</v>
      </c>
      <c r="D614" s="40">
        <v>0</v>
      </c>
      <c r="E614" s="40">
        <v>0</v>
      </c>
      <c r="F614" s="40">
        <v>0</v>
      </c>
      <c r="G614" s="40">
        <v>0</v>
      </c>
      <c r="H614" s="40">
        <v>0</v>
      </c>
      <c r="I614" s="40">
        <v>0</v>
      </c>
      <c r="J614" s="40">
        <v>0</v>
      </c>
      <c r="K614" s="40">
        <v>0</v>
      </c>
    </row>
    <row r="615" spans="2:11" ht="12.75" customHeight="1">
      <c r="B615" s="78" t="s">
        <v>1410</v>
      </c>
      <c r="C615" s="41" t="s">
        <v>1409</v>
      </c>
      <c r="D615" s="41">
        <v>0</v>
      </c>
      <c r="E615" s="41">
        <v>0</v>
      </c>
      <c r="F615" s="41">
        <v>0</v>
      </c>
      <c r="G615" s="41">
        <v>0</v>
      </c>
      <c r="H615" s="41">
        <v>0</v>
      </c>
      <c r="I615" s="41">
        <v>0</v>
      </c>
      <c r="J615" s="41">
        <v>0</v>
      </c>
      <c r="K615" s="41">
        <v>0</v>
      </c>
    </row>
    <row r="616" spans="2:11" ht="12.75" customHeight="1">
      <c r="B616" s="78" t="s">
        <v>1411</v>
      </c>
      <c r="C616" s="41" t="s">
        <v>1412</v>
      </c>
      <c r="D616" s="41">
        <v>0</v>
      </c>
      <c r="E616" s="41">
        <v>0</v>
      </c>
      <c r="F616" s="41">
        <v>0</v>
      </c>
      <c r="G616" s="41">
        <v>0</v>
      </c>
      <c r="H616" s="41">
        <v>0</v>
      </c>
      <c r="I616" s="41">
        <v>0</v>
      </c>
      <c r="J616" s="41">
        <v>0</v>
      </c>
      <c r="K616" s="41">
        <v>0</v>
      </c>
    </row>
    <row r="617" spans="2:11" ht="12.75" customHeight="1">
      <c r="B617" s="75" t="s">
        <v>1413</v>
      </c>
      <c r="C617" s="39" t="s">
        <v>1414</v>
      </c>
      <c r="D617" s="40">
        <v>0</v>
      </c>
      <c r="E617" s="40">
        <v>0</v>
      </c>
      <c r="F617" s="40">
        <v>0</v>
      </c>
      <c r="G617" s="40">
        <v>0</v>
      </c>
      <c r="H617" s="40">
        <v>0</v>
      </c>
      <c r="I617" s="40">
        <v>0</v>
      </c>
      <c r="J617" s="40">
        <v>0</v>
      </c>
      <c r="K617" s="40">
        <v>0</v>
      </c>
    </row>
    <row r="618" spans="2:11" ht="12.75" customHeight="1">
      <c r="B618" s="78" t="s">
        <v>1415</v>
      </c>
      <c r="C618" s="41" t="s">
        <v>1414</v>
      </c>
      <c r="D618" s="41">
        <v>0</v>
      </c>
      <c r="E618" s="41">
        <v>0</v>
      </c>
      <c r="F618" s="41">
        <v>0</v>
      </c>
      <c r="G618" s="41">
        <v>0</v>
      </c>
      <c r="H618" s="41">
        <v>0</v>
      </c>
      <c r="I618" s="41">
        <v>0</v>
      </c>
      <c r="J618" s="41">
        <v>0</v>
      </c>
      <c r="K618" s="41">
        <v>0</v>
      </c>
    </row>
    <row r="619" spans="2:11" ht="12.75" customHeight="1">
      <c r="B619" s="75" t="s">
        <v>1416</v>
      </c>
      <c r="C619" s="39" t="s">
        <v>1417</v>
      </c>
      <c r="D619" s="40">
        <v>0</v>
      </c>
      <c r="E619" s="40">
        <v>0</v>
      </c>
      <c r="F619" s="40">
        <v>0</v>
      </c>
      <c r="G619" s="40">
        <v>0</v>
      </c>
      <c r="H619" s="40">
        <v>0</v>
      </c>
      <c r="I619" s="40">
        <v>0</v>
      </c>
      <c r="J619" s="40">
        <v>0</v>
      </c>
      <c r="K619" s="40">
        <v>0</v>
      </c>
    </row>
    <row r="620" spans="2:11" ht="12.75" customHeight="1">
      <c r="B620" s="78" t="s">
        <v>1418</v>
      </c>
      <c r="C620" s="41" t="s">
        <v>1417</v>
      </c>
      <c r="D620" s="41">
        <v>0</v>
      </c>
      <c r="E620" s="41">
        <v>0</v>
      </c>
      <c r="F620" s="41">
        <v>0</v>
      </c>
      <c r="G620" s="41">
        <v>0</v>
      </c>
      <c r="H620" s="41">
        <v>0</v>
      </c>
      <c r="I620" s="41">
        <v>0</v>
      </c>
      <c r="J620" s="41">
        <v>0</v>
      </c>
      <c r="K620" s="41">
        <v>0</v>
      </c>
    </row>
    <row r="621" spans="2:11" ht="12.75" customHeight="1">
      <c r="B621" s="75" t="s">
        <v>1419</v>
      </c>
      <c r="C621" s="39" t="s">
        <v>1420</v>
      </c>
      <c r="D621" s="40">
        <v>35000</v>
      </c>
      <c r="E621" s="40">
        <v>0</v>
      </c>
      <c r="F621" s="40">
        <v>35000</v>
      </c>
      <c r="G621" s="40">
        <v>0</v>
      </c>
      <c r="H621" s="40">
        <v>0</v>
      </c>
      <c r="I621" s="40">
        <v>0</v>
      </c>
      <c r="J621" s="40">
        <v>0</v>
      </c>
      <c r="K621" s="40">
        <v>35000</v>
      </c>
    </row>
    <row r="622" spans="2:11" ht="12.75" customHeight="1">
      <c r="B622" s="78" t="s">
        <v>1421</v>
      </c>
      <c r="C622" s="41" t="s">
        <v>1422</v>
      </c>
      <c r="D622" s="41">
        <v>35000</v>
      </c>
      <c r="E622" s="41">
        <v>0</v>
      </c>
      <c r="F622" s="41">
        <v>35000</v>
      </c>
      <c r="G622" s="41">
        <v>0</v>
      </c>
      <c r="H622" s="41">
        <v>0</v>
      </c>
      <c r="I622" s="41">
        <v>0</v>
      </c>
      <c r="J622" s="41">
        <v>0</v>
      </c>
      <c r="K622" s="41">
        <v>35000</v>
      </c>
    </row>
    <row r="623" spans="2:11" ht="12.75" customHeight="1">
      <c r="B623" s="75" t="s">
        <v>1423</v>
      </c>
      <c r="C623" s="39" t="s">
        <v>1424</v>
      </c>
      <c r="D623" s="40">
        <v>230000</v>
      </c>
      <c r="E623" s="40">
        <v>-199770</v>
      </c>
      <c r="F623" s="40">
        <v>30230</v>
      </c>
      <c r="G623" s="40">
        <v>0</v>
      </c>
      <c r="H623" s="40">
        <v>0</v>
      </c>
      <c r="I623" s="40">
        <v>0</v>
      </c>
      <c r="J623" s="40">
        <v>0</v>
      </c>
      <c r="K623" s="40">
        <v>30230</v>
      </c>
    </row>
    <row r="624" spans="2:11" ht="12.75" customHeight="1">
      <c r="B624" s="78" t="s">
        <v>1425</v>
      </c>
      <c r="C624" s="41" t="s">
        <v>1424</v>
      </c>
      <c r="D624" s="41">
        <v>230000</v>
      </c>
      <c r="E624" s="41">
        <v>-199770</v>
      </c>
      <c r="F624" s="41">
        <v>30230</v>
      </c>
      <c r="G624" s="41">
        <v>0</v>
      </c>
      <c r="H624" s="41">
        <v>0</v>
      </c>
      <c r="I624" s="41">
        <v>0</v>
      </c>
      <c r="J624" s="41">
        <v>0</v>
      </c>
      <c r="K624" s="41">
        <v>30230</v>
      </c>
    </row>
    <row r="625" spans="2:11" ht="12.75" customHeight="1">
      <c r="B625" s="75" t="s">
        <v>1426</v>
      </c>
      <c r="C625" s="39" t="s">
        <v>1427</v>
      </c>
      <c r="D625" s="40">
        <v>150000</v>
      </c>
      <c r="E625" s="40">
        <v>56462</v>
      </c>
      <c r="F625" s="40">
        <v>206462</v>
      </c>
      <c r="G625" s="40">
        <v>0</v>
      </c>
      <c r="H625" s="40">
        <v>0</v>
      </c>
      <c r="I625" s="40">
        <v>87641</v>
      </c>
      <c r="J625" s="40">
        <v>87641</v>
      </c>
      <c r="K625" s="40">
        <v>118821</v>
      </c>
    </row>
    <row r="626" spans="2:11" ht="12.75" customHeight="1">
      <c r="B626" s="78" t="s">
        <v>1428</v>
      </c>
      <c r="C626" s="41" t="s">
        <v>1429</v>
      </c>
      <c r="D626" s="41">
        <v>150000</v>
      </c>
      <c r="E626" s="41">
        <v>56462</v>
      </c>
      <c r="F626" s="41">
        <v>206462</v>
      </c>
      <c r="G626" s="41">
        <v>0</v>
      </c>
      <c r="H626" s="41">
        <v>0</v>
      </c>
      <c r="I626" s="41">
        <v>87641</v>
      </c>
      <c r="J626" s="41">
        <v>87641</v>
      </c>
      <c r="K626" s="41">
        <v>118821</v>
      </c>
    </row>
    <row r="627" spans="2:11" ht="12.75" customHeight="1">
      <c r="B627" s="75" t="s">
        <v>1430</v>
      </c>
      <c r="C627" s="39" t="s">
        <v>1431</v>
      </c>
      <c r="D627" s="40">
        <v>142000</v>
      </c>
      <c r="E627" s="40">
        <v>87488</v>
      </c>
      <c r="F627" s="40">
        <v>229488</v>
      </c>
      <c r="G627" s="40">
        <v>0</v>
      </c>
      <c r="H627" s="40">
        <v>0</v>
      </c>
      <c r="I627" s="40">
        <v>164488</v>
      </c>
      <c r="J627" s="40">
        <v>164488</v>
      </c>
      <c r="K627" s="40">
        <v>65000</v>
      </c>
    </row>
    <row r="628" spans="2:11" ht="12.75" customHeight="1">
      <c r="B628" s="78" t="s">
        <v>1432</v>
      </c>
      <c r="C628" s="41" t="s">
        <v>1433</v>
      </c>
      <c r="D628" s="41">
        <v>0</v>
      </c>
      <c r="E628" s="41">
        <v>0</v>
      </c>
      <c r="F628" s="41">
        <v>0</v>
      </c>
      <c r="G628" s="41">
        <v>0</v>
      </c>
      <c r="H628" s="41">
        <v>0</v>
      </c>
      <c r="I628" s="41">
        <v>0</v>
      </c>
      <c r="J628" s="41">
        <v>0</v>
      </c>
      <c r="K628" s="41">
        <v>0</v>
      </c>
    </row>
    <row r="629" spans="2:11" ht="12.75" customHeight="1">
      <c r="B629" s="78" t="s">
        <v>1434</v>
      </c>
      <c r="C629" s="41" t="s">
        <v>1435</v>
      </c>
      <c r="D629" s="41">
        <v>142000</v>
      </c>
      <c r="E629" s="41">
        <v>87488</v>
      </c>
      <c r="F629" s="41">
        <v>229488</v>
      </c>
      <c r="G629" s="41">
        <v>0</v>
      </c>
      <c r="H629" s="41">
        <v>0</v>
      </c>
      <c r="I629" s="41">
        <v>164488</v>
      </c>
      <c r="J629" s="41">
        <v>164488</v>
      </c>
      <c r="K629" s="41">
        <v>65000</v>
      </c>
    </row>
    <row r="630" spans="2:11" ht="12.75" customHeight="1">
      <c r="B630" s="78" t="s">
        <v>1436</v>
      </c>
      <c r="C630" s="41" t="s">
        <v>1437</v>
      </c>
      <c r="D630" s="41">
        <v>0</v>
      </c>
      <c r="E630" s="41">
        <v>0</v>
      </c>
      <c r="F630" s="41">
        <v>0</v>
      </c>
      <c r="G630" s="41">
        <v>0</v>
      </c>
      <c r="H630" s="41">
        <v>0</v>
      </c>
      <c r="I630" s="41">
        <v>0</v>
      </c>
      <c r="J630" s="41">
        <v>0</v>
      </c>
      <c r="K630" s="41">
        <v>0</v>
      </c>
    </row>
    <row r="631" spans="2:11" ht="12.75" customHeight="1">
      <c r="B631" s="75" t="s">
        <v>1438</v>
      </c>
      <c r="C631" s="39" t="s">
        <v>1439</v>
      </c>
      <c r="D631" s="40">
        <v>0</v>
      </c>
      <c r="E631" s="40">
        <v>0</v>
      </c>
      <c r="F631" s="40">
        <v>0</v>
      </c>
      <c r="G631" s="40">
        <v>0</v>
      </c>
      <c r="H631" s="40">
        <v>0</v>
      </c>
      <c r="I631" s="40">
        <v>0</v>
      </c>
      <c r="J631" s="40">
        <v>0</v>
      </c>
      <c r="K631" s="40">
        <v>0</v>
      </c>
    </row>
    <row r="632" spans="2:11" ht="12.75" customHeight="1">
      <c r="B632" s="75" t="s">
        <v>1440</v>
      </c>
      <c r="C632" s="39" t="s">
        <v>1441</v>
      </c>
      <c r="D632" s="40">
        <v>0</v>
      </c>
      <c r="E632" s="40">
        <v>0</v>
      </c>
      <c r="F632" s="40">
        <v>0</v>
      </c>
      <c r="G632" s="40">
        <v>0</v>
      </c>
      <c r="H632" s="40">
        <v>0</v>
      </c>
      <c r="I632" s="40">
        <v>0</v>
      </c>
      <c r="J632" s="40">
        <v>0</v>
      </c>
      <c r="K632" s="40">
        <v>0</v>
      </c>
    </row>
    <row r="633" spans="2:11" ht="12.75" customHeight="1">
      <c r="B633" s="78" t="s">
        <v>1442</v>
      </c>
      <c r="C633" s="41" t="s">
        <v>1441</v>
      </c>
      <c r="D633" s="41">
        <v>0</v>
      </c>
      <c r="E633" s="41">
        <v>0</v>
      </c>
      <c r="F633" s="41">
        <v>0</v>
      </c>
      <c r="G633" s="41">
        <v>0</v>
      </c>
      <c r="H633" s="41">
        <v>0</v>
      </c>
      <c r="I633" s="41">
        <v>0</v>
      </c>
      <c r="J633" s="41">
        <v>0</v>
      </c>
      <c r="K633" s="41">
        <v>0</v>
      </c>
    </row>
    <row r="634" spans="2:11" ht="12.75" customHeight="1">
      <c r="B634" s="75" t="s">
        <v>1443</v>
      </c>
      <c r="C634" s="39" t="s">
        <v>1444</v>
      </c>
      <c r="D634" s="40">
        <v>0</v>
      </c>
      <c r="E634" s="40">
        <v>0</v>
      </c>
      <c r="F634" s="40">
        <v>0</v>
      </c>
      <c r="G634" s="40">
        <v>0</v>
      </c>
      <c r="H634" s="40">
        <v>0</v>
      </c>
      <c r="I634" s="40">
        <v>0</v>
      </c>
      <c r="J634" s="40">
        <v>0</v>
      </c>
      <c r="K634" s="40">
        <v>0</v>
      </c>
    </row>
    <row r="635" spans="2:11" ht="12.75" customHeight="1">
      <c r="B635" s="78" t="s">
        <v>1445</v>
      </c>
      <c r="C635" s="41" t="s">
        <v>1444</v>
      </c>
      <c r="D635" s="41">
        <v>0</v>
      </c>
      <c r="E635" s="41">
        <v>0</v>
      </c>
      <c r="F635" s="41">
        <v>0</v>
      </c>
      <c r="G635" s="41">
        <v>0</v>
      </c>
      <c r="H635" s="41">
        <v>0</v>
      </c>
      <c r="I635" s="41">
        <v>0</v>
      </c>
      <c r="J635" s="41">
        <v>0</v>
      </c>
      <c r="K635" s="41">
        <v>0</v>
      </c>
    </row>
    <row r="636" spans="2:11" ht="12.75" customHeight="1">
      <c r="B636" s="75" t="s">
        <v>1446</v>
      </c>
      <c r="C636" s="39" t="s">
        <v>1447</v>
      </c>
      <c r="D636" s="40">
        <v>0</v>
      </c>
      <c r="E636" s="40">
        <v>0</v>
      </c>
      <c r="F636" s="40">
        <v>0</v>
      </c>
      <c r="G636" s="40">
        <v>0</v>
      </c>
      <c r="H636" s="40">
        <v>0</v>
      </c>
      <c r="I636" s="40">
        <v>0</v>
      </c>
      <c r="J636" s="40">
        <v>0</v>
      </c>
      <c r="K636" s="40">
        <v>0</v>
      </c>
    </row>
    <row r="637" spans="2:11" ht="12.75" customHeight="1">
      <c r="B637" s="78" t="s">
        <v>1448</v>
      </c>
      <c r="C637" s="41" t="s">
        <v>1447</v>
      </c>
      <c r="D637" s="41">
        <v>0</v>
      </c>
      <c r="E637" s="41">
        <v>0</v>
      </c>
      <c r="F637" s="41">
        <v>0</v>
      </c>
      <c r="G637" s="41">
        <v>0</v>
      </c>
      <c r="H637" s="41">
        <v>0</v>
      </c>
      <c r="I637" s="41">
        <v>0</v>
      </c>
      <c r="J637" s="41">
        <v>0</v>
      </c>
      <c r="K637" s="41">
        <v>0</v>
      </c>
    </row>
    <row r="638" spans="2:11" ht="12.75" customHeight="1">
      <c r="B638" s="75" t="s">
        <v>1449</v>
      </c>
      <c r="C638" s="39" t="s">
        <v>1450</v>
      </c>
      <c r="D638" s="40">
        <v>0</v>
      </c>
      <c r="E638" s="40">
        <v>0</v>
      </c>
      <c r="F638" s="40">
        <v>0</v>
      </c>
      <c r="G638" s="40">
        <v>0</v>
      </c>
      <c r="H638" s="40">
        <v>0</v>
      </c>
      <c r="I638" s="40">
        <v>0</v>
      </c>
      <c r="J638" s="40">
        <v>0</v>
      </c>
      <c r="K638" s="40">
        <v>0</v>
      </c>
    </row>
    <row r="639" spans="2:11" ht="12.75" customHeight="1">
      <c r="B639" s="78" t="s">
        <v>1451</v>
      </c>
      <c r="C639" s="41" t="s">
        <v>1450</v>
      </c>
      <c r="D639" s="41">
        <v>0</v>
      </c>
      <c r="E639" s="41">
        <v>0</v>
      </c>
      <c r="F639" s="41">
        <v>0</v>
      </c>
      <c r="G639" s="41">
        <v>0</v>
      </c>
      <c r="H639" s="41">
        <v>0</v>
      </c>
      <c r="I639" s="41">
        <v>0</v>
      </c>
      <c r="J639" s="41">
        <v>0</v>
      </c>
      <c r="K639" s="41">
        <v>0</v>
      </c>
    </row>
    <row r="640" spans="2:11" ht="12.75" customHeight="1">
      <c r="B640" s="75" t="s">
        <v>1452</v>
      </c>
      <c r="C640" s="39" t="s">
        <v>1453</v>
      </c>
      <c r="D640" s="40">
        <v>0</v>
      </c>
      <c r="E640" s="40">
        <v>0</v>
      </c>
      <c r="F640" s="40">
        <v>0</v>
      </c>
      <c r="G640" s="40">
        <v>0</v>
      </c>
      <c r="H640" s="40">
        <v>0</v>
      </c>
      <c r="I640" s="40">
        <v>0</v>
      </c>
      <c r="J640" s="40">
        <v>0</v>
      </c>
      <c r="K640" s="40">
        <v>0</v>
      </c>
    </row>
    <row r="641" spans="2:11" ht="12.75" customHeight="1">
      <c r="B641" s="78" t="s">
        <v>1454</v>
      </c>
      <c r="C641" s="41" t="s">
        <v>1453</v>
      </c>
      <c r="D641" s="41">
        <v>0</v>
      </c>
      <c r="E641" s="41">
        <v>0</v>
      </c>
      <c r="F641" s="41">
        <v>0</v>
      </c>
      <c r="G641" s="41">
        <v>0</v>
      </c>
      <c r="H641" s="41">
        <v>0</v>
      </c>
      <c r="I641" s="41">
        <v>0</v>
      </c>
      <c r="J641" s="41">
        <v>0</v>
      </c>
      <c r="K641" s="41">
        <v>0</v>
      </c>
    </row>
    <row r="642" spans="2:11" ht="12.75" customHeight="1">
      <c r="B642" s="75" t="s">
        <v>1455</v>
      </c>
      <c r="C642" s="39" t="s">
        <v>1456</v>
      </c>
      <c r="D642" s="40">
        <v>0</v>
      </c>
      <c r="E642" s="40">
        <v>0</v>
      </c>
      <c r="F642" s="40">
        <v>0</v>
      </c>
      <c r="G642" s="40">
        <v>0</v>
      </c>
      <c r="H642" s="40">
        <v>0</v>
      </c>
      <c r="I642" s="40">
        <v>0</v>
      </c>
      <c r="J642" s="40">
        <v>0</v>
      </c>
      <c r="K642" s="40">
        <v>0</v>
      </c>
    </row>
    <row r="643" spans="2:11" ht="12.75" customHeight="1">
      <c r="B643" s="78" t="s">
        <v>1457</v>
      </c>
      <c r="C643" s="41" t="s">
        <v>1456</v>
      </c>
      <c r="D643" s="41">
        <v>0</v>
      </c>
      <c r="E643" s="41">
        <v>0</v>
      </c>
      <c r="F643" s="41">
        <v>0</v>
      </c>
      <c r="G643" s="41">
        <v>0</v>
      </c>
      <c r="H643" s="41">
        <v>0</v>
      </c>
      <c r="I643" s="41">
        <v>0</v>
      </c>
      <c r="J643" s="41">
        <v>0</v>
      </c>
      <c r="K643" s="41">
        <v>0</v>
      </c>
    </row>
    <row r="644" spans="2:11" ht="12.75" customHeight="1">
      <c r="B644" s="75" t="s">
        <v>1458</v>
      </c>
      <c r="C644" s="39" t="s">
        <v>1459</v>
      </c>
      <c r="D644" s="40">
        <v>0</v>
      </c>
      <c r="E644" s="40">
        <v>0</v>
      </c>
      <c r="F644" s="40">
        <v>0</v>
      </c>
      <c r="G644" s="40">
        <v>0</v>
      </c>
      <c r="H644" s="40">
        <v>0</v>
      </c>
      <c r="I644" s="40">
        <v>0</v>
      </c>
      <c r="J644" s="40">
        <v>0</v>
      </c>
      <c r="K644" s="40">
        <v>0</v>
      </c>
    </row>
    <row r="645" spans="2:11" ht="12.75" customHeight="1">
      <c r="B645" s="78" t="s">
        <v>1460</v>
      </c>
      <c r="C645" s="41" t="s">
        <v>1459</v>
      </c>
      <c r="D645" s="41">
        <v>0</v>
      </c>
      <c r="E645" s="41">
        <v>0</v>
      </c>
      <c r="F645" s="41">
        <v>0</v>
      </c>
      <c r="G645" s="41">
        <v>0</v>
      </c>
      <c r="H645" s="41">
        <v>0</v>
      </c>
      <c r="I645" s="41">
        <v>0</v>
      </c>
      <c r="J645" s="41">
        <v>0</v>
      </c>
      <c r="K645" s="41">
        <v>0</v>
      </c>
    </row>
    <row r="646" spans="2:11" ht="12.75" customHeight="1">
      <c r="B646" s="75" t="s">
        <v>1461</v>
      </c>
      <c r="C646" s="39" t="s">
        <v>1462</v>
      </c>
      <c r="D646" s="40">
        <v>0</v>
      </c>
      <c r="E646" s="40">
        <v>0</v>
      </c>
      <c r="F646" s="40">
        <v>0</v>
      </c>
      <c r="G646" s="40">
        <v>0</v>
      </c>
      <c r="H646" s="40">
        <v>0</v>
      </c>
      <c r="I646" s="40">
        <v>0</v>
      </c>
      <c r="J646" s="40">
        <v>0</v>
      </c>
      <c r="K646" s="40">
        <v>0</v>
      </c>
    </row>
    <row r="647" spans="2:11" ht="12.75" customHeight="1">
      <c r="B647" s="78" t="s">
        <v>1463</v>
      </c>
      <c r="C647" s="41" t="s">
        <v>1462</v>
      </c>
      <c r="D647" s="41">
        <v>0</v>
      </c>
      <c r="E647" s="41">
        <v>0</v>
      </c>
      <c r="F647" s="41">
        <v>0</v>
      </c>
      <c r="G647" s="41">
        <v>0</v>
      </c>
      <c r="H647" s="41">
        <v>0</v>
      </c>
      <c r="I647" s="41">
        <v>0</v>
      </c>
      <c r="J647" s="41">
        <v>0</v>
      </c>
      <c r="K647" s="41">
        <v>0</v>
      </c>
    </row>
    <row r="648" spans="2:11" ht="12.75" customHeight="1">
      <c r="B648" s="75" t="s">
        <v>1464</v>
      </c>
      <c r="C648" s="39" t="s">
        <v>1465</v>
      </c>
      <c r="D648" s="40">
        <v>0</v>
      </c>
      <c r="E648" s="40">
        <v>0</v>
      </c>
      <c r="F648" s="40">
        <v>0</v>
      </c>
      <c r="G648" s="40">
        <v>0</v>
      </c>
      <c r="H648" s="40">
        <v>0</v>
      </c>
      <c r="I648" s="40">
        <v>0</v>
      </c>
      <c r="J648" s="40">
        <v>0</v>
      </c>
      <c r="K648" s="40">
        <v>0</v>
      </c>
    </row>
    <row r="649" spans="2:11" ht="12.75" customHeight="1">
      <c r="B649" s="78" t="s">
        <v>1466</v>
      </c>
      <c r="C649" s="41" t="s">
        <v>1465</v>
      </c>
      <c r="D649" s="41">
        <v>0</v>
      </c>
      <c r="E649" s="41">
        <v>0</v>
      </c>
      <c r="F649" s="41">
        <v>0</v>
      </c>
      <c r="G649" s="41">
        <v>0</v>
      </c>
      <c r="H649" s="41">
        <v>0</v>
      </c>
      <c r="I649" s="41">
        <v>0</v>
      </c>
      <c r="J649" s="41">
        <v>0</v>
      </c>
      <c r="K649" s="41">
        <v>0</v>
      </c>
    </row>
    <row r="650" spans="2:11" ht="12.75" customHeight="1">
      <c r="B650" s="75" t="s">
        <v>1467</v>
      </c>
      <c r="C650" s="39" t="s">
        <v>1468</v>
      </c>
      <c r="D650" s="40">
        <v>0</v>
      </c>
      <c r="E650" s="40">
        <v>0</v>
      </c>
      <c r="F650" s="40">
        <v>0</v>
      </c>
      <c r="G650" s="40">
        <v>0</v>
      </c>
      <c r="H650" s="40">
        <v>0</v>
      </c>
      <c r="I650" s="40">
        <v>0</v>
      </c>
      <c r="J650" s="40">
        <v>0</v>
      </c>
      <c r="K650" s="40">
        <v>0</v>
      </c>
    </row>
    <row r="651" spans="2:11" ht="12.75" customHeight="1">
      <c r="B651" s="75" t="s">
        <v>1469</v>
      </c>
      <c r="C651" s="39" t="s">
        <v>1470</v>
      </c>
      <c r="D651" s="40">
        <v>0</v>
      </c>
      <c r="E651" s="40">
        <v>0</v>
      </c>
      <c r="F651" s="40">
        <v>0</v>
      </c>
      <c r="G651" s="40">
        <v>0</v>
      </c>
      <c r="H651" s="40">
        <v>0</v>
      </c>
      <c r="I651" s="40">
        <v>0</v>
      </c>
      <c r="J651" s="40">
        <v>0</v>
      </c>
      <c r="K651" s="40">
        <v>0</v>
      </c>
    </row>
    <row r="652" spans="2:11" ht="12.75" customHeight="1">
      <c r="B652" s="78" t="s">
        <v>1471</v>
      </c>
      <c r="C652" s="41" t="s">
        <v>1470</v>
      </c>
      <c r="D652" s="41">
        <v>0</v>
      </c>
      <c r="E652" s="41">
        <v>0</v>
      </c>
      <c r="F652" s="41">
        <v>0</v>
      </c>
      <c r="G652" s="41">
        <v>0</v>
      </c>
      <c r="H652" s="41">
        <v>0</v>
      </c>
      <c r="I652" s="41">
        <v>0</v>
      </c>
      <c r="J652" s="41">
        <v>0</v>
      </c>
      <c r="K652" s="41">
        <v>0</v>
      </c>
    </row>
    <row r="653" spans="2:11" ht="12.75" customHeight="1">
      <c r="B653" s="75" t="s">
        <v>1472</v>
      </c>
      <c r="C653" s="39" t="s">
        <v>1473</v>
      </c>
      <c r="D653" s="40">
        <v>0</v>
      </c>
      <c r="E653" s="40">
        <v>0</v>
      </c>
      <c r="F653" s="40">
        <v>0</v>
      </c>
      <c r="G653" s="40">
        <v>0</v>
      </c>
      <c r="H653" s="40">
        <v>0</v>
      </c>
      <c r="I653" s="40">
        <v>0</v>
      </c>
      <c r="J653" s="40">
        <v>0</v>
      </c>
      <c r="K653" s="40">
        <v>0</v>
      </c>
    </row>
    <row r="654" spans="2:11" ht="12.75" customHeight="1">
      <c r="B654" s="78" t="s">
        <v>1474</v>
      </c>
      <c r="C654" s="41" t="s">
        <v>1473</v>
      </c>
      <c r="D654" s="41">
        <v>0</v>
      </c>
      <c r="E654" s="41">
        <v>0</v>
      </c>
      <c r="F654" s="41">
        <v>0</v>
      </c>
      <c r="G654" s="41">
        <v>0</v>
      </c>
      <c r="H654" s="41">
        <v>0</v>
      </c>
      <c r="I654" s="41">
        <v>0</v>
      </c>
      <c r="J654" s="41">
        <v>0</v>
      </c>
      <c r="K654" s="41">
        <v>0</v>
      </c>
    </row>
    <row r="655" spans="2:11" ht="12.75" customHeight="1">
      <c r="B655" s="75" t="s">
        <v>1475</v>
      </c>
      <c r="C655" s="39" t="s">
        <v>1476</v>
      </c>
      <c r="D655" s="40">
        <v>0</v>
      </c>
      <c r="E655" s="40">
        <v>0</v>
      </c>
      <c r="F655" s="40">
        <v>0</v>
      </c>
      <c r="G655" s="40">
        <v>0</v>
      </c>
      <c r="H655" s="40">
        <v>0</v>
      </c>
      <c r="I655" s="40">
        <v>0</v>
      </c>
      <c r="J655" s="40">
        <v>0</v>
      </c>
      <c r="K655" s="40">
        <v>0</v>
      </c>
    </row>
    <row r="656" spans="2:11" ht="12.75" customHeight="1">
      <c r="B656" s="78" t="s">
        <v>1477</v>
      </c>
      <c r="C656" s="41" t="s">
        <v>1478</v>
      </c>
      <c r="D656" s="41">
        <v>0</v>
      </c>
      <c r="E656" s="41">
        <v>0</v>
      </c>
      <c r="F656" s="41">
        <v>0</v>
      </c>
      <c r="G656" s="41">
        <v>0</v>
      </c>
      <c r="H656" s="41">
        <v>0</v>
      </c>
      <c r="I656" s="41">
        <v>0</v>
      </c>
      <c r="J656" s="41">
        <v>0</v>
      </c>
      <c r="K656" s="41">
        <v>0</v>
      </c>
    </row>
    <row r="657" spans="2:11" ht="12.75" customHeight="1">
      <c r="B657" s="75" t="s">
        <v>1479</v>
      </c>
      <c r="C657" s="39" t="s">
        <v>1480</v>
      </c>
      <c r="D657" s="40">
        <v>0</v>
      </c>
      <c r="E657" s="40">
        <v>0</v>
      </c>
      <c r="F657" s="40">
        <v>0</v>
      </c>
      <c r="G657" s="40">
        <v>0</v>
      </c>
      <c r="H657" s="40">
        <v>0</v>
      </c>
      <c r="I657" s="40">
        <v>0</v>
      </c>
      <c r="J657" s="40">
        <v>0</v>
      </c>
      <c r="K657" s="40">
        <v>0</v>
      </c>
    </row>
    <row r="658" spans="2:11" ht="12.75" customHeight="1">
      <c r="B658" s="78" t="s">
        <v>1481</v>
      </c>
      <c r="C658" s="41" t="s">
        <v>1480</v>
      </c>
      <c r="D658" s="41">
        <v>0</v>
      </c>
      <c r="E658" s="41">
        <v>0</v>
      </c>
      <c r="F658" s="41">
        <v>0</v>
      </c>
      <c r="G658" s="41">
        <v>0</v>
      </c>
      <c r="H658" s="41">
        <v>0</v>
      </c>
      <c r="I658" s="41">
        <v>0</v>
      </c>
      <c r="J658" s="41">
        <v>0</v>
      </c>
      <c r="K658" s="41">
        <v>0</v>
      </c>
    </row>
    <row r="659" spans="2:11" ht="12.75" customHeight="1">
      <c r="B659" s="78" t="s">
        <v>1482</v>
      </c>
      <c r="C659" s="41" t="s">
        <v>1483</v>
      </c>
      <c r="D659" s="41">
        <v>0</v>
      </c>
      <c r="E659" s="41">
        <v>0</v>
      </c>
      <c r="F659" s="41">
        <v>0</v>
      </c>
      <c r="G659" s="41">
        <v>0</v>
      </c>
      <c r="H659" s="41">
        <v>0</v>
      </c>
      <c r="I659" s="41">
        <v>0</v>
      </c>
      <c r="J659" s="41">
        <v>0</v>
      </c>
      <c r="K659" s="41">
        <v>0</v>
      </c>
    </row>
    <row r="660" spans="2:11" ht="12.75" customHeight="1">
      <c r="B660" s="78" t="s">
        <v>1484</v>
      </c>
      <c r="C660" s="41" t="s">
        <v>1485</v>
      </c>
      <c r="D660" s="41">
        <v>0</v>
      </c>
      <c r="E660" s="41">
        <v>0</v>
      </c>
      <c r="F660" s="41">
        <v>0</v>
      </c>
      <c r="G660" s="41">
        <v>0</v>
      </c>
      <c r="H660" s="41">
        <v>0</v>
      </c>
      <c r="I660" s="41">
        <v>0</v>
      </c>
      <c r="J660" s="41">
        <v>0</v>
      </c>
      <c r="K660" s="41">
        <v>0</v>
      </c>
    </row>
    <row r="661" spans="2:11" ht="12.75" customHeight="1">
      <c r="B661" s="75" t="s">
        <v>1486</v>
      </c>
      <c r="C661" s="39" t="s">
        <v>1487</v>
      </c>
      <c r="D661" s="40">
        <v>0</v>
      </c>
      <c r="E661" s="40">
        <v>0</v>
      </c>
      <c r="F661" s="40">
        <v>0</v>
      </c>
      <c r="G661" s="40">
        <v>0</v>
      </c>
      <c r="H661" s="40">
        <v>0</v>
      </c>
      <c r="I661" s="40">
        <v>0</v>
      </c>
      <c r="J661" s="40">
        <v>0</v>
      </c>
      <c r="K661" s="40">
        <v>0</v>
      </c>
    </row>
    <row r="662" spans="2:11" ht="12.75" customHeight="1">
      <c r="B662" s="75" t="s">
        <v>1488</v>
      </c>
      <c r="C662" s="39" t="s">
        <v>1489</v>
      </c>
      <c r="D662" s="40">
        <v>0</v>
      </c>
      <c r="E662" s="40">
        <v>0</v>
      </c>
      <c r="F662" s="40">
        <v>0</v>
      </c>
      <c r="G662" s="40">
        <v>0</v>
      </c>
      <c r="H662" s="40">
        <v>0</v>
      </c>
      <c r="I662" s="40">
        <v>0</v>
      </c>
      <c r="J662" s="40">
        <v>0</v>
      </c>
      <c r="K662" s="40">
        <v>0</v>
      </c>
    </row>
    <row r="663" spans="2:11" ht="12.75" customHeight="1">
      <c r="B663" s="78" t="s">
        <v>1490</v>
      </c>
      <c r="C663" s="41" t="s">
        <v>1489</v>
      </c>
      <c r="D663" s="41">
        <v>0</v>
      </c>
      <c r="E663" s="41">
        <v>0</v>
      </c>
      <c r="F663" s="41">
        <v>0</v>
      </c>
      <c r="G663" s="41">
        <v>0</v>
      </c>
      <c r="H663" s="41">
        <v>0</v>
      </c>
      <c r="I663" s="41">
        <v>0</v>
      </c>
      <c r="J663" s="41">
        <v>0</v>
      </c>
      <c r="K663" s="41">
        <v>0</v>
      </c>
    </row>
    <row r="664" spans="2:11" ht="12.75" customHeight="1">
      <c r="B664" s="75" t="s">
        <v>1491</v>
      </c>
      <c r="C664" s="39" t="s">
        <v>1492</v>
      </c>
      <c r="D664" s="40">
        <v>0</v>
      </c>
      <c r="E664" s="40">
        <v>0</v>
      </c>
      <c r="F664" s="40">
        <v>0</v>
      </c>
      <c r="G664" s="40">
        <v>0</v>
      </c>
      <c r="H664" s="40">
        <v>0</v>
      </c>
      <c r="I664" s="40">
        <v>0</v>
      </c>
      <c r="J664" s="40">
        <v>0</v>
      </c>
      <c r="K664" s="40">
        <v>0</v>
      </c>
    </row>
    <row r="665" spans="2:11" ht="12.75" customHeight="1">
      <c r="B665" s="78" t="s">
        <v>1493</v>
      </c>
      <c r="C665" s="41" t="s">
        <v>1492</v>
      </c>
      <c r="D665" s="41">
        <v>0</v>
      </c>
      <c r="E665" s="41">
        <v>0</v>
      </c>
      <c r="F665" s="41">
        <v>0</v>
      </c>
      <c r="G665" s="41">
        <v>0</v>
      </c>
      <c r="H665" s="41">
        <v>0</v>
      </c>
      <c r="I665" s="41">
        <v>0</v>
      </c>
      <c r="J665" s="41">
        <v>0</v>
      </c>
      <c r="K665" s="41">
        <v>0</v>
      </c>
    </row>
    <row r="666" spans="2:11" ht="12.75" customHeight="1">
      <c r="B666" s="75" t="s">
        <v>1494</v>
      </c>
      <c r="C666" s="39" t="s">
        <v>1495</v>
      </c>
      <c r="D666" s="40">
        <v>0</v>
      </c>
      <c r="E666" s="40">
        <v>0</v>
      </c>
      <c r="F666" s="40">
        <v>0</v>
      </c>
      <c r="G666" s="40">
        <v>0</v>
      </c>
      <c r="H666" s="40">
        <v>0</v>
      </c>
      <c r="I666" s="40">
        <v>0</v>
      </c>
      <c r="J666" s="40">
        <v>0</v>
      </c>
      <c r="K666" s="40">
        <v>0</v>
      </c>
    </row>
    <row r="667" spans="2:11" ht="12.75" customHeight="1">
      <c r="B667" s="78" t="s">
        <v>1496</v>
      </c>
      <c r="C667" s="41" t="s">
        <v>1495</v>
      </c>
      <c r="D667" s="41">
        <v>0</v>
      </c>
      <c r="E667" s="41">
        <v>0</v>
      </c>
      <c r="F667" s="41">
        <v>0</v>
      </c>
      <c r="G667" s="41">
        <v>0</v>
      </c>
      <c r="H667" s="41">
        <v>0</v>
      </c>
      <c r="I667" s="41">
        <v>0</v>
      </c>
      <c r="J667" s="41">
        <v>0</v>
      </c>
      <c r="K667" s="41">
        <v>0</v>
      </c>
    </row>
    <row r="668" spans="2:11" ht="12.75" customHeight="1">
      <c r="B668" s="75" t="s">
        <v>1497</v>
      </c>
      <c r="C668" s="39" t="s">
        <v>76</v>
      </c>
      <c r="D668" s="40">
        <v>0</v>
      </c>
      <c r="E668" s="40">
        <v>0</v>
      </c>
      <c r="F668" s="40">
        <v>0</v>
      </c>
      <c r="G668" s="40">
        <v>0</v>
      </c>
      <c r="H668" s="40">
        <v>0</v>
      </c>
      <c r="I668" s="40">
        <v>0</v>
      </c>
      <c r="J668" s="40">
        <v>0</v>
      </c>
      <c r="K668" s="40">
        <v>0</v>
      </c>
    </row>
    <row r="669" spans="2:11" ht="12.75" customHeight="1">
      <c r="B669" s="78" t="s">
        <v>1498</v>
      </c>
      <c r="C669" s="41" t="s">
        <v>76</v>
      </c>
      <c r="D669" s="41">
        <v>0</v>
      </c>
      <c r="E669" s="41">
        <v>0</v>
      </c>
      <c r="F669" s="41">
        <v>0</v>
      </c>
      <c r="G669" s="41">
        <v>0</v>
      </c>
      <c r="H669" s="41">
        <v>0</v>
      </c>
      <c r="I669" s="41">
        <v>0</v>
      </c>
      <c r="J669" s="41">
        <v>0</v>
      </c>
      <c r="K669" s="41">
        <v>0</v>
      </c>
    </row>
    <row r="670" spans="2:11" ht="12.75" customHeight="1">
      <c r="B670" s="75" t="s">
        <v>1499</v>
      </c>
      <c r="C670" s="39" t="s">
        <v>1500</v>
      </c>
      <c r="D670" s="40">
        <v>0</v>
      </c>
      <c r="E670" s="40">
        <v>0</v>
      </c>
      <c r="F670" s="40">
        <v>0</v>
      </c>
      <c r="G670" s="40">
        <v>0</v>
      </c>
      <c r="H670" s="40">
        <v>0</v>
      </c>
      <c r="I670" s="40">
        <v>0</v>
      </c>
      <c r="J670" s="40">
        <v>0</v>
      </c>
      <c r="K670" s="40">
        <v>0</v>
      </c>
    </row>
    <row r="671" spans="2:11" ht="12.75" customHeight="1">
      <c r="B671" s="78" t="s">
        <v>1501</v>
      </c>
      <c r="C671" s="41" t="s">
        <v>1500</v>
      </c>
      <c r="D671" s="41">
        <v>0</v>
      </c>
      <c r="E671" s="41">
        <v>0</v>
      </c>
      <c r="F671" s="41">
        <v>0</v>
      </c>
      <c r="G671" s="41">
        <v>0</v>
      </c>
      <c r="H671" s="41">
        <v>0</v>
      </c>
      <c r="I671" s="41">
        <v>0</v>
      </c>
      <c r="J671" s="41">
        <v>0</v>
      </c>
      <c r="K671" s="41">
        <v>0</v>
      </c>
    </row>
    <row r="672" spans="2:11" ht="12.75" customHeight="1">
      <c r="B672" s="75" t="s">
        <v>1502</v>
      </c>
      <c r="C672" s="39" t="s">
        <v>1503</v>
      </c>
      <c r="D672" s="40">
        <v>0</v>
      </c>
      <c r="E672" s="40">
        <v>0</v>
      </c>
      <c r="F672" s="40">
        <v>0</v>
      </c>
      <c r="G672" s="40">
        <v>0</v>
      </c>
      <c r="H672" s="40">
        <v>0</v>
      </c>
      <c r="I672" s="40">
        <v>0</v>
      </c>
      <c r="J672" s="40">
        <v>0</v>
      </c>
      <c r="K672" s="40">
        <v>0</v>
      </c>
    </row>
    <row r="673" spans="2:11" ht="12.75" customHeight="1">
      <c r="B673" s="78" t="s">
        <v>1504</v>
      </c>
      <c r="C673" s="41" t="s">
        <v>1503</v>
      </c>
      <c r="D673" s="41">
        <v>0</v>
      </c>
      <c r="E673" s="41">
        <v>0</v>
      </c>
      <c r="F673" s="41">
        <v>0</v>
      </c>
      <c r="G673" s="41">
        <v>0</v>
      </c>
      <c r="H673" s="41">
        <v>0</v>
      </c>
      <c r="I673" s="41">
        <v>0</v>
      </c>
      <c r="J673" s="41">
        <v>0</v>
      </c>
      <c r="K673" s="41">
        <v>0</v>
      </c>
    </row>
    <row r="674" spans="2:11" ht="12.75" customHeight="1">
      <c r="B674" s="75" t="s">
        <v>1505</v>
      </c>
      <c r="C674" s="39" t="s">
        <v>1506</v>
      </c>
      <c r="D674" s="40">
        <v>0</v>
      </c>
      <c r="E674" s="40">
        <v>0</v>
      </c>
      <c r="F674" s="40">
        <v>0</v>
      </c>
      <c r="G674" s="40">
        <v>0</v>
      </c>
      <c r="H674" s="40">
        <v>0</v>
      </c>
      <c r="I674" s="40">
        <v>0</v>
      </c>
      <c r="J674" s="40">
        <v>0</v>
      </c>
      <c r="K674" s="40">
        <v>0</v>
      </c>
    </row>
    <row r="675" spans="2:11" ht="12.75" customHeight="1">
      <c r="B675" s="78" t="s">
        <v>1507</v>
      </c>
      <c r="C675" s="41" t="s">
        <v>1506</v>
      </c>
      <c r="D675" s="41">
        <v>0</v>
      </c>
      <c r="E675" s="41">
        <v>0</v>
      </c>
      <c r="F675" s="41">
        <v>0</v>
      </c>
      <c r="G675" s="41">
        <v>0</v>
      </c>
      <c r="H675" s="41">
        <v>0</v>
      </c>
      <c r="I675" s="41">
        <v>0</v>
      </c>
      <c r="J675" s="41">
        <v>0</v>
      </c>
      <c r="K675" s="41">
        <v>0</v>
      </c>
    </row>
    <row r="676" spans="2:11" ht="12.75" customHeight="1">
      <c r="B676" s="75" t="s">
        <v>1508</v>
      </c>
      <c r="C676" s="39" t="s">
        <v>1509</v>
      </c>
      <c r="D676" s="40">
        <v>0</v>
      </c>
      <c r="E676" s="40">
        <v>0</v>
      </c>
      <c r="F676" s="40">
        <v>0</v>
      </c>
      <c r="G676" s="40">
        <v>0</v>
      </c>
      <c r="H676" s="40">
        <v>0</v>
      </c>
      <c r="I676" s="40">
        <v>0</v>
      </c>
      <c r="J676" s="40">
        <v>0</v>
      </c>
      <c r="K676" s="40">
        <v>0</v>
      </c>
    </row>
    <row r="677" spans="2:11" ht="12.75" customHeight="1">
      <c r="B677" s="78" t="s">
        <v>1510</v>
      </c>
      <c r="C677" s="41" t="s">
        <v>1509</v>
      </c>
      <c r="D677" s="41">
        <v>0</v>
      </c>
      <c r="E677" s="41">
        <v>0</v>
      </c>
      <c r="F677" s="41">
        <v>0</v>
      </c>
      <c r="G677" s="41">
        <v>0</v>
      </c>
      <c r="H677" s="41">
        <v>0</v>
      </c>
      <c r="I677" s="41">
        <v>0</v>
      </c>
      <c r="J677" s="41">
        <v>0</v>
      </c>
      <c r="K677" s="41">
        <v>0</v>
      </c>
    </row>
    <row r="678" spans="2:11" ht="12.75" customHeight="1">
      <c r="B678" s="75" t="s">
        <v>1511</v>
      </c>
      <c r="C678" s="39" t="s">
        <v>1512</v>
      </c>
      <c r="D678" s="40">
        <v>0</v>
      </c>
      <c r="E678" s="40">
        <v>0</v>
      </c>
      <c r="F678" s="40">
        <v>0</v>
      </c>
      <c r="G678" s="40">
        <v>0</v>
      </c>
      <c r="H678" s="40">
        <v>0</v>
      </c>
      <c r="I678" s="40">
        <v>0</v>
      </c>
      <c r="J678" s="40">
        <v>0</v>
      </c>
      <c r="K678" s="40">
        <v>0</v>
      </c>
    </row>
    <row r="679" spans="2:11" ht="12.75" customHeight="1">
      <c r="B679" s="78" t="s">
        <v>1513</v>
      </c>
      <c r="C679" s="41" t="s">
        <v>1512</v>
      </c>
      <c r="D679" s="41">
        <v>0</v>
      </c>
      <c r="E679" s="41">
        <v>0</v>
      </c>
      <c r="F679" s="41">
        <v>0</v>
      </c>
      <c r="G679" s="41">
        <v>0</v>
      </c>
      <c r="H679" s="41">
        <v>0</v>
      </c>
      <c r="I679" s="41">
        <v>0</v>
      </c>
      <c r="J679" s="41">
        <v>0</v>
      </c>
      <c r="K679" s="41">
        <v>0</v>
      </c>
    </row>
    <row r="680" spans="2:11" ht="12.75" customHeight="1">
      <c r="B680" s="40" t="s">
        <v>570</v>
      </c>
      <c r="C680" s="40"/>
      <c r="D680" s="40">
        <v>2403000</v>
      </c>
      <c r="E680" s="40">
        <v>878196</v>
      </c>
      <c r="F680" s="40">
        <v>3281196</v>
      </c>
      <c r="G680" s="40">
        <v>24824</v>
      </c>
      <c r="H680" s="40">
        <v>0</v>
      </c>
      <c r="I680" s="40">
        <v>2251797.04</v>
      </c>
      <c r="J680" s="40">
        <v>2226973.04</v>
      </c>
      <c r="K680" s="40">
        <v>1029398.96</v>
      </c>
    </row>
    <row r="681" spans="2:11" ht="12.75" customHeight="1">
      <c r="B681" s="75" t="s">
        <v>1514</v>
      </c>
      <c r="C681" s="39" t="s">
        <v>1515</v>
      </c>
      <c r="D681" s="40">
        <v>84655057.540000007</v>
      </c>
      <c r="E681" s="40">
        <v>21073586.600000001</v>
      </c>
      <c r="F681" s="40">
        <v>105728644.14</v>
      </c>
      <c r="G681" s="40">
        <v>57159.01</v>
      </c>
      <c r="H681" s="40">
        <v>0</v>
      </c>
      <c r="I681" s="40">
        <v>97503593.879999995</v>
      </c>
      <c r="J681" s="40">
        <v>97446434.870000005</v>
      </c>
      <c r="K681" s="40">
        <v>8225050.2599999998</v>
      </c>
    </row>
    <row r="682" spans="2:11" ht="12.75" customHeight="1">
      <c r="B682" s="75" t="s">
        <v>1516</v>
      </c>
      <c r="C682" s="39" t="s">
        <v>1517</v>
      </c>
      <c r="D682" s="40">
        <v>84655057.540000007</v>
      </c>
      <c r="E682" s="40">
        <v>21073586.600000001</v>
      </c>
      <c r="F682" s="40">
        <v>105728644.14</v>
      </c>
      <c r="G682" s="40">
        <v>57159.01</v>
      </c>
      <c r="H682" s="40">
        <v>0</v>
      </c>
      <c r="I682" s="40">
        <v>97503593.879999995</v>
      </c>
      <c r="J682" s="40">
        <v>97446434.870000005</v>
      </c>
      <c r="K682" s="40">
        <v>8225050.2599999998</v>
      </c>
    </row>
    <row r="683" spans="2:11" ht="12.75" customHeight="1">
      <c r="B683" s="75" t="s">
        <v>1518</v>
      </c>
      <c r="C683" s="39" t="s">
        <v>1519</v>
      </c>
      <c r="D683" s="40">
        <v>0</v>
      </c>
      <c r="E683" s="40">
        <v>0</v>
      </c>
      <c r="F683" s="40">
        <v>0</v>
      </c>
      <c r="G683" s="40">
        <v>0</v>
      </c>
      <c r="H683" s="40">
        <v>0</v>
      </c>
      <c r="I683" s="40">
        <v>0</v>
      </c>
      <c r="J683" s="40">
        <v>0</v>
      </c>
      <c r="K683" s="40">
        <v>0</v>
      </c>
    </row>
    <row r="684" spans="2:11" ht="12.75" customHeight="1">
      <c r="B684" s="78" t="s">
        <v>1520</v>
      </c>
      <c r="C684" s="41" t="s">
        <v>1519</v>
      </c>
      <c r="D684" s="41">
        <v>0</v>
      </c>
      <c r="E684" s="41">
        <v>0</v>
      </c>
      <c r="F684" s="41">
        <v>0</v>
      </c>
      <c r="G684" s="41">
        <v>0</v>
      </c>
      <c r="H684" s="41">
        <v>0</v>
      </c>
      <c r="I684" s="41">
        <v>0</v>
      </c>
      <c r="J684" s="41">
        <v>0</v>
      </c>
      <c r="K684" s="41">
        <v>0</v>
      </c>
    </row>
    <row r="685" spans="2:11" ht="12.75" customHeight="1">
      <c r="B685" s="75" t="s">
        <v>1521</v>
      </c>
      <c r="C685" s="39" t="s">
        <v>1522</v>
      </c>
      <c r="D685" s="40">
        <v>72285383.519999996</v>
      </c>
      <c r="E685" s="40">
        <v>24821845.600000001</v>
      </c>
      <c r="F685" s="40">
        <v>97107229.120000005</v>
      </c>
      <c r="G685" s="40">
        <v>0</v>
      </c>
      <c r="H685" s="40">
        <v>0</v>
      </c>
      <c r="I685" s="40">
        <v>89713104.280000001</v>
      </c>
      <c r="J685" s="40">
        <v>89713104.280000001</v>
      </c>
      <c r="K685" s="40">
        <v>7394124.8399999999</v>
      </c>
    </row>
    <row r="686" spans="2:11" ht="12.75" customHeight="1">
      <c r="B686" s="78" t="s">
        <v>1523</v>
      </c>
      <c r="C686" s="41" t="s">
        <v>1524</v>
      </c>
      <c r="D686" s="41">
        <v>0</v>
      </c>
      <c r="E686" s="41">
        <v>0</v>
      </c>
      <c r="F686" s="41">
        <v>0</v>
      </c>
      <c r="G686" s="41">
        <v>0</v>
      </c>
      <c r="H686" s="41">
        <v>0</v>
      </c>
      <c r="I686" s="41">
        <v>0</v>
      </c>
      <c r="J686" s="41">
        <v>0</v>
      </c>
      <c r="K686" s="41">
        <v>0</v>
      </c>
    </row>
    <row r="687" spans="2:11" ht="12.75" customHeight="1">
      <c r="B687" s="78" t="s">
        <v>1525</v>
      </c>
      <c r="C687" s="41" t="s">
        <v>1526</v>
      </c>
      <c r="D687" s="41">
        <v>72285383.519999996</v>
      </c>
      <c r="E687" s="41">
        <v>24821845.600000001</v>
      </c>
      <c r="F687" s="41">
        <v>97107229.120000005</v>
      </c>
      <c r="G687" s="41">
        <v>0</v>
      </c>
      <c r="H687" s="41">
        <v>0</v>
      </c>
      <c r="I687" s="41">
        <v>89713104.280000001</v>
      </c>
      <c r="J687" s="41">
        <v>89713104.280000001</v>
      </c>
      <c r="K687" s="41">
        <v>7394124.8399999999</v>
      </c>
    </row>
    <row r="688" spans="2:11" ht="12.75" customHeight="1">
      <c r="B688" s="78" t="s">
        <v>1527</v>
      </c>
      <c r="C688" s="41" t="s">
        <v>1528</v>
      </c>
      <c r="D688" s="41">
        <v>0</v>
      </c>
      <c r="E688" s="41">
        <v>0</v>
      </c>
      <c r="F688" s="41">
        <v>0</v>
      </c>
      <c r="G688" s="41">
        <v>0</v>
      </c>
      <c r="H688" s="41">
        <v>0</v>
      </c>
      <c r="I688" s="41">
        <v>0</v>
      </c>
      <c r="J688" s="41">
        <v>0</v>
      </c>
      <c r="K688" s="41">
        <v>0</v>
      </c>
    </row>
    <row r="689" spans="2:11" ht="12.75" customHeight="1">
      <c r="B689" s="78" t="s">
        <v>1529</v>
      </c>
      <c r="C689" s="41" t="s">
        <v>1530</v>
      </c>
      <c r="D689" s="41">
        <v>0</v>
      </c>
      <c r="E689" s="41">
        <v>0</v>
      </c>
      <c r="F689" s="41">
        <v>0</v>
      </c>
      <c r="G689" s="41">
        <v>0</v>
      </c>
      <c r="H689" s="41">
        <v>0</v>
      </c>
      <c r="I689" s="41">
        <v>0</v>
      </c>
      <c r="J689" s="41">
        <v>0</v>
      </c>
      <c r="K689" s="41">
        <v>0</v>
      </c>
    </row>
    <row r="690" spans="2:11" ht="12.75" customHeight="1">
      <c r="B690" s="78" t="s">
        <v>1531</v>
      </c>
      <c r="C690" s="41" t="s">
        <v>1532</v>
      </c>
      <c r="D690" s="41">
        <v>0</v>
      </c>
      <c r="E690" s="41">
        <v>0</v>
      </c>
      <c r="F690" s="41">
        <v>0</v>
      </c>
      <c r="G690" s="41">
        <v>0</v>
      </c>
      <c r="H690" s="41">
        <v>0</v>
      </c>
      <c r="I690" s="41">
        <v>0</v>
      </c>
      <c r="J690" s="41">
        <v>0</v>
      </c>
      <c r="K690" s="41">
        <v>0</v>
      </c>
    </row>
    <row r="691" spans="2:11" ht="12.75" customHeight="1">
      <c r="B691" s="78" t="s">
        <v>1533</v>
      </c>
      <c r="C691" s="41" t="s">
        <v>1534</v>
      </c>
      <c r="D691" s="41">
        <v>0</v>
      </c>
      <c r="E691" s="41">
        <v>0</v>
      </c>
      <c r="F691" s="41">
        <v>0</v>
      </c>
      <c r="G691" s="41">
        <v>0</v>
      </c>
      <c r="H691" s="41">
        <v>0</v>
      </c>
      <c r="I691" s="41">
        <v>0</v>
      </c>
      <c r="J691" s="41">
        <v>0</v>
      </c>
      <c r="K691" s="41">
        <v>0</v>
      </c>
    </row>
    <row r="692" spans="2:11" ht="12.75" customHeight="1">
      <c r="B692" s="78" t="s">
        <v>1535</v>
      </c>
      <c r="C692" s="41" t="s">
        <v>1536</v>
      </c>
      <c r="D692" s="41">
        <v>0</v>
      </c>
      <c r="E692" s="41">
        <v>0</v>
      </c>
      <c r="F692" s="41">
        <v>0</v>
      </c>
      <c r="G692" s="41">
        <v>0</v>
      </c>
      <c r="H692" s="41">
        <v>0</v>
      </c>
      <c r="I692" s="41">
        <v>0</v>
      </c>
      <c r="J692" s="41">
        <v>0</v>
      </c>
      <c r="K692" s="41">
        <v>0</v>
      </c>
    </row>
    <row r="693" spans="2:11" ht="12.75" customHeight="1">
      <c r="B693" s="78" t="s">
        <v>1537</v>
      </c>
      <c r="C693" s="41" t="s">
        <v>1538</v>
      </c>
      <c r="D693" s="41">
        <v>0</v>
      </c>
      <c r="E693" s="41">
        <v>0</v>
      </c>
      <c r="F693" s="41">
        <v>0</v>
      </c>
      <c r="G693" s="41">
        <v>0</v>
      </c>
      <c r="H693" s="41">
        <v>0</v>
      </c>
      <c r="I693" s="41">
        <v>0</v>
      </c>
      <c r="J693" s="41">
        <v>0</v>
      </c>
      <c r="K693" s="41">
        <v>0</v>
      </c>
    </row>
    <row r="694" spans="2:11" ht="12.75" customHeight="1">
      <c r="B694" s="78" t="s">
        <v>1539</v>
      </c>
      <c r="C694" s="41" t="s">
        <v>1540</v>
      </c>
      <c r="D694" s="41">
        <v>0</v>
      </c>
      <c r="E694" s="41">
        <v>0</v>
      </c>
      <c r="F694" s="41">
        <v>0</v>
      </c>
      <c r="G694" s="41">
        <v>0</v>
      </c>
      <c r="H694" s="41">
        <v>0</v>
      </c>
      <c r="I694" s="41">
        <v>0</v>
      </c>
      <c r="J694" s="41">
        <v>0</v>
      </c>
      <c r="K694" s="41">
        <v>0</v>
      </c>
    </row>
    <row r="695" spans="2:11" ht="12.75" customHeight="1">
      <c r="B695" s="75" t="s">
        <v>1541</v>
      </c>
      <c r="C695" s="39" t="s">
        <v>1542</v>
      </c>
      <c r="D695" s="40">
        <v>0</v>
      </c>
      <c r="E695" s="40">
        <v>0</v>
      </c>
      <c r="F695" s="40">
        <v>0</v>
      </c>
      <c r="G695" s="40">
        <v>0</v>
      </c>
      <c r="H695" s="40">
        <v>0</v>
      </c>
      <c r="I695" s="40">
        <v>0</v>
      </c>
      <c r="J695" s="40">
        <v>0</v>
      </c>
      <c r="K695" s="40">
        <v>0</v>
      </c>
    </row>
    <row r="696" spans="2:11" ht="12.75" customHeight="1">
      <c r="B696" s="78" t="s">
        <v>1543</v>
      </c>
      <c r="C696" s="41" t="s">
        <v>1524</v>
      </c>
      <c r="D696" s="41">
        <v>0</v>
      </c>
      <c r="E696" s="41">
        <v>0</v>
      </c>
      <c r="F696" s="41">
        <v>0</v>
      </c>
      <c r="G696" s="41">
        <v>0</v>
      </c>
      <c r="H696" s="41">
        <v>0</v>
      </c>
      <c r="I696" s="41">
        <v>0</v>
      </c>
      <c r="J696" s="41">
        <v>0</v>
      </c>
      <c r="K696" s="41">
        <v>0</v>
      </c>
    </row>
    <row r="697" spans="2:11" ht="12.75" customHeight="1">
      <c r="B697" s="78" t="s">
        <v>1544</v>
      </c>
      <c r="C697" s="41" t="s">
        <v>1526</v>
      </c>
      <c r="D697" s="41">
        <v>0</v>
      </c>
      <c r="E697" s="41">
        <v>0</v>
      </c>
      <c r="F697" s="41">
        <v>0</v>
      </c>
      <c r="G697" s="41">
        <v>0</v>
      </c>
      <c r="H697" s="41">
        <v>0</v>
      </c>
      <c r="I697" s="41">
        <v>0</v>
      </c>
      <c r="J697" s="41">
        <v>0</v>
      </c>
      <c r="K697" s="41">
        <v>0</v>
      </c>
    </row>
    <row r="698" spans="2:11" ht="12.75" customHeight="1">
      <c r="B698" s="78" t="s">
        <v>1545</v>
      </c>
      <c r="C698" s="41" t="s">
        <v>1528</v>
      </c>
      <c r="D698" s="41">
        <v>0</v>
      </c>
      <c r="E698" s="41">
        <v>0</v>
      </c>
      <c r="F698" s="41">
        <v>0</v>
      </c>
      <c r="G698" s="41">
        <v>0</v>
      </c>
      <c r="H698" s="41">
        <v>0</v>
      </c>
      <c r="I698" s="41">
        <v>0</v>
      </c>
      <c r="J698" s="41">
        <v>0</v>
      </c>
      <c r="K698" s="41">
        <v>0</v>
      </c>
    </row>
    <row r="699" spans="2:11" ht="12.75" customHeight="1">
      <c r="B699" s="78" t="s">
        <v>1546</v>
      </c>
      <c r="C699" s="41" t="s">
        <v>1530</v>
      </c>
      <c r="D699" s="41">
        <v>0</v>
      </c>
      <c r="E699" s="41">
        <v>0</v>
      </c>
      <c r="F699" s="41">
        <v>0</v>
      </c>
      <c r="G699" s="41">
        <v>0</v>
      </c>
      <c r="H699" s="41">
        <v>0</v>
      </c>
      <c r="I699" s="41">
        <v>0</v>
      </c>
      <c r="J699" s="41">
        <v>0</v>
      </c>
      <c r="K699" s="41">
        <v>0</v>
      </c>
    </row>
    <row r="700" spans="2:11" ht="12.75" customHeight="1">
      <c r="B700" s="78" t="s">
        <v>1547</v>
      </c>
      <c r="C700" s="41" t="s">
        <v>1532</v>
      </c>
      <c r="D700" s="41">
        <v>0</v>
      </c>
      <c r="E700" s="41">
        <v>0</v>
      </c>
      <c r="F700" s="41">
        <v>0</v>
      </c>
      <c r="G700" s="41">
        <v>0</v>
      </c>
      <c r="H700" s="41">
        <v>0</v>
      </c>
      <c r="I700" s="41">
        <v>0</v>
      </c>
      <c r="J700" s="41">
        <v>0</v>
      </c>
      <c r="K700" s="41">
        <v>0</v>
      </c>
    </row>
    <row r="701" spans="2:11" ht="12.75" customHeight="1">
      <c r="B701" s="78" t="s">
        <v>1548</v>
      </c>
      <c r="C701" s="41" t="s">
        <v>1534</v>
      </c>
      <c r="D701" s="41">
        <v>0</v>
      </c>
      <c r="E701" s="41">
        <v>0</v>
      </c>
      <c r="F701" s="41">
        <v>0</v>
      </c>
      <c r="G701" s="41">
        <v>0</v>
      </c>
      <c r="H701" s="41">
        <v>0</v>
      </c>
      <c r="I701" s="41">
        <v>0</v>
      </c>
      <c r="J701" s="41">
        <v>0</v>
      </c>
      <c r="K701" s="41">
        <v>0</v>
      </c>
    </row>
    <row r="702" spans="2:11" ht="12.75" customHeight="1">
      <c r="B702" s="78" t="s">
        <v>1549</v>
      </c>
      <c r="C702" s="41" t="s">
        <v>1536</v>
      </c>
      <c r="D702" s="41">
        <v>0</v>
      </c>
      <c r="E702" s="41">
        <v>0</v>
      </c>
      <c r="F702" s="41">
        <v>0</v>
      </c>
      <c r="G702" s="41">
        <v>0</v>
      </c>
      <c r="H702" s="41">
        <v>0</v>
      </c>
      <c r="I702" s="41">
        <v>0</v>
      </c>
      <c r="J702" s="41">
        <v>0</v>
      </c>
      <c r="K702" s="41">
        <v>0</v>
      </c>
    </row>
    <row r="703" spans="2:11" ht="12.75" customHeight="1">
      <c r="B703" s="78" t="s">
        <v>1550</v>
      </c>
      <c r="C703" s="41" t="s">
        <v>1551</v>
      </c>
      <c r="D703" s="41">
        <v>0</v>
      </c>
      <c r="E703" s="41">
        <v>0</v>
      </c>
      <c r="F703" s="41">
        <v>0</v>
      </c>
      <c r="G703" s="41">
        <v>0</v>
      </c>
      <c r="H703" s="41">
        <v>0</v>
      </c>
      <c r="I703" s="41">
        <v>0</v>
      </c>
      <c r="J703" s="41">
        <v>0</v>
      </c>
      <c r="K703" s="41">
        <v>0</v>
      </c>
    </row>
    <row r="704" spans="2:11" ht="12.75" customHeight="1">
      <c r="B704" s="78" t="s">
        <v>1552</v>
      </c>
      <c r="C704" s="41" t="s">
        <v>1553</v>
      </c>
      <c r="D704" s="41">
        <v>0</v>
      </c>
      <c r="E704" s="41">
        <v>0</v>
      </c>
      <c r="F704" s="41">
        <v>0</v>
      </c>
      <c r="G704" s="41">
        <v>0</v>
      </c>
      <c r="H704" s="41">
        <v>0</v>
      </c>
      <c r="I704" s="41">
        <v>0</v>
      </c>
      <c r="J704" s="41">
        <v>0</v>
      </c>
      <c r="K704" s="41">
        <v>0</v>
      </c>
    </row>
    <row r="705" spans="2:11" ht="12.75" customHeight="1">
      <c r="B705" s="75" t="s">
        <v>1554</v>
      </c>
      <c r="C705" s="39" t="s">
        <v>1555</v>
      </c>
      <c r="D705" s="40">
        <v>0</v>
      </c>
      <c r="E705" s="40">
        <v>0</v>
      </c>
      <c r="F705" s="40">
        <v>0</v>
      </c>
      <c r="G705" s="40">
        <v>0</v>
      </c>
      <c r="H705" s="40">
        <v>0</v>
      </c>
      <c r="I705" s="40">
        <v>0</v>
      </c>
      <c r="J705" s="40">
        <v>0</v>
      </c>
      <c r="K705" s="40">
        <v>0</v>
      </c>
    </row>
    <row r="706" spans="2:11" ht="12.75" customHeight="1">
      <c r="B706" s="78" t="s">
        <v>1556</v>
      </c>
      <c r="C706" s="41" t="s">
        <v>1555</v>
      </c>
      <c r="D706" s="41">
        <v>0</v>
      </c>
      <c r="E706" s="41">
        <v>0</v>
      </c>
      <c r="F706" s="41">
        <v>0</v>
      </c>
      <c r="G706" s="41">
        <v>0</v>
      </c>
      <c r="H706" s="41">
        <v>0</v>
      </c>
      <c r="I706" s="41">
        <v>0</v>
      </c>
      <c r="J706" s="41">
        <v>0</v>
      </c>
      <c r="K706" s="41">
        <v>0</v>
      </c>
    </row>
    <row r="707" spans="2:11" ht="12.75" customHeight="1">
      <c r="B707" s="75" t="s">
        <v>1557</v>
      </c>
      <c r="C707" s="39" t="s">
        <v>1558</v>
      </c>
      <c r="D707" s="40">
        <v>12369674.02</v>
      </c>
      <c r="E707" s="40">
        <v>-3748259</v>
      </c>
      <c r="F707" s="40">
        <v>8621415.0199999996</v>
      </c>
      <c r="G707" s="40">
        <v>57159.01</v>
      </c>
      <c r="H707" s="40">
        <v>0</v>
      </c>
      <c r="I707" s="40">
        <v>7790489.5999999996</v>
      </c>
      <c r="J707" s="40">
        <v>7733330.5899999999</v>
      </c>
      <c r="K707" s="40">
        <v>830925.42</v>
      </c>
    </row>
    <row r="708" spans="2:11" ht="12.75" customHeight="1">
      <c r="B708" s="78" t="s">
        <v>1559</v>
      </c>
      <c r="C708" s="41" t="s">
        <v>1524</v>
      </c>
      <c r="D708" s="41">
        <v>0</v>
      </c>
      <c r="E708" s="41">
        <v>0</v>
      </c>
      <c r="F708" s="41">
        <v>0</v>
      </c>
      <c r="G708" s="41">
        <v>0</v>
      </c>
      <c r="H708" s="41">
        <v>0</v>
      </c>
      <c r="I708" s="41">
        <v>0</v>
      </c>
      <c r="J708" s="41">
        <v>0</v>
      </c>
      <c r="K708" s="41">
        <v>0</v>
      </c>
    </row>
    <row r="709" spans="2:11" ht="12.75" customHeight="1">
      <c r="B709" s="78" t="s">
        <v>1560</v>
      </c>
      <c r="C709" s="41" t="s">
        <v>1526</v>
      </c>
      <c r="D709" s="41">
        <v>0</v>
      </c>
      <c r="E709" s="41">
        <v>0</v>
      </c>
      <c r="F709" s="41">
        <v>0</v>
      </c>
      <c r="G709" s="41">
        <v>0</v>
      </c>
      <c r="H709" s="41">
        <v>0</v>
      </c>
      <c r="I709" s="41">
        <v>0</v>
      </c>
      <c r="J709" s="41">
        <v>0</v>
      </c>
      <c r="K709" s="41">
        <v>0</v>
      </c>
    </row>
    <row r="710" spans="2:11" ht="12.75" customHeight="1">
      <c r="B710" s="78" t="s">
        <v>1561</v>
      </c>
      <c r="C710" s="41" t="s">
        <v>1528</v>
      </c>
      <c r="D710" s="41">
        <v>0</v>
      </c>
      <c r="E710" s="41">
        <v>0</v>
      </c>
      <c r="F710" s="41">
        <v>0</v>
      </c>
      <c r="G710" s="41">
        <v>0</v>
      </c>
      <c r="H710" s="41">
        <v>0</v>
      </c>
      <c r="I710" s="41">
        <v>0</v>
      </c>
      <c r="J710" s="41">
        <v>0</v>
      </c>
      <c r="K710" s="41">
        <v>0</v>
      </c>
    </row>
    <row r="711" spans="2:11" ht="12.75" customHeight="1">
      <c r="B711" s="78" t="s">
        <v>1562</v>
      </c>
      <c r="C711" s="41" t="s">
        <v>1530</v>
      </c>
      <c r="D711" s="41">
        <v>0</v>
      </c>
      <c r="E711" s="41">
        <v>0</v>
      </c>
      <c r="F711" s="41">
        <v>0</v>
      </c>
      <c r="G711" s="41">
        <v>0</v>
      </c>
      <c r="H711" s="41">
        <v>0</v>
      </c>
      <c r="I711" s="41">
        <v>0</v>
      </c>
      <c r="J711" s="41">
        <v>0</v>
      </c>
      <c r="K711" s="41">
        <v>0</v>
      </c>
    </row>
    <row r="712" spans="2:11" ht="12.75" customHeight="1">
      <c r="B712" s="78" t="s">
        <v>1563</v>
      </c>
      <c r="C712" s="41" t="s">
        <v>1532</v>
      </c>
      <c r="D712" s="41">
        <v>0</v>
      </c>
      <c r="E712" s="41">
        <v>0</v>
      </c>
      <c r="F712" s="41">
        <v>0</v>
      </c>
      <c r="G712" s="41">
        <v>0</v>
      </c>
      <c r="H712" s="41">
        <v>0</v>
      </c>
      <c r="I712" s="41">
        <v>0</v>
      </c>
      <c r="J712" s="41">
        <v>0</v>
      </c>
      <c r="K712" s="41">
        <v>0</v>
      </c>
    </row>
    <row r="713" spans="2:11" ht="12.75" customHeight="1">
      <c r="B713" s="78" t="s">
        <v>1564</v>
      </c>
      <c r="C713" s="41" t="s">
        <v>1534</v>
      </c>
      <c r="D713" s="41">
        <v>0</v>
      </c>
      <c r="E713" s="41">
        <v>0</v>
      </c>
      <c r="F713" s="41">
        <v>0</v>
      </c>
      <c r="G713" s="41">
        <v>0</v>
      </c>
      <c r="H713" s="41">
        <v>0</v>
      </c>
      <c r="I713" s="41">
        <v>0</v>
      </c>
      <c r="J713" s="41">
        <v>0</v>
      </c>
      <c r="K713" s="41">
        <v>0</v>
      </c>
    </row>
    <row r="714" spans="2:11" ht="12.75" customHeight="1">
      <c r="B714" s="78" t="s">
        <v>1565</v>
      </c>
      <c r="C714" s="41" t="s">
        <v>1536</v>
      </c>
      <c r="D714" s="41">
        <v>0</v>
      </c>
      <c r="E714" s="41">
        <v>0</v>
      </c>
      <c r="F714" s="41">
        <v>0</v>
      </c>
      <c r="G714" s="41">
        <v>0</v>
      </c>
      <c r="H714" s="41">
        <v>0</v>
      </c>
      <c r="I714" s="41">
        <v>0</v>
      </c>
      <c r="J714" s="41">
        <v>0</v>
      </c>
      <c r="K714" s="41">
        <v>0</v>
      </c>
    </row>
    <row r="715" spans="2:11" ht="12.75" customHeight="1">
      <c r="B715" s="78" t="s">
        <v>1566</v>
      </c>
      <c r="C715" s="41" t="s">
        <v>1540</v>
      </c>
      <c r="D715" s="41">
        <v>0</v>
      </c>
      <c r="E715" s="41">
        <v>0</v>
      </c>
      <c r="F715" s="41">
        <v>0</v>
      </c>
      <c r="G715" s="41">
        <v>0</v>
      </c>
      <c r="H715" s="41">
        <v>0</v>
      </c>
      <c r="I715" s="41">
        <v>0</v>
      </c>
      <c r="J715" s="41">
        <v>0</v>
      </c>
      <c r="K715" s="41">
        <v>0</v>
      </c>
    </row>
    <row r="716" spans="2:11" ht="12.75" customHeight="1">
      <c r="B716" s="78" t="s">
        <v>1567</v>
      </c>
      <c r="C716" s="41" t="s">
        <v>1568</v>
      </c>
      <c r="D716" s="41">
        <v>12369674.02</v>
      </c>
      <c r="E716" s="41">
        <v>-3748259</v>
      </c>
      <c r="F716" s="41">
        <v>8621415.0199999996</v>
      </c>
      <c r="G716" s="41">
        <v>57159.01</v>
      </c>
      <c r="H716" s="41">
        <v>0</v>
      </c>
      <c r="I716" s="41">
        <v>7790489.5999999996</v>
      </c>
      <c r="J716" s="41">
        <v>7733330.5899999999</v>
      </c>
      <c r="K716" s="41">
        <v>830925.42</v>
      </c>
    </row>
    <row r="717" spans="2:11" ht="12.75" customHeight="1">
      <c r="B717" s="75" t="s">
        <v>1569</v>
      </c>
      <c r="C717" s="39" t="s">
        <v>1570</v>
      </c>
      <c r="D717" s="40">
        <v>0</v>
      </c>
      <c r="E717" s="40">
        <v>0</v>
      </c>
      <c r="F717" s="40">
        <v>0</v>
      </c>
      <c r="G717" s="40">
        <v>0</v>
      </c>
      <c r="H717" s="40">
        <v>0</v>
      </c>
      <c r="I717" s="40">
        <v>0</v>
      </c>
      <c r="J717" s="40">
        <v>0</v>
      </c>
      <c r="K717" s="40">
        <v>0</v>
      </c>
    </row>
    <row r="718" spans="2:11" ht="12.75" customHeight="1">
      <c r="B718" s="78" t="s">
        <v>1571</v>
      </c>
      <c r="C718" s="41" t="s">
        <v>1524</v>
      </c>
      <c r="D718" s="41">
        <v>0</v>
      </c>
      <c r="E718" s="41">
        <v>0</v>
      </c>
      <c r="F718" s="41">
        <v>0</v>
      </c>
      <c r="G718" s="41">
        <v>0</v>
      </c>
      <c r="H718" s="41">
        <v>0</v>
      </c>
      <c r="I718" s="41">
        <v>0</v>
      </c>
      <c r="J718" s="41">
        <v>0</v>
      </c>
      <c r="K718" s="41">
        <v>0</v>
      </c>
    </row>
    <row r="719" spans="2:11" ht="12.75" customHeight="1">
      <c r="B719" s="78" t="s">
        <v>1572</v>
      </c>
      <c r="C719" s="41" t="s">
        <v>1526</v>
      </c>
      <c r="D719" s="41">
        <v>0</v>
      </c>
      <c r="E719" s="41">
        <v>0</v>
      </c>
      <c r="F719" s="41">
        <v>0</v>
      </c>
      <c r="G719" s="41">
        <v>0</v>
      </c>
      <c r="H719" s="41">
        <v>0</v>
      </c>
      <c r="I719" s="41">
        <v>0</v>
      </c>
      <c r="J719" s="41">
        <v>0</v>
      </c>
      <c r="K719" s="41">
        <v>0</v>
      </c>
    </row>
    <row r="720" spans="2:11" ht="12.75" customHeight="1">
      <c r="B720" s="78" t="s">
        <v>1573</v>
      </c>
      <c r="C720" s="41" t="s">
        <v>1528</v>
      </c>
      <c r="D720" s="41">
        <v>0</v>
      </c>
      <c r="E720" s="41">
        <v>0</v>
      </c>
      <c r="F720" s="41">
        <v>0</v>
      </c>
      <c r="G720" s="41">
        <v>0</v>
      </c>
      <c r="H720" s="41">
        <v>0</v>
      </c>
      <c r="I720" s="41">
        <v>0</v>
      </c>
      <c r="J720" s="41">
        <v>0</v>
      </c>
      <c r="K720" s="41">
        <v>0</v>
      </c>
    </row>
    <row r="721" spans="2:11" ht="12.75" customHeight="1">
      <c r="B721" s="78" t="s">
        <v>1574</v>
      </c>
      <c r="C721" s="41" t="s">
        <v>1530</v>
      </c>
      <c r="D721" s="41">
        <v>0</v>
      </c>
      <c r="E721" s="41">
        <v>0</v>
      </c>
      <c r="F721" s="41">
        <v>0</v>
      </c>
      <c r="G721" s="41">
        <v>0</v>
      </c>
      <c r="H721" s="41">
        <v>0</v>
      </c>
      <c r="I721" s="41">
        <v>0</v>
      </c>
      <c r="J721" s="41">
        <v>0</v>
      </c>
      <c r="K721" s="41">
        <v>0</v>
      </c>
    </row>
    <row r="722" spans="2:11" ht="12.75" customHeight="1">
      <c r="B722" s="78" t="s">
        <v>1575</v>
      </c>
      <c r="C722" s="41" t="s">
        <v>1532</v>
      </c>
      <c r="D722" s="41">
        <v>0</v>
      </c>
      <c r="E722" s="41">
        <v>0</v>
      </c>
      <c r="F722" s="41">
        <v>0</v>
      </c>
      <c r="G722" s="41">
        <v>0</v>
      </c>
      <c r="H722" s="41">
        <v>0</v>
      </c>
      <c r="I722" s="41">
        <v>0</v>
      </c>
      <c r="J722" s="41">
        <v>0</v>
      </c>
      <c r="K722" s="41">
        <v>0</v>
      </c>
    </row>
    <row r="723" spans="2:11" ht="12.75" customHeight="1">
      <c r="B723" s="78" t="s">
        <v>1576</v>
      </c>
      <c r="C723" s="41" t="s">
        <v>1534</v>
      </c>
      <c r="D723" s="41">
        <v>0</v>
      </c>
      <c r="E723" s="41">
        <v>0</v>
      </c>
      <c r="F723" s="41">
        <v>0</v>
      </c>
      <c r="G723" s="41">
        <v>0</v>
      </c>
      <c r="H723" s="41">
        <v>0</v>
      </c>
      <c r="I723" s="41">
        <v>0</v>
      </c>
      <c r="J723" s="41">
        <v>0</v>
      </c>
      <c r="K723" s="41">
        <v>0</v>
      </c>
    </row>
    <row r="724" spans="2:11" ht="12.75" customHeight="1">
      <c r="B724" s="78" t="s">
        <v>1577</v>
      </c>
      <c r="C724" s="41" t="s">
        <v>1536</v>
      </c>
      <c r="D724" s="41">
        <v>0</v>
      </c>
      <c r="E724" s="41">
        <v>0</v>
      </c>
      <c r="F724" s="41">
        <v>0</v>
      </c>
      <c r="G724" s="41">
        <v>0</v>
      </c>
      <c r="H724" s="41">
        <v>0</v>
      </c>
      <c r="I724" s="41">
        <v>0</v>
      </c>
      <c r="J724" s="41">
        <v>0</v>
      </c>
      <c r="K724" s="41">
        <v>0</v>
      </c>
    </row>
    <row r="725" spans="2:11" ht="12.75" customHeight="1">
      <c r="B725" s="78" t="s">
        <v>1578</v>
      </c>
      <c r="C725" s="41" t="s">
        <v>1551</v>
      </c>
      <c r="D725" s="41">
        <v>0</v>
      </c>
      <c r="E725" s="41">
        <v>0</v>
      </c>
      <c r="F725" s="41">
        <v>0</v>
      </c>
      <c r="G725" s="41">
        <v>0</v>
      </c>
      <c r="H725" s="41">
        <v>0</v>
      </c>
      <c r="I725" s="41">
        <v>0</v>
      </c>
      <c r="J725" s="41">
        <v>0</v>
      </c>
      <c r="K725" s="41">
        <v>0</v>
      </c>
    </row>
    <row r="726" spans="2:11" ht="12.75" customHeight="1">
      <c r="B726" s="75" t="s">
        <v>1579</v>
      </c>
      <c r="C726" s="39" t="s">
        <v>1580</v>
      </c>
      <c r="D726" s="40">
        <v>0</v>
      </c>
      <c r="E726" s="40">
        <v>0</v>
      </c>
      <c r="F726" s="40">
        <v>0</v>
      </c>
      <c r="G726" s="40">
        <v>0</v>
      </c>
      <c r="H726" s="40">
        <v>0</v>
      </c>
      <c r="I726" s="40">
        <v>0</v>
      </c>
      <c r="J726" s="40">
        <v>0</v>
      </c>
      <c r="K726" s="40">
        <v>0</v>
      </c>
    </row>
    <row r="727" spans="2:11" ht="12.75" customHeight="1">
      <c r="B727" s="78" t="s">
        <v>1581</v>
      </c>
      <c r="C727" s="41" t="s">
        <v>1580</v>
      </c>
      <c r="D727" s="41">
        <v>0</v>
      </c>
      <c r="E727" s="41">
        <v>0</v>
      </c>
      <c r="F727" s="41">
        <v>0</v>
      </c>
      <c r="G727" s="41">
        <v>0</v>
      </c>
      <c r="H727" s="41">
        <v>0</v>
      </c>
      <c r="I727" s="41">
        <v>0</v>
      </c>
      <c r="J727" s="41">
        <v>0</v>
      </c>
      <c r="K727" s="41">
        <v>0</v>
      </c>
    </row>
    <row r="728" spans="2:11" ht="12.75" customHeight="1">
      <c r="B728" s="75" t="s">
        <v>1582</v>
      </c>
      <c r="C728" s="39" t="s">
        <v>1583</v>
      </c>
      <c r="D728" s="40">
        <v>0</v>
      </c>
      <c r="E728" s="40">
        <v>0</v>
      </c>
      <c r="F728" s="40">
        <v>0</v>
      </c>
      <c r="G728" s="40">
        <v>0</v>
      </c>
      <c r="H728" s="40">
        <v>0</v>
      </c>
      <c r="I728" s="40">
        <v>0</v>
      </c>
      <c r="J728" s="40">
        <v>0</v>
      </c>
      <c r="K728" s="40">
        <v>0</v>
      </c>
    </row>
    <row r="729" spans="2:11" ht="12.75" customHeight="1">
      <c r="B729" s="78" t="s">
        <v>1584</v>
      </c>
      <c r="C729" s="41" t="s">
        <v>1583</v>
      </c>
      <c r="D729" s="41">
        <v>0</v>
      </c>
      <c r="E729" s="41">
        <v>0</v>
      </c>
      <c r="F729" s="41">
        <v>0</v>
      </c>
      <c r="G729" s="41">
        <v>0</v>
      </c>
      <c r="H729" s="41">
        <v>0</v>
      </c>
      <c r="I729" s="41">
        <v>0</v>
      </c>
      <c r="J729" s="41">
        <v>0</v>
      </c>
      <c r="K729" s="41">
        <v>0</v>
      </c>
    </row>
    <row r="730" spans="2:11" ht="12.75" customHeight="1">
      <c r="B730" s="75" t="s">
        <v>1585</v>
      </c>
      <c r="C730" s="39" t="s">
        <v>1586</v>
      </c>
      <c r="D730" s="40">
        <v>0</v>
      </c>
      <c r="E730" s="40">
        <v>0</v>
      </c>
      <c r="F730" s="40">
        <v>0</v>
      </c>
      <c r="G730" s="40">
        <v>0</v>
      </c>
      <c r="H730" s="40">
        <v>0</v>
      </c>
      <c r="I730" s="40">
        <v>0</v>
      </c>
      <c r="J730" s="40">
        <v>0</v>
      </c>
      <c r="K730" s="40">
        <v>0</v>
      </c>
    </row>
    <row r="731" spans="2:11" ht="12.75" customHeight="1">
      <c r="B731" s="75" t="s">
        <v>1587</v>
      </c>
      <c r="C731" s="39" t="s">
        <v>1519</v>
      </c>
      <c r="D731" s="40">
        <v>0</v>
      </c>
      <c r="E731" s="40">
        <v>0</v>
      </c>
      <c r="F731" s="40">
        <v>0</v>
      </c>
      <c r="G731" s="40">
        <v>0</v>
      </c>
      <c r="H731" s="40">
        <v>0</v>
      </c>
      <c r="I731" s="40">
        <v>0</v>
      </c>
      <c r="J731" s="40">
        <v>0</v>
      </c>
      <c r="K731" s="40">
        <v>0</v>
      </c>
    </row>
    <row r="732" spans="2:11" ht="12.75" customHeight="1">
      <c r="B732" s="78" t="s">
        <v>1588</v>
      </c>
      <c r="C732" s="41" t="s">
        <v>1519</v>
      </c>
      <c r="D732" s="41">
        <v>0</v>
      </c>
      <c r="E732" s="41">
        <v>0</v>
      </c>
      <c r="F732" s="41">
        <v>0</v>
      </c>
      <c r="G732" s="41">
        <v>0</v>
      </c>
      <c r="H732" s="41">
        <v>0</v>
      </c>
      <c r="I732" s="41">
        <v>0</v>
      </c>
      <c r="J732" s="41">
        <v>0</v>
      </c>
      <c r="K732" s="41">
        <v>0</v>
      </c>
    </row>
    <row r="733" spans="2:11" ht="12.75" customHeight="1">
      <c r="B733" s="75" t="s">
        <v>1589</v>
      </c>
      <c r="C733" s="39" t="s">
        <v>1522</v>
      </c>
      <c r="D733" s="40">
        <v>0</v>
      </c>
      <c r="E733" s="40">
        <v>0</v>
      </c>
      <c r="F733" s="40">
        <v>0</v>
      </c>
      <c r="G733" s="40">
        <v>0</v>
      </c>
      <c r="H733" s="40">
        <v>0</v>
      </c>
      <c r="I733" s="40">
        <v>0</v>
      </c>
      <c r="J733" s="40">
        <v>0</v>
      </c>
      <c r="K733" s="40">
        <v>0</v>
      </c>
    </row>
    <row r="734" spans="2:11" ht="12.75" customHeight="1">
      <c r="B734" s="78" t="s">
        <v>1590</v>
      </c>
      <c r="C734" s="41" t="s">
        <v>1522</v>
      </c>
      <c r="D734" s="41">
        <v>0</v>
      </c>
      <c r="E734" s="41">
        <v>0</v>
      </c>
      <c r="F734" s="41">
        <v>0</v>
      </c>
      <c r="G734" s="41">
        <v>0</v>
      </c>
      <c r="H734" s="41">
        <v>0</v>
      </c>
      <c r="I734" s="41">
        <v>0</v>
      </c>
      <c r="J734" s="41">
        <v>0</v>
      </c>
      <c r="K734" s="41">
        <v>0</v>
      </c>
    </row>
    <row r="735" spans="2:11" ht="12.75" customHeight="1">
      <c r="B735" s="75" t="s">
        <v>1591</v>
      </c>
      <c r="C735" s="39" t="s">
        <v>1542</v>
      </c>
      <c r="D735" s="40">
        <v>0</v>
      </c>
      <c r="E735" s="40">
        <v>0</v>
      </c>
      <c r="F735" s="40">
        <v>0</v>
      </c>
      <c r="G735" s="40">
        <v>0</v>
      </c>
      <c r="H735" s="40">
        <v>0</v>
      </c>
      <c r="I735" s="40">
        <v>0</v>
      </c>
      <c r="J735" s="40">
        <v>0</v>
      </c>
      <c r="K735" s="40">
        <v>0</v>
      </c>
    </row>
    <row r="736" spans="2:11" ht="12.75" customHeight="1">
      <c r="B736" s="78" t="s">
        <v>1592</v>
      </c>
      <c r="C736" s="41" t="s">
        <v>1542</v>
      </c>
      <c r="D736" s="41">
        <v>0</v>
      </c>
      <c r="E736" s="41">
        <v>0</v>
      </c>
      <c r="F736" s="41">
        <v>0</v>
      </c>
      <c r="G736" s="41">
        <v>0</v>
      </c>
      <c r="H736" s="41">
        <v>0</v>
      </c>
      <c r="I736" s="41">
        <v>0</v>
      </c>
      <c r="J736" s="41">
        <v>0</v>
      </c>
      <c r="K736" s="41">
        <v>0</v>
      </c>
    </row>
    <row r="737" spans="2:11" ht="12.75" customHeight="1">
      <c r="B737" s="75" t="s">
        <v>1593</v>
      </c>
      <c r="C737" s="39" t="s">
        <v>1555</v>
      </c>
      <c r="D737" s="40">
        <v>0</v>
      </c>
      <c r="E737" s="40">
        <v>0</v>
      </c>
      <c r="F737" s="40">
        <v>0</v>
      </c>
      <c r="G737" s="40">
        <v>0</v>
      </c>
      <c r="H737" s="40">
        <v>0</v>
      </c>
      <c r="I737" s="40">
        <v>0</v>
      </c>
      <c r="J737" s="40">
        <v>0</v>
      </c>
      <c r="K737" s="40">
        <v>0</v>
      </c>
    </row>
    <row r="738" spans="2:11" ht="12.75" customHeight="1">
      <c r="B738" s="78" t="s">
        <v>1594</v>
      </c>
      <c r="C738" s="41" t="s">
        <v>1555</v>
      </c>
      <c r="D738" s="41">
        <v>0</v>
      </c>
      <c r="E738" s="41">
        <v>0</v>
      </c>
      <c r="F738" s="41">
        <v>0</v>
      </c>
      <c r="G738" s="41">
        <v>0</v>
      </c>
      <c r="H738" s="41">
        <v>0</v>
      </c>
      <c r="I738" s="41">
        <v>0</v>
      </c>
      <c r="J738" s="41">
        <v>0</v>
      </c>
      <c r="K738" s="41">
        <v>0</v>
      </c>
    </row>
    <row r="739" spans="2:11" ht="12.75" customHeight="1">
      <c r="B739" s="75" t="s">
        <v>1595</v>
      </c>
      <c r="C739" s="39" t="s">
        <v>1558</v>
      </c>
      <c r="D739" s="40">
        <v>0</v>
      </c>
      <c r="E739" s="40">
        <v>0</v>
      </c>
      <c r="F739" s="40">
        <v>0</v>
      </c>
      <c r="G739" s="40">
        <v>0</v>
      </c>
      <c r="H739" s="40">
        <v>0</v>
      </c>
      <c r="I739" s="40">
        <v>0</v>
      </c>
      <c r="J739" s="40">
        <v>0</v>
      </c>
      <c r="K739" s="40">
        <v>0</v>
      </c>
    </row>
    <row r="740" spans="2:11" ht="12.75" customHeight="1">
      <c r="B740" s="78" t="s">
        <v>1596</v>
      </c>
      <c r="C740" s="41" t="s">
        <v>1558</v>
      </c>
      <c r="D740" s="41">
        <v>0</v>
      </c>
      <c r="E740" s="41">
        <v>0</v>
      </c>
      <c r="F740" s="41">
        <v>0</v>
      </c>
      <c r="G740" s="41">
        <v>0</v>
      </c>
      <c r="H740" s="41">
        <v>0</v>
      </c>
      <c r="I740" s="41">
        <v>0</v>
      </c>
      <c r="J740" s="41">
        <v>0</v>
      </c>
      <c r="K740" s="41">
        <v>0</v>
      </c>
    </row>
    <row r="741" spans="2:11" ht="12.75" customHeight="1">
      <c r="B741" s="75" t="s">
        <v>1597</v>
      </c>
      <c r="C741" s="39" t="s">
        <v>1570</v>
      </c>
      <c r="D741" s="40">
        <v>0</v>
      </c>
      <c r="E741" s="40">
        <v>0</v>
      </c>
      <c r="F741" s="40">
        <v>0</v>
      </c>
      <c r="G741" s="40">
        <v>0</v>
      </c>
      <c r="H741" s="40">
        <v>0</v>
      </c>
      <c r="I741" s="40">
        <v>0</v>
      </c>
      <c r="J741" s="40">
        <v>0</v>
      </c>
      <c r="K741" s="40">
        <v>0</v>
      </c>
    </row>
    <row r="742" spans="2:11" ht="12.75" customHeight="1">
      <c r="B742" s="78" t="s">
        <v>1598</v>
      </c>
      <c r="C742" s="41" t="s">
        <v>1570</v>
      </c>
      <c r="D742" s="41">
        <v>0</v>
      </c>
      <c r="E742" s="41">
        <v>0</v>
      </c>
      <c r="F742" s="41">
        <v>0</v>
      </c>
      <c r="G742" s="41">
        <v>0</v>
      </c>
      <c r="H742" s="41">
        <v>0</v>
      </c>
      <c r="I742" s="41">
        <v>0</v>
      </c>
      <c r="J742" s="41">
        <v>0</v>
      </c>
      <c r="K742" s="41">
        <v>0</v>
      </c>
    </row>
    <row r="743" spans="2:11" ht="12.75" customHeight="1">
      <c r="B743" s="75" t="s">
        <v>1599</v>
      </c>
      <c r="C743" s="39" t="s">
        <v>1580</v>
      </c>
      <c r="D743" s="40">
        <v>0</v>
      </c>
      <c r="E743" s="40">
        <v>0</v>
      </c>
      <c r="F743" s="40">
        <v>0</v>
      </c>
      <c r="G743" s="40">
        <v>0</v>
      </c>
      <c r="H743" s="40">
        <v>0</v>
      </c>
      <c r="I743" s="40">
        <v>0</v>
      </c>
      <c r="J743" s="40">
        <v>0</v>
      </c>
      <c r="K743" s="40">
        <v>0</v>
      </c>
    </row>
    <row r="744" spans="2:11" ht="12.75" customHeight="1">
      <c r="B744" s="78" t="s">
        <v>1600</v>
      </c>
      <c r="C744" s="41" t="s">
        <v>1580</v>
      </c>
      <c r="D744" s="41">
        <v>0</v>
      </c>
      <c r="E744" s="41">
        <v>0</v>
      </c>
      <c r="F744" s="41">
        <v>0</v>
      </c>
      <c r="G744" s="41">
        <v>0</v>
      </c>
      <c r="H744" s="41">
        <v>0</v>
      </c>
      <c r="I744" s="41">
        <v>0</v>
      </c>
      <c r="J744" s="41">
        <v>0</v>
      </c>
      <c r="K744" s="41">
        <v>0</v>
      </c>
    </row>
    <row r="745" spans="2:11" ht="12.75" customHeight="1">
      <c r="B745" s="75" t="s">
        <v>1601</v>
      </c>
      <c r="C745" s="39" t="s">
        <v>1583</v>
      </c>
      <c r="D745" s="40">
        <v>0</v>
      </c>
      <c r="E745" s="40">
        <v>0</v>
      </c>
      <c r="F745" s="40">
        <v>0</v>
      </c>
      <c r="G745" s="40">
        <v>0</v>
      </c>
      <c r="H745" s="40">
        <v>0</v>
      </c>
      <c r="I745" s="40">
        <v>0</v>
      </c>
      <c r="J745" s="40">
        <v>0</v>
      </c>
      <c r="K745" s="40">
        <v>0</v>
      </c>
    </row>
    <row r="746" spans="2:11" ht="12.75" customHeight="1">
      <c r="B746" s="78" t="s">
        <v>1602</v>
      </c>
      <c r="C746" s="41" t="s">
        <v>1583</v>
      </c>
      <c r="D746" s="41">
        <v>0</v>
      </c>
      <c r="E746" s="41">
        <v>0</v>
      </c>
      <c r="F746" s="41">
        <v>0</v>
      </c>
      <c r="G746" s="41">
        <v>0</v>
      </c>
      <c r="H746" s="41">
        <v>0</v>
      </c>
      <c r="I746" s="41">
        <v>0</v>
      </c>
      <c r="J746" s="41">
        <v>0</v>
      </c>
      <c r="K746" s="41">
        <v>0</v>
      </c>
    </row>
    <row r="747" spans="2:11" ht="12.75" customHeight="1">
      <c r="B747" s="75" t="s">
        <v>1603</v>
      </c>
      <c r="C747" s="39" t="s">
        <v>1604</v>
      </c>
      <c r="D747" s="40">
        <v>0</v>
      </c>
      <c r="E747" s="40">
        <v>0</v>
      </c>
      <c r="F747" s="40">
        <v>0</v>
      </c>
      <c r="G747" s="40">
        <v>0</v>
      </c>
      <c r="H747" s="40">
        <v>0</v>
      </c>
      <c r="I747" s="40">
        <v>0</v>
      </c>
      <c r="J747" s="40">
        <v>0</v>
      </c>
      <c r="K747" s="40">
        <v>0</v>
      </c>
    </row>
    <row r="748" spans="2:11" ht="12.75" customHeight="1">
      <c r="B748" s="75" t="s">
        <v>1605</v>
      </c>
      <c r="C748" s="39" t="s">
        <v>1606</v>
      </c>
      <c r="D748" s="40">
        <v>0</v>
      </c>
      <c r="E748" s="40">
        <v>0</v>
      </c>
      <c r="F748" s="40">
        <v>0</v>
      </c>
      <c r="G748" s="40">
        <v>0</v>
      </c>
      <c r="H748" s="40">
        <v>0</v>
      </c>
      <c r="I748" s="40">
        <v>0</v>
      </c>
      <c r="J748" s="40">
        <v>0</v>
      </c>
      <c r="K748" s="40">
        <v>0</v>
      </c>
    </row>
    <row r="749" spans="2:11" ht="12.75" customHeight="1">
      <c r="B749" s="78" t="s">
        <v>1607</v>
      </c>
      <c r="C749" s="41" t="s">
        <v>1606</v>
      </c>
      <c r="D749" s="41">
        <v>0</v>
      </c>
      <c r="E749" s="41">
        <v>0</v>
      </c>
      <c r="F749" s="41">
        <v>0</v>
      </c>
      <c r="G749" s="41">
        <v>0</v>
      </c>
      <c r="H749" s="41">
        <v>0</v>
      </c>
      <c r="I749" s="41">
        <v>0</v>
      </c>
      <c r="J749" s="41">
        <v>0</v>
      </c>
      <c r="K749" s="41">
        <v>0</v>
      </c>
    </row>
    <row r="750" spans="2:11" ht="12.75" customHeight="1">
      <c r="B750" s="75" t="s">
        <v>1608</v>
      </c>
      <c r="C750" s="39" t="s">
        <v>1609</v>
      </c>
      <c r="D750" s="40">
        <v>0</v>
      </c>
      <c r="E750" s="40">
        <v>0</v>
      </c>
      <c r="F750" s="40">
        <v>0</v>
      </c>
      <c r="G750" s="40">
        <v>0</v>
      </c>
      <c r="H750" s="40">
        <v>0</v>
      </c>
      <c r="I750" s="40">
        <v>0</v>
      </c>
      <c r="J750" s="40">
        <v>0</v>
      </c>
      <c r="K750" s="40">
        <v>0</v>
      </c>
    </row>
    <row r="751" spans="2:11" ht="12.75" customHeight="1">
      <c r="B751" s="78" t="s">
        <v>1610</v>
      </c>
      <c r="C751" s="41" t="s">
        <v>1609</v>
      </c>
      <c r="D751" s="41">
        <v>0</v>
      </c>
      <c r="E751" s="41">
        <v>0</v>
      </c>
      <c r="F751" s="41">
        <v>0</v>
      </c>
      <c r="G751" s="41">
        <v>0</v>
      </c>
      <c r="H751" s="41">
        <v>0</v>
      </c>
      <c r="I751" s="41">
        <v>0</v>
      </c>
      <c r="J751" s="41">
        <v>0</v>
      </c>
      <c r="K751" s="41">
        <v>0</v>
      </c>
    </row>
    <row r="752" spans="2:11" ht="12.75" customHeight="1">
      <c r="B752" s="40" t="s">
        <v>570</v>
      </c>
      <c r="C752" s="40"/>
      <c r="D752" s="40">
        <v>84655057.540000007</v>
      </c>
      <c r="E752" s="40">
        <v>21073586.600000001</v>
      </c>
      <c r="F752" s="40">
        <v>105728644.14</v>
      </c>
      <c r="G752" s="40">
        <v>57159.01</v>
      </c>
      <c r="H752" s="40">
        <v>0</v>
      </c>
      <c r="I752" s="40">
        <v>97503593.879999995</v>
      </c>
      <c r="J752" s="40">
        <v>97446434.870000005</v>
      </c>
      <c r="K752" s="40">
        <v>8225050.2599999998</v>
      </c>
    </row>
    <row r="753" spans="2:11" ht="12.75" customHeight="1">
      <c r="B753" s="75" t="s">
        <v>1611</v>
      </c>
      <c r="C753" s="39" t="s">
        <v>1612</v>
      </c>
      <c r="D753" s="40">
        <v>0</v>
      </c>
      <c r="E753" s="40">
        <v>0</v>
      </c>
      <c r="F753" s="40">
        <v>0</v>
      </c>
      <c r="G753" s="40">
        <v>0</v>
      </c>
      <c r="H753" s="40">
        <v>0</v>
      </c>
      <c r="I753" s="40">
        <v>0</v>
      </c>
      <c r="J753" s="40">
        <v>0</v>
      </c>
      <c r="K753" s="40">
        <v>0</v>
      </c>
    </row>
    <row r="754" spans="2:11" ht="12.75" customHeight="1">
      <c r="B754" s="75" t="s">
        <v>1613</v>
      </c>
      <c r="C754" s="39" t="s">
        <v>1614</v>
      </c>
      <c r="D754" s="40">
        <v>0</v>
      </c>
      <c r="E754" s="40">
        <v>0</v>
      </c>
      <c r="F754" s="40">
        <v>0</v>
      </c>
      <c r="G754" s="40">
        <v>0</v>
      </c>
      <c r="H754" s="40">
        <v>0</v>
      </c>
      <c r="I754" s="40">
        <v>0</v>
      </c>
      <c r="J754" s="40">
        <v>0</v>
      </c>
      <c r="K754" s="40">
        <v>0</v>
      </c>
    </row>
    <row r="755" spans="2:11" ht="12.75" customHeight="1">
      <c r="B755" s="75" t="s">
        <v>1615</v>
      </c>
      <c r="C755" s="39" t="s">
        <v>1616</v>
      </c>
      <c r="D755" s="40">
        <v>0</v>
      </c>
      <c r="E755" s="40">
        <v>0</v>
      </c>
      <c r="F755" s="40">
        <v>0</v>
      </c>
      <c r="G755" s="40">
        <v>0</v>
      </c>
      <c r="H755" s="40">
        <v>0</v>
      </c>
      <c r="I755" s="40">
        <v>0</v>
      </c>
      <c r="J755" s="40">
        <v>0</v>
      </c>
      <c r="K755" s="40">
        <v>0</v>
      </c>
    </row>
    <row r="756" spans="2:11" ht="12.75" customHeight="1">
      <c r="B756" s="78" t="s">
        <v>1617</v>
      </c>
      <c r="C756" s="41" t="s">
        <v>1618</v>
      </c>
      <c r="D756" s="41">
        <v>0</v>
      </c>
      <c r="E756" s="41">
        <v>0</v>
      </c>
      <c r="F756" s="41">
        <v>0</v>
      </c>
      <c r="G756" s="41">
        <v>0</v>
      </c>
      <c r="H756" s="41">
        <v>0</v>
      </c>
      <c r="I756" s="41">
        <v>0</v>
      </c>
      <c r="J756" s="41">
        <v>0</v>
      </c>
      <c r="K756" s="41">
        <v>0</v>
      </c>
    </row>
    <row r="757" spans="2:11" ht="12.75" customHeight="1">
      <c r="B757" s="78" t="s">
        <v>1619</v>
      </c>
      <c r="C757" s="41" t="s">
        <v>1620</v>
      </c>
      <c r="D757" s="41">
        <v>0</v>
      </c>
      <c r="E757" s="41">
        <v>0</v>
      </c>
      <c r="F757" s="41">
        <v>0</v>
      </c>
      <c r="G757" s="41">
        <v>0</v>
      </c>
      <c r="H757" s="41">
        <v>0</v>
      </c>
      <c r="I757" s="41">
        <v>0</v>
      </c>
      <c r="J757" s="41">
        <v>0</v>
      </c>
      <c r="K757" s="41">
        <v>0</v>
      </c>
    </row>
    <row r="758" spans="2:11" ht="12.75" customHeight="1">
      <c r="B758" s="75" t="s">
        <v>1621</v>
      </c>
      <c r="C758" s="39" t="s">
        <v>1622</v>
      </c>
      <c r="D758" s="40">
        <v>0</v>
      </c>
      <c r="E758" s="40">
        <v>0</v>
      </c>
      <c r="F758" s="40">
        <v>0</v>
      </c>
      <c r="G758" s="40">
        <v>0</v>
      </c>
      <c r="H758" s="40">
        <v>0</v>
      </c>
      <c r="I758" s="40">
        <v>0</v>
      </c>
      <c r="J758" s="40">
        <v>0</v>
      </c>
      <c r="K758" s="40">
        <v>0</v>
      </c>
    </row>
    <row r="759" spans="2:11" ht="12.75" customHeight="1">
      <c r="B759" s="78" t="s">
        <v>1623</v>
      </c>
      <c r="C759" s="41" t="s">
        <v>1624</v>
      </c>
      <c r="D759" s="41">
        <v>0</v>
      </c>
      <c r="E759" s="41">
        <v>0</v>
      </c>
      <c r="F759" s="41">
        <v>0</v>
      </c>
      <c r="G759" s="41">
        <v>0</v>
      </c>
      <c r="H759" s="41">
        <v>0</v>
      </c>
      <c r="I759" s="41">
        <v>0</v>
      </c>
      <c r="J759" s="41">
        <v>0</v>
      </c>
      <c r="K759" s="41">
        <v>0</v>
      </c>
    </row>
    <row r="760" spans="2:11" ht="12.75" customHeight="1">
      <c r="B760" s="78" t="s">
        <v>1625</v>
      </c>
      <c r="C760" s="41" t="s">
        <v>1626</v>
      </c>
      <c r="D760" s="41">
        <v>0</v>
      </c>
      <c r="E760" s="41">
        <v>0</v>
      </c>
      <c r="F760" s="41">
        <v>0</v>
      </c>
      <c r="G760" s="41">
        <v>0</v>
      </c>
      <c r="H760" s="41">
        <v>0</v>
      </c>
      <c r="I760" s="41">
        <v>0</v>
      </c>
      <c r="J760" s="41">
        <v>0</v>
      </c>
      <c r="K760" s="41">
        <v>0</v>
      </c>
    </row>
    <row r="761" spans="2:11" ht="12.75" customHeight="1">
      <c r="B761" s="78" t="s">
        <v>1627</v>
      </c>
      <c r="C761" s="41" t="s">
        <v>1628</v>
      </c>
      <c r="D761" s="41">
        <v>0</v>
      </c>
      <c r="E761" s="41">
        <v>0</v>
      </c>
      <c r="F761" s="41">
        <v>0</v>
      </c>
      <c r="G761" s="41">
        <v>0</v>
      </c>
      <c r="H761" s="41">
        <v>0</v>
      </c>
      <c r="I761" s="41">
        <v>0</v>
      </c>
      <c r="J761" s="41">
        <v>0</v>
      </c>
      <c r="K761" s="41">
        <v>0</v>
      </c>
    </row>
    <row r="762" spans="2:11" ht="12.75" customHeight="1">
      <c r="B762" s="78" t="s">
        <v>1629</v>
      </c>
      <c r="C762" s="41" t="s">
        <v>1630</v>
      </c>
      <c r="D762" s="41">
        <v>0</v>
      </c>
      <c r="E762" s="41">
        <v>0</v>
      </c>
      <c r="F762" s="41">
        <v>0</v>
      </c>
      <c r="G762" s="41">
        <v>0</v>
      </c>
      <c r="H762" s="41">
        <v>0</v>
      </c>
      <c r="I762" s="41">
        <v>0</v>
      </c>
      <c r="J762" s="41">
        <v>0</v>
      </c>
      <c r="K762" s="41">
        <v>0</v>
      </c>
    </row>
    <row r="763" spans="2:11" ht="12.75" customHeight="1">
      <c r="B763" s="75" t="s">
        <v>1631</v>
      </c>
      <c r="C763" s="39" t="s">
        <v>1632</v>
      </c>
      <c r="D763" s="40">
        <v>0</v>
      </c>
      <c r="E763" s="40">
        <v>0</v>
      </c>
      <c r="F763" s="40">
        <v>0</v>
      </c>
      <c r="G763" s="40">
        <v>0</v>
      </c>
      <c r="H763" s="40">
        <v>0</v>
      </c>
      <c r="I763" s="40">
        <v>0</v>
      </c>
      <c r="J763" s="40">
        <v>0</v>
      </c>
      <c r="K763" s="40">
        <v>0</v>
      </c>
    </row>
    <row r="764" spans="2:11" ht="12.75" customHeight="1">
      <c r="B764" s="75" t="s">
        <v>1633</v>
      </c>
      <c r="C764" s="39" t="s">
        <v>1634</v>
      </c>
      <c r="D764" s="40">
        <v>0</v>
      </c>
      <c r="E764" s="40">
        <v>0</v>
      </c>
      <c r="F764" s="40">
        <v>0</v>
      </c>
      <c r="G764" s="40">
        <v>0</v>
      </c>
      <c r="H764" s="40">
        <v>0</v>
      </c>
      <c r="I764" s="40">
        <v>0</v>
      </c>
      <c r="J764" s="40">
        <v>0</v>
      </c>
      <c r="K764" s="40">
        <v>0</v>
      </c>
    </row>
    <row r="765" spans="2:11" ht="12.75" customHeight="1">
      <c r="B765" s="78" t="s">
        <v>1635</v>
      </c>
      <c r="C765" s="41" t="s">
        <v>1634</v>
      </c>
      <c r="D765" s="41">
        <v>0</v>
      </c>
      <c r="E765" s="41">
        <v>0</v>
      </c>
      <c r="F765" s="41">
        <v>0</v>
      </c>
      <c r="G765" s="41">
        <v>0</v>
      </c>
      <c r="H765" s="41">
        <v>0</v>
      </c>
      <c r="I765" s="41">
        <v>0</v>
      </c>
      <c r="J765" s="41">
        <v>0</v>
      </c>
      <c r="K765" s="41">
        <v>0</v>
      </c>
    </row>
    <row r="766" spans="2:11" ht="12.75" customHeight="1">
      <c r="B766" s="75" t="s">
        <v>1636</v>
      </c>
      <c r="C766" s="39" t="s">
        <v>1637</v>
      </c>
      <c r="D766" s="40">
        <v>0</v>
      </c>
      <c r="E766" s="40">
        <v>0</v>
      </c>
      <c r="F766" s="40">
        <v>0</v>
      </c>
      <c r="G766" s="40">
        <v>0</v>
      </c>
      <c r="H766" s="40">
        <v>0</v>
      </c>
      <c r="I766" s="40">
        <v>0</v>
      </c>
      <c r="J766" s="40">
        <v>0</v>
      </c>
      <c r="K766" s="40">
        <v>0</v>
      </c>
    </row>
    <row r="767" spans="2:11" ht="12.75" customHeight="1">
      <c r="B767" s="78" t="s">
        <v>1638</v>
      </c>
      <c r="C767" s="41" t="s">
        <v>1637</v>
      </c>
      <c r="D767" s="41">
        <v>0</v>
      </c>
      <c r="E767" s="41">
        <v>0</v>
      </c>
      <c r="F767" s="41">
        <v>0</v>
      </c>
      <c r="G767" s="41">
        <v>0</v>
      </c>
      <c r="H767" s="41">
        <v>0</v>
      </c>
      <c r="I767" s="41">
        <v>0</v>
      </c>
      <c r="J767" s="41">
        <v>0</v>
      </c>
      <c r="K767" s="41">
        <v>0</v>
      </c>
    </row>
    <row r="768" spans="2:11" ht="12.75" customHeight="1">
      <c r="B768" s="75" t="s">
        <v>1639</v>
      </c>
      <c r="C768" s="39" t="s">
        <v>1640</v>
      </c>
      <c r="D768" s="40">
        <v>0</v>
      </c>
      <c r="E768" s="40">
        <v>0</v>
      </c>
      <c r="F768" s="40">
        <v>0</v>
      </c>
      <c r="G768" s="40">
        <v>0</v>
      </c>
      <c r="H768" s="40">
        <v>0</v>
      </c>
      <c r="I768" s="40">
        <v>0</v>
      </c>
      <c r="J768" s="40">
        <v>0</v>
      </c>
      <c r="K768" s="40">
        <v>0</v>
      </c>
    </row>
    <row r="769" spans="2:11" ht="12.75" customHeight="1">
      <c r="B769" s="78" t="s">
        <v>1641</v>
      </c>
      <c r="C769" s="41" t="s">
        <v>1640</v>
      </c>
      <c r="D769" s="41">
        <v>0</v>
      </c>
      <c r="E769" s="41">
        <v>0</v>
      </c>
      <c r="F769" s="41">
        <v>0</v>
      </c>
      <c r="G769" s="41">
        <v>0</v>
      </c>
      <c r="H769" s="41">
        <v>0</v>
      </c>
      <c r="I769" s="41">
        <v>0</v>
      </c>
      <c r="J769" s="41">
        <v>0</v>
      </c>
      <c r="K769" s="41">
        <v>0</v>
      </c>
    </row>
    <row r="770" spans="2:11" ht="12.75" customHeight="1">
      <c r="B770" s="75" t="s">
        <v>1642</v>
      </c>
      <c r="C770" s="39" t="s">
        <v>1643</v>
      </c>
      <c r="D770" s="40">
        <v>0</v>
      </c>
      <c r="E770" s="40">
        <v>0</v>
      </c>
      <c r="F770" s="40">
        <v>0</v>
      </c>
      <c r="G770" s="40">
        <v>0</v>
      </c>
      <c r="H770" s="40">
        <v>0</v>
      </c>
      <c r="I770" s="40">
        <v>0</v>
      </c>
      <c r="J770" s="40">
        <v>0</v>
      </c>
      <c r="K770" s="40">
        <v>0</v>
      </c>
    </row>
    <row r="771" spans="2:11" ht="12.75" customHeight="1">
      <c r="B771" s="78" t="s">
        <v>1644</v>
      </c>
      <c r="C771" s="41" t="s">
        <v>1643</v>
      </c>
      <c r="D771" s="41">
        <v>0</v>
      </c>
      <c r="E771" s="41">
        <v>0</v>
      </c>
      <c r="F771" s="41">
        <v>0</v>
      </c>
      <c r="G771" s="41">
        <v>0</v>
      </c>
      <c r="H771" s="41">
        <v>0</v>
      </c>
      <c r="I771" s="41">
        <v>0</v>
      </c>
      <c r="J771" s="41">
        <v>0</v>
      </c>
      <c r="K771" s="41">
        <v>0</v>
      </c>
    </row>
    <row r="772" spans="2:11" ht="12.75" customHeight="1">
      <c r="B772" s="75" t="s">
        <v>1645</v>
      </c>
      <c r="C772" s="39" t="s">
        <v>1646</v>
      </c>
      <c r="D772" s="40">
        <v>0</v>
      </c>
      <c r="E772" s="40">
        <v>0</v>
      </c>
      <c r="F772" s="40">
        <v>0</v>
      </c>
      <c r="G772" s="40">
        <v>0</v>
      </c>
      <c r="H772" s="40">
        <v>0</v>
      </c>
      <c r="I772" s="40">
        <v>0</v>
      </c>
      <c r="J772" s="40">
        <v>0</v>
      </c>
      <c r="K772" s="40">
        <v>0</v>
      </c>
    </row>
    <row r="773" spans="2:11" ht="12.75" customHeight="1">
      <c r="B773" s="78" t="s">
        <v>1647</v>
      </c>
      <c r="C773" s="41" t="s">
        <v>1646</v>
      </c>
      <c r="D773" s="41">
        <v>0</v>
      </c>
      <c r="E773" s="41">
        <v>0</v>
      </c>
      <c r="F773" s="41">
        <v>0</v>
      </c>
      <c r="G773" s="41">
        <v>0</v>
      </c>
      <c r="H773" s="41">
        <v>0</v>
      </c>
      <c r="I773" s="41">
        <v>0</v>
      </c>
      <c r="J773" s="41">
        <v>0</v>
      </c>
      <c r="K773" s="41">
        <v>0</v>
      </c>
    </row>
    <row r="774" spans="2:11" ht="12.75" customHeight="1">
      <c r="B774" s="75" t="s">
        <v>1648</v>
      </c>
      <c r="C774" s="39" t="s">
        <v>1649</v>
      </c>
      <c r="D774" s="40">
        <v>0</v>
      </c>
      <c r="E774" s="40">
        <v>0</v>
      </c>
      <c r="F774" s="40">
        <v>0</v>
      </c>
      <c r="G774" s="40">
        <v>0</v>
      </c>
      <c r="H774" s="40">
        <v>0</v>
      </c>
      <c r="I774" s="40">
        <v>0</v>
      </c>
      <c r="J774" s="40">
        <v>0</v>
      </c>
      <c r="K774" s="40">
        <v>0</v>
      </c>
    </row>
    <row r="775" spans="2:11" ht="12.75" customHeight="1">
      <c r="B775" s="78" t="s">
        <v>1650</v>
      </c>
      <c r="C775" s="41" t="s">
        <v>1649</v>
      </c>
      <c r="D775" s="41">
        <v>0</v>
      </c>
      <c r="E775" s="41">
        <v>0</v>
      </c>
      <c r="F775" s="41">
        <v>0</v>
      </c>
      <c r="G775" s="41">
        <v>0</v>
      </c>
      <c r="H775" s="41">
        <v>0</v>
      </c>
      <c r="I775" s="41">
        <v>0</v>
      </c>
      <c r="J775" s="41">
        <v>0</v>
      </c>
      <c r="K775" s="41">
        <v>0</v>
      </c>
    </row>
    <row r="776" spans="2:11" ht="12.75" customHeight="1">
      <c r="B776" s="75" t="s">
        <v>1651</v>
      </c>
      <c r="C776" s="39" t="s">
        <v>1652</v>
      </c>
      <c r="D776" s="40">
        <v>0</v>
      </c>
      <c r="E776" s="40">
        <v>0</v>
      </c>
      <c r="F776" s="40">
        <v>0</v>
      </c>
      <c r="G776" s="40">
        <v>0</v>
      </c>
      <c r="H776" s="40">
        <v>0</v>
      </c>
      <c r="I776" s="40">
        <v>0</v>
      </c>
      <c r="J776" s="40">
        <v>0</v>
      </c>
      <c r="K776" s="40">
        <v>0</v>
      </c>
    </row>
    <row r="777" spans="2:11" ht="12.75" customHeight="1">
      <c r="B777" s="78" t="s">
        <v>1653</v>
      </c>
      <c r="C777" s="41" t="s">
        <v>1654</v>
      </c>
      <c r="D777" s="41">
        <v>0</v>
      </c>
      <c r="E777" s="41">
        <v>0</v>
      </c>
      <c r="F777" s="41">
        <v>0</v>
      </c>
      <c r="G777" s="41">
        <v>0</v>
      </c>
      <c r="H777" s="41">
        <v>0</v>
      </c>
      <c r="I777" s="41">
        <v>0</v>
      </c>
      <c r="J777" s="41">
        <v>0</v>
      </c>
      <c r="K777" s="41">
        <v>0</v>
      </c>
    </row>
    <row r="778" spans="2:11" ht="12.75" customHeight="1">
      <c r="B778" s="75" t="s">
        <v>1655</v>
      </c>
      <c r="C778" s="39" t="s">
        <v>1643</v>
      </c>
      <c r="D778" s="40">
        <v>0</v>
      </c>
      <c r="E778" s="40">
        <v>0</v>
      </c>
      <c r="F778" s="40">
        <v>0</v>
      </c>
      <c r="G778" s="40">
        <v>0</v>
      </c>
      <c r="H778" s="40">
        <v>0</v>
      </c>
      <c r="I778" s="40">
        <v>0</v>
      </c>
      <c r="J778" s="40">
        <v>0</v>
      </c>
      <c r="K778" s="40">
        <v>0</v>
      </c>
    </row>
    <row r="779" spans="2:11" ht="12.75" customHeight="1">
      <c r="B779" s="78" t="s">
        <v>1656</v>
      </c>
      <c r="C779" s="41" t="s">
        <v>1657</v>
      </c>
      <c r="D779" s="41">
        <v>0</v>
      </c>
      <c r="E779" s="41">
        <v>0</v>
      </c>
      <c r="F779" s="41">
        <v>0</v>
      </c>
      <c r="G779" s="41">
        <v>0</v>
      </c>
      <c r="H779" s="41">
        <v>0</v>
      </c>
      <c r="I779" s="41">
        <v>0</v>
      </c>
      <c r="J779" s="41">
        <v>0</v>
      </c>
      <c r="K779" s="41">
        <v>0</v>
      </c>
    </row>
    <row r="780" spans="2:11" ht="12.75" customHeight="1">
      <c r="B780" s="75" t="s">
        <v>1658</v>
      </c>
      <c r="C780" s="39" t="s">
        <v>1649</v>
      </c>
      <c r="D780" s="40">
        <v>0</v>
      </c>
      <c r="E780" s="40">
        <v>0</v>
      </c>
      <c r="F780" s="40">
        <v>0</v>
      </c>
      <c r="G780" s="40">
        <v>0</v>
      </c>
      <c r="H780" s="40">
        <v>0</v>
      </c>
      <c r="I780" s="40">
        <v>0</v>
      </c>
      <c r="J780" s="40">
        <v>0</v>
      </c>
      <c r="K780" s="40">
        <v>0</v>
      </c>
    </row>
    <row r="781" spans="2:11" ht="12.75" customHeight="1">
      <c r="B781" s="78" t="s">
        <v>1659</v>
      </c>
      <c r="C781" s="41" t="s">
        <v>1649</v>
      </c>
      <c r="D781" s="41">
        <v>0</v>
      </c>
      <c r="E781" s="41">
        <v>0</v>
      </c>
      <c r="F781" s="41">
        <v>0</v>
      </c>
      <c r="G781" s="41">
        <v>0</v>
      </c>
      <c r="H781" s="41">
        <v>0</v>
      </c>
      <c r="I781" s="41">
        <v>0</v>
      </c>
      <c r="J781" s="41">
        <v>0</v>
      </c>
      <c r="K781" s="41">
        <v>0</v>
      </c>
    </row>
    <row r="782" spans="2:11" ht="12.75" customHeight="1">
      <c r="B782" s="75" t="s">
        <v>1660</v>
      </c>
      <c r="C782" s="39" t="s">
        <v>1661</v>
      </c>
      <c r="D782" s="40">
        <v>0</v>
      </c>
      <c r="E782" s="40">
        <v>0</v>
      </c>
      <c r="F782" s="40">
        <v>0</v>
      </c>
      <c r="G782" s="40">
        <v>0</v>
      </c>
      <c r="H782" s="40">
        <v>0</v>
      </c>
      <c r="I782" s="40">
        <v>0</v>
      </c>
      <c r="J782" s="40">
        <v>0</v>
      </c>
      <c r="K782" s="40">
        <v>0</v>
      </c>
    </row>
    <row r="783" spans="2:11" ht="12.75" customHeight="1">
      <c r="B783" s="75" t="s">
        <v>1662</v>
      </c>
      <c r="C783" s="39" t="s">
        <v>1663</v>
      </c>
      <c r="D783" s="40">
        <v>0</v>
      </c>
      <c r="E783" s="40">
        <v>0</v>
      </c>
      <c r="F783" s="40">
        <v>0</v>
      </c>
      <c r="G783" s="40">
        <v>0</v>
      </c>
      <c r="H783" s="40">
        <v>0</v>
      </c>
      <c r="I783" s="40">
        <v>0</v>
      </c>
      <c r="J783" s="40">
        <v>0</v>
      </c>
      <c r="K783" s="40">
        <v>0</v>
      </c>
    </row>
    <row r="784" spans="2:11" ht="12.75" customHeight="1">
      <c r="B784" s="78" t="s">
        <v>1664</v>
      </c>
      <c r="C784" s="41" t="s">
        <v>1665</v>
      </c>
      <c r="D784" s="41">
        <v>0</v>
      </c>
      <c r="E784" s="41">
        <v>0</v>
      </c>
      <c r="F784" s="41">
        <v>0</v>
      </c>
      <c r="G784" s="41">
        <v>0</v>
      </c>
      <c r="H784" s="41">
        <v>0</v>
      </c>
      <c r="I784" s="41">
        <v>0</v>
      </c>
      <c r="J784" s="41">
        <v>0</v>
      </c>
      <c r="K784" s="41">
        <v>0</v>
      </c>
    </row>
    <row r="785" spans="2:11" ht="12.75" customHeight="1">
      <c r="B785" s="75" t="s">
        <v>1666</v>
      </c>
      <c r="C785" s="39" t="s">
        <v>1667</v>
      </c>
      <c r="D785" s="40">
        <v>0</v>
      </c>
      <c r="E785" s="40">
        <v>0</v>
      </c>
      <c r="F785" s="40">
        <v>0</v>
      </c>
      <c r="G785" s="40">
        <v>0</v>
      </c>
      <c r="H785" s="40">
        <v>0</v>
      </c>
      <c r="I785" s="40">
        <v>0</v>
      </c>
      <c r="J785" s="40">
        <v>0</v>
      </c>
      <c r="K785" s="40">
        <v>0</v>
      </c>
    </row>
    <row r="786" spans="2:11" ht="12.75" customHeight="1">
      <c r="B786" s="78" t="s">
        <v>1668</v>
      </c>
      <c r="C786" s="41" t="s">
        <v>1667</v>
      </c>
      <c r="D786" s="41">
        <v>0</v>
      </c>
      <c r="E786" s="41">
        <v>0</v>
      </c>
      <c r="F786" s="41">
        <v>0</v>
      </c>
      <c r="G786" s="41">
        <v>0</v>
      </c>
      <c r="H786" s="41">
        <v>0</v>
      </c>
      <c r="I786" s="41">
        <v>0</v>
      </c>
      <c r="J786" s="41">
        <v>0</v>
      </c>
      <c r="K786" s="41">
        <v>0</v>
      </c>
    </row>
    <row r="787" spans="2:11" ht="12.75" customHeight="1">
      <c r="B787" s="75" t="s">
        <v>1669</v>
      </c>
      <c r="C787" s="39" t="s">
        <v>1670</v>
      </c>
      <c r="D787" s="40">
        <v>0</v>
      </c>
      <c r="E787" s="40">
        <v>0</v>
      </c>
      <c r="F787" s="40">
        <v>0</v>
      </c>
      <c r="G787" s="40">
        <v>0</v>
      </c>
      <c r="H787" s="40">
        <v>0</v>
      </c>
      <c r="I787" s="40">
        <v>0</v>
      </c>
      <c r="J787" s="40">
        <v>0</v>
      </c>
      <c r="K787" s="40">
        <v>0</v>
      </c>
    </row>
    <row r="788" spans="2:11" ht="12.75" customHeight="1">
      <c r="B788" s="78" t="s">
        <v>1671</v>
      </c>
      <c r="C788" s="41" t="s">
        <v>1670</v>
      </c>
      <c r="D788" s="41">
        <v>0</v>
      </c>
      <c r="E788" s="41">
        <v>0</v>
      </c>
      <c r="F788" s="41">
        <v>0</v>
      </c>
      <c r="G788" s="41">
        <v>0</v>
      </c>
      <c r="H788" s="41">
        <v>0</v>
      </c>
      <c r="I788" s="41">
        <v>0</v>
      </c>
      <c r="J788" s="41">
        <v>0</v>
      </c>
      <c r="K788" s="41">
        <v>0</v>
      </c>
    </row>
    <row r="789" spans="2:11" ht="12.75" customHeight="1">
      <c r="B789" s="75" t="s">
        <v>1672</v>
      </c>
      <c r="C789" s="39" t="s">
        <v>1673</v>
      </c>
      <c r="D789" s="40">
        <v>0</v>
      </c>
      <c r="E789" s="40">
        <v>0</v>
      </c>
      <c r="F789" s="40">
        <v>0</v>
      </c>
      <c r="G789" s="40">
        <v>0</v>
      </c>
      <c r="H789" s="40">
        <v>0</v>
      </c>
      <c r="I789" s="40">
        <v>0</v>
      </c>
      <c r="J789" s="40">
        <v>0</v>
      </c>
      <c r="K789" s="40">
        <v>0</v>
      </c>
    </row>
    <row r="790" spans="2:11" ht="12.75" customHeight="1">
      <c r="B790" s="78" t="s">
        <v>1674</v>
      </c>
      <c r="C790" s="41" t="s">
        <v>1673</v>
      </c>
      <c r="D790" s="41">
        <v>0</v>
      </c>
      <c r="E790" s="41">
        <v>0</v>
      </c>
      <c r="F790" s="41">
        <v>0</v>
      </c>
      <c r="G790" s="41">
        <v>0</v>
      </c>
      <c r="H790" s="41">
        <v>0</v>
      </c>
      <c r="I790" s="41">
        <v>0</v>
      </c>
      <c r="J790" s="41">
        <v>0</v>
      </c>
      <c r="K790" s="41">
        <v>0</v>
      </c>
    </row>
    <row r="791" spans="2:11" ht="12.75" customHeight="1">
      <c r="B791" s="75" t="s">
        <v>1675</v>
      </c>
      <c r="C791" s="39" t="s">
        <v>1676</v>
      </c>
      <c r="D791" s="40">
        <v>0</v>
      </c>
      <c r="E791" s="40">
        <v>0</v>
      </c>
      <c r="F791" s="40">
        <v>0</v>
      </c>
      <c r="G791" s="40">
        <v>0</v>
      </c>
      <c r="H791" s="40">
        <v>0</v>
      </c>
      <c r="I791" s="40">
        <v>0</v>
      </c>
      <c r="J791" s="40">
        <v>0</v>
      </c>
      <c r="K791" s="40">
        <v>0</v>
      </c>
    </row>
    <row r="792" spans="2:11" ht="12.75" customHeight="1">
      <c r="B792" s="78" t="s">
        <v>1677</v>
      </c>
      <c r="C792" s="41" t="s">
        <v>1678</v>
      </c>
      <c r="D792" s="41">
        <v>0</v>
      </c>
      <c r="E792" s="41">
        <v>0</v>
      </c>
      <c r="F792" s="41">
        <v>0</v>
      </c>
      <c r="G792" s="41">
        <v>0</v>
      </c>
      <c r="H792" s="41">
        <v>0</v>
      </c>
      <c r="I792" s="41">
        <v>0</v>
      </c>
      <c r="J792" s="41">
        <v>0</v>
      </c>
      <c r="K792" s="41">
        <v>0</v>
      </c>
    </row>
    <row r="793" spans="2:11" ht="12.75" customHeight="1">
      <c r="B793" s="75" t="s">
        <v>1679</v>
      </c>
      <c r="C793" s="39" t="s">
        <v>1680</v>
      </c>
      <c r="D793" s="40">
        <v>0</v>
      </c>
      <c r="E793" s="40">
        <v>0</v>
      </c>
      <c r="F793" s="40">
        <v>0</v>
      </c>
      <c r="G793" s="40">
        <v>0</v>
      </c>
      <c r="H793" s="40">
        <v>0</v>
      </c>
      <c r="I793" s="40">
        <v>0</v>
      </c>
      <c r="J793" s="40">
        <v>0</v>
      </c>
      <c r="K793" s="40">
        <v>0</v>
      </c>
    </row>
    <row r="794" spans="2:11" ht="12.75" customHeight="1">
      <c r="B794" s="78" t="s">
        <v>1681</v>
      </c>
      <c r="C794" s="41" t="s">
        <v>1682</v>
      </c>
      <c r="D794" s="41">
        <v>0</v>
      </c>
      <c r="E794" s="41">
        <v>0</v>
      </c>
      <c r="F794" s="41">
        <v>0</v>
      </c>
      <c r="G794" s="41">
        <v>0</v>
      </c>
      <c r="H794" s="41">
        <v>0</v>
      </c>
      <c r="I794" s="41">
        <v>0</v>
      </c>
      <c r="J794" s="41">
        <v>0</v>
      </c>
      <c r="K794" s="41">
        <v>0</v>
      </c>
    </row>
    <row r="795" spans="2:11" ht="12.75" customHeight="1">
      <c r="B795" s="78" t="s">
        <v>1683</v>
      </c>
      <c r="C795" s="41" t="s">
        <v>1684</v>
      </c>
      <c r="D795" s="41">
        <v>0</v>
      </c>
      <c r="E795" s="41">
        <v>0</v>
      </c>
      <c r="F795" s="41">
        <v>0</v>
      </c>
      <c r="G795" s="41">
        <v>0</v>
      </c>
      <c r="H795" s="41">
        <v>0</v>
      </c>
      <c r="I795" s="41">
        <v>0</v>
      </c>
      <c r="J795" s="41">
        <v>0</v>
      </c>
      <c r="K795" s="41">
        <v>0</v>
      </c>
    </row>
    <row r="796" spans="2:11" ht="12.75" customHeight="1">
      <c r="B796" s="78" t="s">
        <v>1685</v>
      </c>
      <c r="C796" s="41" t="s">
        <v>1686</v>
      </c>
      <c r="D796" s="41">
        <v>0</v>
      </c>
      <c r="E796" s="41">
        <v>0</v>
      </c>
      <c r="F796" s="41">
        <v>0</v>
      </c>
      <c r="G796" s="41">
        <v>0</v>
      </c>
      <c r="H796" s="41">
        <v>0</v>
      </c>
      <c r="I796" s="41">
        <v>0</v>
      </c>
      <c r="J796" s="41">
        <v>0</v>
      </c>
      <c r="K796" s="41">
        <v>0</v>
      </c>
    </row>
    <row r="797" spans="2:11" ht="12.75" customHeight="1">
      <c r="B797" s="75" t="s">
        <v>1687</v>
      </c>
      <c r="C797" s="39" t="s">
        <v>1688</v>
      </c>
      <c r="D797" s="40">
        <v>0</v>
      </c>
      <c r="E797" s="40">
        <v>0</v>
      </c>
      <c r="F797" s="40">
        <v>0</v>
      </c>
      <c r="G797" s="40">
        <v>0</v>
      </c>
      <c r="H797" s="40">
        <v>0</v>
      </c>
      <c r="I797" s="40">
        <v>0</v>
      </c>
      <c r="J797" s="40">
        <v>0</v>
      </c>
      <c r="K797" s="40">
        <v>0</v>
      </c>
    </row>
    <row r="798" spans="2:11" ht="12.75" customHeight="1">
      <c r="B798" s="75" t="s">
        <v>1689</v>
      </c>
      <c r="C798" s="39" t="s">
        <v>1690</v>
      </c>
      <c r="D798" s="40">
        <v>0</v>
      </c>
      <c r="E798" s="40">
        <v>0</v>
      </c>
      <c r="F798" s="40">
        <v>0</v>
      </c>
      <c r="G798" s="40">
        <v>0</v>
      </c>
      <c r="H798" s="40">
        <v>0</v>
      </c>
      <c r="I798" s="40">
        <v>0</v>
      </c>
      <c r="J798" s="40">
        <v>0</v>
      </c>
      <c r="K798" s="40">
        <v>0</v>
      </c>
    </row>
    <row r="799" spans="2:11" ht="12.75" customHeight="1">
      <c r="B799" s="78" t="s">
        <v>1691</v>
      </c>
      <c r="C799" s="41" t="s">
        <v>1690</v>
      </c>
      <c r="D799" s="41">
        <v>0</v>
      </c>
      <c r="E799" s="41">
        <v>0</v>
      </c>
      <c r="F799" s="41">
        <v>0</v>
      </c>
      <c r="G799" s="41">
        <v>0</v>
      </c>
      <c r="H799" s="41">
        <v>0</v>
      </c>
      <c r="I799" s="41">
        <v>0</v>
      </c>
      <c r="J799" s="41">
        <v>0</v>
      </c>
      <c r="K799" s="41">
        <v>0</v>
      </c>
    </row>
    <row r="800" spans="2:11" ht="12.75" customHeight="1">
      <c r="B800" s="75" t="s">
        <v>1692</v>
      </c>
      <c r="C800" s="39" t="s">
        <v>1693</v>
      </c>
      <c r="D800" s="40">
        <v>0</v>
      </c>
      <c r="E800" s="40">
        <v>0</v>
      </c>
      <c r="F800" s="40">
        <v>0</v>
      </c>
      <c r="G800" s="40">
        <v>0</v>
      </c>
      <c r="H800" s="40">
        <v>0</v>
      </c>
      <c r="I800" s="40">
        <v>0</v>
      </c>
      <c r="J800" s="40">
        <v>0</v>
      </c>
      <c r="K800" s="40">
        <v>0</v>
      </c>
    </row>
    <row r="801" spans="2:11" ht="12.75" customHeight="1">
      <c r="B801" s="78" t="s">
        <v>1694</v>
      </c>
      <c r="C801" s="41" t="s">
        <v>1693</v>
      </c>
      <c r="D801" s="41">
        <v>0</v>
      </c>
      <c r="E801" s="41">
        <v>0</v>
      </c>
      <c r="F801" s="41">
        <v>0</v>
      </c>
      <c r="G801" s="41">
        <v>0</v>
      </c>
      <c r="H801" s="41">
        <v>0</v>
      </c>
      <c r="I801" s="41">
        <v>0</v>
      </c>
      <c r="J801" s="41">
        <v>0</v>
      </c>
      <c r="K801" s="41">
        <v>0</v>
      </c>
    </row>
    <row r="802" spans="2:11" ht="12.75" customHeight="1">
      <c r="B802" s="75" t="s">
        <v>1695</v>
      </c>
      <c r="C802" s="39" t="s">
        <v>1696</v>
      </c>
      <c r="D802" s="40">
        <v>0</v>
      </c>
      <c r="E802" s="40">
        <v>0</v>
      </c>
      <c r="F802" s="40">
        <v>0</v>
      </c>
      <c r="G802" s="40">
        <v>0</v>
      </c>
      <c r="H802" s="40">
        <v>0</v>
      </c>
      <c r="I802" s="40">
        <v>0</v>
      </c>
      <c r="J802" s="40">
        <v>0</v>
      </c>
      <c r="K802" s="40">
        <v>0</v>
      </c>
    </row>
    <row r="803" spans="2:11" ht="12.75" customHeight="1">
      <c r="B803" s="78" t="s">
        <v>1697</v>
      </c>
      <c r="C803" s="41" t="s">
        <v>1696</v>
      </c>
      <c r="D803" s="41">
        <v>0</v>
      </c>
      <c r="E803" s="41">
        <v>0</v>
      </c>
      <c r="F803" s="41">
        <v>0</v>
      </c>
      <c r="G803" s="41">
        <v>0</v>
      </c>
      <c r="H803" s="41">
        <v>0</v>
      </c>
      <c r="I803" s="41">
        <v>0</v>
      </c>
      <c r="J803" s="41">
        <v>0</v>
      </c>
      <c r="K803" s="41">
        <v>0</v>
      </c>
    </row>
    <row r="804" spans="2:11" ht="12.75" customHeight="1">
      <c r="B804" s="75" t="s">
        <v>1698</v>
      </c>
      <c r="C804" s="39" t="s">
        <v>1699</v>
      </c>
      <c r="D804" s="40">
        <v>0</v>
      </c>
      <c r="E804" s="40">
        <v>0</v>
      </c>
      <c r="F804" s="40">
        <v>0</v>
      </c>
      <c r="G804" s="40">
        <v>0</v>
      </c>
      <c r="H804" s="40">
        <v>0</v>
      </c>
      <c r="I804" s="40">
        <v>0</v>
      </c>
      <c r="J804" s="40">
        <v>0</v>
      </c>
      <c r="K804" s="40">
        <v>0</v>
      </c>
    </row>
    <row r="805" spans="2:11" ht="12.75" customHeight="1">
      <c r="B805" s="78" t="s">
        <v>1700</v>
      </c>
      <c r="C805" s="41" t="s">
        <v>1699</v>
      </c>
      <c r="D805" s="41">
        <v>0</v>
      </c>
      <c r="E805" s="41">
        <v>0</v>
      </c>
      <c r="F805" s="41">
        <v>0</v>
      </c>
      <c r="G805" s="41">
        <v>0</v>
      </c>
      <c r="H805" s="41">
        <v>0</v>
      </c>
      <c r="I805" s="41">
        <v>0</v>
      </c>
      <c r="J805" s="41">
        <v>0</v>
      </c>
      <c r="K805" s="41">
        <v>0</v>
      </c>
    </row>
    <row r="806" spans="2:11" ht="12.75" customHeight="1">
      <c r="B806" s="75" t="s">
        <v>1701</v>
      </c>
      <c r="C806" s="39" t="s">
        <v>1702</v>
      </c>
      <c r="D806" s="40">
        <v>0</v>
      </c>
      <c r="E806" s="40">
        <v>0</v>
      </c>
      <c r="F806" s="40">
        <v>0</v>
      </c>
      <c r="G806" s="40">
        <v>0</v>
      </c>
      <c r="H806" s="40">
        <v>0</v>
      </c>
      <c r="I806" s="40">
        <v>0</v>
      </c>
      <c r="J806" s="40">
        <v>0</v>
      </c>
      <c r="K806" s="40">
        <v>0</v>
      </c>
    </row>
    <row r="807" spans="2:11" ht="12.75" customHeight="1">
      <c r="B807" s="78" t="s">
        <v>1703</v>
      </c>
      <c r="C807" s="41" t="s">
        <v>1702</v>
      </c>
      <c r="D807" s="41">
        <v>0</v>
      </c>
      <c r="E807" s="41">
        <v>0</v>
      </c>
      <c r="F807" s="41">
        <v>0</v>
      </c>
      <c r="G807" s="41">
        <v>0</v>
      </c>
      <c r="H807" s="41">
        <v>0</v>
      </c>
      <c r="I807" s="41">
        <v>0</v>
      </c>
      <c r="J807" s="41">
        <v>0</v>
      </c>
      <c r="K807" s="41">
        <v>0</v>
      </c>
    </row>
    <row r="808" spans="2:11" ht="12.75" customHeight="1">
      <c r="B808" s="75" t="s">
        <v>1704</v>
      </c>
      <c r="C808" s="39" t="s">
        <v>1705</v>
      </c>
      <c r="D808" s="40">
        <v>0</v>
      </c>
      <c r="E808" s="40">
        <v>0</v>
      </c>
      <c r="F808" s="40">
        <v>0</v>
      </c>
      <c r="G808" s="40">
        <v>0</v>
      </c>
      <c r="H808" s="40">
        <v>0</v>
      </c>
      <c r="I808" s="40">
        <v>0</v>
      </c>
      <c r="J808" s="40">
        <v>0</v>
      </c>
      <c r="K808" s="40">
        <v>0</v>
      </c>
    </row>
    <row r="809" spans="2:11" ht="12.75" customHeight="1">
      <c r="B809" s="78" t="s">
        <v>1706</v>
      </c>
      <c r="C809" s="41" t="s">
        <v>1705</v>
      </c>
      <c r="D809" s="41">
        <v>0</v>
      </c>
      <c r="E809" s="41">
        <v>0</v>
      </c>
      <c r="F809" s="41">
        <v>0</v>
      </c>
      <c r="G809" s="41">
        <v>0</v>
      </c>
      <c r="H809" s="41">
        <v>0</v>
      </c>
      <c r="I809" s="41">
        <v>0</v>
      </c>
      <c r="J809" s="41">
        <v>0</v>
      </c>
      <c r="K809" s="41">
        <v>0</v>
      </c>
    </row>
    <row r="810" spans="2:11" ht="12.75" customHeight="1">
      <c r="B810" s="75" t="s">
        <v>1707</v>
      </c>
      <c r="C810" s="39" t="s">
        <v>1708</v>
      </c>
      <c r="D810" s="40">
        <v>0</v>
      </c>
      <c r="E810" s="40">
        <v>0</v>
      </c>
      <c r="F810" s="40">
        <v>0</v>
      </c>
      <c r="G810" s="40">
        <v>0</v>
      </c>
      <c r="H810" s="40">
        <v>0</v>
      </c>
      <c r="I810" s="40">
        <v>0</v>
      </c>
      <c r="J810" s="40">
        <v>0</v>
      </c>
      <c r="K810" s="40">
        <v>0</v>
      </c>
    </row>
    <row r="811" spans="2:11" ht="12.75" customHeight="1">
      <c r="B811" s="78" t="s">
        <v>1709</v>
      </c>
      <c r="C811" s="41" t="s">
        <v>1708</v>
      </c>
      <c r="D811" s="41">
        <v>0</v>
      </c>
      <c r="E811" s="41">
        <v>0</v>
      </c>
      <c r="F811" s="41">
        <v>0</v>
      </c>
      <c r="G811" s="41">
        <v>0</v>
      </c>
      <c r="H811" s="41">
        <v>0</v>
      </c>
      <c r="I811" s="41">
        <v>0</v>
      </c>
      <c r="J811" s="41">
        <v>0</v>
      </c>
      <c r="K811" s="41">
        <v>0</v>
      </c>
    </row>
    <row r="812" spans="2:11" ht="12.75" customHeight="1">
      <c r="B812" s="75" t="s">
        <v>1710</v>
      </c>
      <c r="C812" s="39" t="s">
        <v>1711</v>
      </c>
      <c r="D812" s="40">
        <v>0</v>
      </c>
      <c r="E812" s="40">
        <v>0</v>
      </c>
      <c r="F812" s="40">
        <v>0</v>
      </c>
      <c r="G812" s="40">
        <v>0</v>
      </c>
      <c r="H812" s="40">
        <v>0</v>
      </c>
      <c r="I812" s="40">
        <v>0</v>
      </c>
      <c r="J812" s="40">
        <v>0</v>
      </c>
      <c r="K812" s="40">
        <v>0</v>
      </c>
    </row>
    <row r="813" spans="2:11" ht="12.75" customHeight="1">
      <c r="B813" s="78" t="s">
        <v>1712</v>
      </c>
      <c r="C813" s="41" t="s">
        <v>1711</v>
      </c>
      <c r="D813" s="41">
        <v>0</v>
      </c>
      <c r="E813" s="41">
        <v>0</v>
      </c>
      <c r="F813" s="41">
        <v>0</v>
      </c>
      <c r="G813" s="41">
        <v>0</v>
      </c>
      <c r="H813" s="41">
        <v>0</v>
      </c>
      <c r="I813" s="41">
        <v>0</v>
      </c>
      <c r="J813" s="41">
        <v>0</v>
      </c>
      <c r="K813" s="41">
        <v>0</v>
      </c>
    </row>
    <row r="814" spans="2:11" ht="12.75" customHeight="1">
      <c r="B814" s="75" t="s">
        <v>1713</v>
      </c>
      <c r="C814" s="39" t="s">
        <v>1714</v>
      </c>
      <c r="D814" s="40">
        <v>0</v>
      </c>
      <c r="E814" s="40">
        <v>0</v>
      </c>
      <c r="F814" s="40">
        <v>0</v>
      </c>
      <c r="G814" s="40">
        <v>0</v>
      </c>
      <c r="H814" s="40">
        <v>0</v>
      </c>
      <c r="I814" s="40">
        <v>0</v>
      </c>
      <c r="J814" s="40">
        <v>0</v>
      </c>
      <c r="K814" s="40">
        <v>0</v>
      </c>
    </row>
    <row r="815" spans="2:11" ht="12.75" customHeight="1">
      <c r="B815" s="78" t="s">
        <v>1715</v>
      </c>
      <c r="C815" s="41" t="s">
        <v>1714</v>
      </c>
      <c r="D815" s="41">
        <v>0</v>
      </c>
      <c r="E815" s="41">
        <v>0</v>
      </c>
      <c r="F815" s="41">
        <v>0</v>
      </c>
      <c r="G815" s="41">
        <v>0</v>
      </c>
      <c r="H815" s="41">
        <v>0</v>
      </c>
      <c r="I815" s="41">
        <v>0</v>
      </c>
      <c r="J815" s="41">
        <v>0</v>
      </c>
      <c r="K815" s="41">
        <v>0</v>
      </c>
    </row>
    <row r="816" spans="2:11" ht="12.75" customHeight="1">
      <c r="B816" s="75" t="s">
        <v>1716</v>
      </c>
      <c r="C816" s="39" t="s">
        <v>1717</v>
      </c>
      <c r="D816" s="40">
        <v>0</v>
      </c>
      <c r="E816" s="40">
        <v>0</v>
      </c>
      <c r="F816" s="40">
        <v>0</v>
      </c>
      <c r="G816" s="40">
        <v>0</v>
      </c>
      <c r="H816" s="40">
        <v>0</v>
      </c>
      <c r="I816" s="40">
        <v>0</v>
      </c>
      <c r="J816" s="40">
        <v>0</v>
      </c>
      <c r="K816" s="40">
        <v>0</v>
      </c>
    </row>
    <row r="817" spans="2:11" ht="12.75" customHeight="1">
      <c r="B817" s="75" t="s">
        <v>1718</v>
      </c>
      <c r="C817" s="39" t="s">
        <v>1719</v>
      </c>
      <c r="D817" s="40">
        <v>0</v>
      </c>
      <c r="E817" s="40">
        <v>0</v>
      </c>
      <c r="F817" s="40">
        <v>0</v>
      </c>
      <c r="G817" s="40">
        <v>0</v>
      </c>
      <c r="H817" s="40">
        <v>0</v>
      </c>
      <c r="I817" s="40">
        <v>0</v>
      </c>
      <c r="J817" s="40">
        <v>0</v>
      </c>
      <c r="K817" s="40">
        <v>0</v>
      </c>
    </row>
    <row r="818" spans="2:11" ht="12.75" customHeight="1">
      <c r="B818" s="78" t="s">
        <v>1720</v>
      </c>
      <c r="C818" s="41" t="s">
        <v>1719</v>
      </c>
      <c r="D818" s="41">
        <v>0</v>
      </c>
      <c r="E818" s="41">
        <v>0</v>
      </c>
      <c r="F818" s="41">
        <v>0</v>
      </c>
      <c r="G818" s="41">
        <v>0</v>
      </c>
      <c r="H818" s="41">
        <v>0</v>
      </c>
      <c r="I818" s="41">
        <v>0</v>
      </c>
      <c r="J818" s="41">
        <v>0</v>
      </c>
      <c r="K818" s="41">
        <v>0</v>
      </c>
    </row>
    <row r="819" spans="2:11" ht="12.75" customHeight="1">
      <c r="B819" s="75" t="s">
        <v>1721</v>
      </c>
      <c r="C819" s="39" t="s">
        <v>1722</v>
      </c>
      <c r="D819" s="40">
        <v>0</v>
      </c>
      <c r="E819" s="40">
        <v>0</v>
      </c>
      <c r="F819" s="40">
        <v>0</v>
      </c>
      <c r="G819" s="40">
        <v>0</v>
      </c>
      <c r="H819" s="40">
        <v>0</v>
      </c>
      <c r="I819" s="40">
        <v>0</v>
      </c>
      <c r="J819" s="40">
        <v>0</v>
      </c>
      <c r="K819" s="40">
        <v>0</v>
      </c>
    </row>
    <row r="820" spans="2:11" ht="12.75" customHeight="1">
      <c r="B820" s="78" t="s">
        <v>1723</v>
      </c>
      <c r="C820" s="41" t="s">
        <v>1722</v>
      </c>
      <c r="D820" s="41">
        <v>0</v>
      </c>
      <c r="E820" s="41">
        <v>0</v>
      </c>
      <c r="F820" s="41">
        <v>0</v>
      </c>
      <c r="G820" s="41">
        <v>0</v>
      </c>
      <c r="H820" s="41">
        <v>0</v>
      </c>
      <c r="I820" s="41">
        <v>0</v>
      </c>
      <c r="J820" s="41">
        <v>0</v>
      </c>
      <c r="K820" s="41">
        <v>0</v>
      </c>
    </row>
    <row r="821" spans="2:11" ht="12.75" customHeight="1">
      <c r="B821" s="75" t="s">
        <v>1724</v>
      </c>
      <c r="C821" s="39" t="s">
        <v>1725</v>
      </c>
      <c r="D821" s="40">
        <v>0</v>
      </c>
      <c r="E821" s="40">
        <v>0</v>
      </c>
      <c r="F821" s="40">
        <v>0</v>
      </c>
      <c r="G821" s="40">
        <v>0</v>
      </c>
      <c r="H821" s="40">
        <v>0</v>
      </c>
      <c r="I821" s="40">
        <v>0</v>
      </c>
      <c r="J821" s="40">
        <v>0</v>
      </c>
      <c r="K821" s="40">
        <v>0</v>
      </c>
    </row>
    <row r="822" spans="2:11" ht="12.75" customHeight="1">
      <c r="B822" s="78" t="s">
        <v>1726</v>
      </c>
      <c r="C822" s="41" t="s">
        <v>1725</v>
      </c>
      <c r="D822" s="41">
        <v>0</v>
      </c>
      <c r="E822" s="41">
        <v>0</v>
      </c>
      <c r="F822" s="41">
        <v>0</v>
      </c>
      <c r="G822" s="41">
        <v>0</v>
      </c>
      <c r="H822" s="41">
        <v>0</v>
      </c>
      <c r="I822" s="41">
        <v>0</v>
      </c>
      <c r="J822" s="41">
        <v>0</v>
      </c>
      <c r="K822" s="41">
        <v>0</v>
      </c>
    </row>
    <row r="823" spans="2:11" ht="12.75" customHeight="1">
      <c r="B823" s="75" t="s">
        <v>1727</v>
      </c>
      <c r="C823" s="39" t="s">
        <v>1728</v>
      </c>
      <c r="D823" s="40">
        <v>0</v>
      </c>
      <c r="E823" s="40">
        <v>0</v>
      </c>
      <c r="F823" s="40">
        <v>0</v>
      </c>
      <c r="G823" s="40">
        <v>0</v>
      </c>
      <c r="H823" s="40">
        <v>0</v>
      </c>
      <c r="I823" s="40">
        <v>0</v>
      </c>
      <c r="J823" s="40">
        <v>0</v>
      </c>
      <c r="K823" s="40">
        <v>0</v>
      </c>
    </row>
    <row r="824" spans="2:11" ht="12.75" customHeight="1">
      <c r="B824" s="78" t="s">
        <v>1729</v>
      </c>
      <c r="C824" s="41" t="s">
        <v>1728</v>
      </c>
      <c r="D824" s="41">
        <v>0</v>
      </c>
      <c r="E824" s="41">
        <v>0</v>
      </c>
      <c r="F824" s="41">
        <v>0</v>
      </c>
      <c r="G824" s="41">
        <v>0</v>
      </c>
      <c r="H824" s="41">
        <v>0</v>
      </c>
      <c r="I824" s="41">
        <v>0</v>
      </c>
      <c r="J824" s="41">
        <v>0</v>
      </c>
      <c r="K824" s="41">
        <v>0</v>
      </c>
    </row>
    <row r="825" spans="2:11" ht="12.75" customHeight="1">
      <c r="B825" s="75" t="s">
        <v>1730</v>
      </c>
      <c r="C825" s="39" t="s">
        <v>1731</v>
      </c>
      <c r="D825" s="40">
        <v>0</v>
      </c>
      <c r="E825" s="40">
        <v>0</v>
      </c>
      <c r="F825" s="40">
        <v>0</v>
      </c>
      <c r="G825" s="40">
        <v>0</v>
      </c>
      <c r="H825" s="40">
        <v>0</v>
      </c>
      <c r="I825" s="40">
        <v>0</v>
      </c>
      <c r="J825" s="40">
        <v>0</v>
      </c>
      <c r="K825" s="40">
        <v>0</v>
      </c>
    </row>
    <row r="826" spans="2:11" ht="12.75" customHeight="1">
      <c r="B826" s="78" t="s">
        <v>1732</v>
      </c>
      <c r="C826" s="41" t="s">
        <v>1731</v>
      </c>
      <c r="D826" s="41">
        <v>0</v>
      </c>
      <c r="E826" s="41">
        <v>0</v>
      </c>
      <c r="F826" s="41">
        <v>0</v>
      </c>
      <c r="G826" s="41">
        <v>0</v>
      </c>
      <c r="H826" s="41">
        <v>0</v>
      </c>
      <c r="I826" s="41">
        <v>0</v>
      </c>
      <c r="J826" s="41">
        <v>0</v>
      </c>
      <c r="K826" s="41">
        <v>0</v>
      </c>
    </row>
    <row r="827" spans="2:11" ht="12.75" customHeight="1">
      <c r="B827" s="75" t="s">
        <v>1733</v>
      </c>
      <c r="C827" s="39" t="s">
        <v>1734</v>
      </c>
      <c r="D827" s="40">
        <v>0</v>
      </c>
      <c r="E827" s="40">
        <v>0</v>
      </c>
      <c r="F827" s="40">
        <v>0</v>
      </c>
      <c r="G827" s="40">
        <v>0</v>
      </c>
      <c r="H827" s="40">
        <v>0</v>
      </c>
      <c r="I827" s="40">
        <v>0</v>
      </c>
      <c r="J827" s="40">
        <v>0</v>
      </c>
      <c r="K827" s="40">
        <v>0</v>
      </c>
    </row>
    <row r="828" spans="2:11" ht="12.75" customHeight="1">
      <c r="B828" s="78" t="s">
        <v>1735</v>
      </c>
      <c r="C828" s="41" t="s">
        <v>1734</v>
      </c>
      <c r="D828" s="41">
        <v>0</v>
      </c>
      <c r="E828" s="41">
        <v>0</v>
      </c>
      <c r="F828" s="41">
        <v>0</v>
      </c>
      <c r="G828" s="41">
        <v>0</v>
      </c>
      <c r="H828" s="41">
        <v>0</v>
      </c>
      <c r="I828" s="41">
        <v>0</v>
      </c>
      <c r="J828" s="41">
        <v>0</v>
      </c>
      <c r="K828" s="41">
        <v>0</v>
      </c>
    </row>
    <row r="829" spans="2:11" ht="12.75" customHeight="1">
      <c r="B829" s="75" t="s">
        <v>1736</v>
      </c>
      <c r="C829" s="39" t="s">
        <v>1737</v>
      </c>
      <c r="D829" s="40">
        <v>0</v>
      </c>
      <c r="E829" s="40">
        <v>0</v>
      </c>
      <c r="F829" s="40">
        <v>0</v>
      </c>
      <c r="G829" s="40">
        <v>0</v>
      </c>
      <c r="H829" s="40">
        <v>0</v>
      </c>
      <c r="I829" s="40">
        <v>0</v>
      </c>
      <c r="J829" s="40">
        <v>0</v>
      </c>
      <c r="K829" s="40">
        <v>0</v>
      </c>
    </row>
    <row r="830" spans="2:11" ht="12.75" customHeight="1">
      <c r="B830" s="78" t="s">
        <v>1738</v>
      </c>
      <c r="C830" s="41" t="s">
        <v>1737</v>
      </c>
      <c r="D830" s="41">
        <v>0</v>
      </c>
      <c r="E830" s="41">
        <v>0</v>
      </c>
      <c r="F830" s="41">
        <v>0</v>
      </c>
      <c r="G830" s="41">
        <v>0</v>
      </c>
      <c r="H830" s="41">
        <v>0</v>
      </c>
      <c r="I830" s="41">
        <v>0</v>
      </c>
      <c r="J830" s="41">
        <v>0</v>
      </c>
      <c r="K830" s="41">
        <v>0</v>
      </c>
    </row>
    <row r="831" spans="2:11" ht="12.75" customHeight="1">
      <c r="B831" s="75" t="s">
        <v>1739</v>
      </c>
      <c r="C831" s="39" t="s">
        <v>1740</v>
      </c>
      <c r="D831" s="40">
        <v>0</v>
      </c>
      <c r="E831" s="40">
        <v>0</v>
      </c>
      <c r="F831" s="40">
        <v>0</v>
      </c>
      <c r="G831" s="40">
        <v>0</v>
      </c>
      <c r="H831" s="40">
        <v>0</v>
      </c>
      <c r="I831" s="40">
        <v>0</v>
      </c>
      <c r="J831" s="40">
        <v>0</v>
      </c>
      <c r="K831" s="40">
        <v>0</v>
      </c>
    </row>
    <row r="832" spans="2:11" ht="12.75" customHeight="1">
      <c r="B832" s="78" t="s">
        <v>1741</v>
      </c>
      <c r="C832" s="41" t="s">
        <v>1740</v>
      </c>
      <c r="D832" s="41">
        <v>0</v>
      </c>
      <c r="E832" s="41">
        <v>0</v>
      </c>
      <c r="F832" s="41">
        <v>0</v>
      </c>
      <c r="G832" s="41">
        <v>0</v>
      </c>
      <c r="H832" s="41">
        <v>0</v>
      </c>
      <c r="I832" s="41">
        <v>0</v>
      </c>
      <c r="J832" s="41">
        <v>0</v>
      </c>
      <c r="K832" s="41">
        <v>0</v>
      </c>
    </row>
    <row r="833" spans="2:11" ht="12.75" customHeight="1">
      <c r="B833" s="75" t="s">
        <v>1742</v>
      </c>
      <c r="C833" s="39" t="s">
        <v>1743</v>
      </c>
      <c r="D833" s="40">
        <v>0</v>
      </c>
      <c r="E833" s="40">
        <v>0</v>
      </c>
      <c r="F833" s="40">
        <v>0</v>
      </c>
      <c r="G833" s="40">
        <v>0</v>
      </c>
      <c r="H833" s="40">
        <v>0</v>
      </c>
      <c r="I833" s="40">
        <v>0</v>
      </c>
      <c r="J833" s="40">
        <v>0</v>
      </c>
      <c r="K833" s="40">
        <v>0</v>
      </c>
    </row>
    <row r="834" spans="2:11" ht="12.75" customHeight="1">
      <c r="B834" s="78" t="s">
        <v>1744</v>
      </c>
      <c r="C834" s="41" t="s">
        <v>1743</v>
      </c>
      <c r="D834" s="41">
        <v>0</v>
      </c>
      <c r="E834" s="41">
        <v>0</v>
      </c>
      <c r="F834" s="41">
        <v>0</v>
      </c>
      <c r="G834" s="41">
        <v>0</v>
      </c>
      <c r="H834" s="41">
        <v>0</v>
      </c>
      <c r="I834" s="41">
        <v>0</v>
      </c>
      <c r="J834" s="41">
        <v>0</v>
      </c>
      <c r="K834" s="41">
        <v>0</v>
      </c>
    </row>
    <row r="835" spans="2:11" ht="12.75" customHeight="1">
      <c r="B835" s="75" t="s">
        <v>1745</v>
      </c>
      <c r="C835" s="39" t="s">
        <v>1746</v>
      </c>
      <c r="D835" s="40">
        <v>0</v>
      </c>
      <c r="E835" s="40">
        <v>0</v>
      </c>
      <c r="F835" s="40">
        <v>0</v>
      </c>
      <c r="G835" s="40">
        <v>0</v>
      </c>
      <c r="H835" s="40">
        <v>0</v>
      </c>
      <c r="I835" s="40">
        <v>0</v>
      </c>
      <c r="J835" s="40">
        <v>0</v>
      </c>
      <c r="K835" s="40">
        <v>0</v>
      </c>
    </row>
    <row r="836" spans="2:11" ht="12.75" customHeight="1">
      <c r="B836" s="75" t="s">
        <v>1747</v>
      </c>
      <c r="C836" s="39" t="s">
        <v>1748</v>
      </c>
      <c r="D836" s="40">
        <v>0</v>
      </c>
      <c r="E836" s="40">
        <v>0</v>
      </c>
      <c r="F836" s="40">
        <v>0</v>
      </c>
      <c r="G836" s="40">
        <v>0</v>
      </c>
      <c r="H836" s="40">
        <v>0</v>
      </c>
      <c r="I836" s="40">
        <v>0</v>
      </c>
      <c r="J836" s="40">
        <v>0</v>
      </c>
      <c r="K836" s="40">
        <v>0</v>
      </c>
    </row>
    <row r="837" spans="2:11" ht="12.75" customHeight="1">
      <c r="B837" s="78" t="s">
        <v>1749</v>
      </c>
      <c r="C837" s="41" t="s">
        <v>1748</v>
      </c>
      <c r="D837" s="41">
        <v>0</v>
      </c>
      <c r="E837" s="41">
        <v>0</v>
      </c>
      <c r="F837" s="41">
        <v>0</v>
      </c>
      <c r="G837" s="41">
        <v>0</v>
      </c>
      <c r="H837" s="41">
        <v>0</v>
      </c>
      <c r="I837" s="41">
        <v>0</v>
      </c>
      <c r="J837" s="41">
        <v>0</v>
      </c>
      <c r="K837" s="41">
        <v>0</v>
      </c>
    </row>
    <row r="838" spans="2:11" ht="12.75" customHeight="1">
      <c r="B838" s="75" t="s">
        <v>1750</v>
      </c>
      <c r="C838" s="39" t="s">
        <v>1751</v>
      </c>
      <c r="D838" s="40">
        <v>0</v>
      </c>
      <c r="E838" s="40">
        <v>0</v>
      </c>
      <c r="F838" s="40">
        <v>0</v>
      </c>
      <c r="G838" s="40">
        <v>0</v>
      </c>
      <c r="H838" s="40">
        <v>0</v>
      </c>
      <c r="I838" s="40">
        <v>0</v>
      </c>
      <c r="J838" s="40">
        <v>0</v>
      </c>
      <c r="K838" s="40">
        <v>0</v>
      </c>
    </row>
    <row r="839" spans="2:11" ht="12.75" customHeight="1">
      <c r="B839" s="78" t="s">
        <v>1752</v>
      </c>
      <c r="C839" s="41" t="s">
        <v>1751</v>
      </c>
      <c r="D839" s="41">
        <v>0</v>
      </c>
      <c r="E839" s="41">
        <v>0</v>
      </c>
      <c r="F839" s="41">
        <v>0</v>
      </c>
      <c r="G839" s="41">
        <v>0</v>
      </c>
      <c r="H839" s="41">
        <v>0</v>
      </c>
      <c r="I839" s="41">
        <v>0</v>
      </c>
      <c r="J839" s="41">
        <v>0</v>
      </c>
      <c r="K839" s="41">
        <v>0</v>
      </c>
    </row>
    <row r="840" spans="2:11" ht="12.75" customHeight="1">
      <c r="B840" s="75" t="s">
        <v>1753</v>
      </c>
      <c r="C840" s="39" t="s">
        <v>1754</v>
      </c>
      <c r="D840" s="40">
        <v>0</v>
      </c>
      <c r="E840" s="40">
        <v>0</v>
      </c>
      <c r="F840" s="40">
        <v>0</v>
      </c>
      <c r="G840" s="40">
        <v>0</v>
      </c>
      <c r="H840" s="40">
        <v>0</v>
      </c>
      <c r="I840" s="40">
        <v>0</v>
      </c>
      <c r="J840" s="40">
        <v>0</v>
      </c>
      <c r="K840" s="40">
        <v>0</v>
      </c>
    </row>
    <row r="841" spans="2:11" ht="12.75" customHeight="1">
      <c r="B841" s="75" t="s">
        <v>1755</v>
      </c>
      <c r="C841" s="39" t="s">
        <v>1756</v>
      </c>
      <c r="D841" s="40">
        <v>0</v>
      </c>
      <c r="E841" s="40">
        <v>0</v>
      </c>
      <c r="F841" s="40">
        <v>0</v>
      </c>
      <c r="G841" s="40">
        <v>0</v>
      </c>
      <c r="H841" s="40">
        <v>0</v>
      </c>
      <c r="I841" s="40">
        <v>0</v>
      </c>
      <c r="J841" s="40">
        <v>0</v>
      </c>
      <c r="K841" s="40">
        <v>0</v>
      </c>
    </row>
    <row r="842" spans="2:11" ht="12.75" customHeight="1">
      <c r="B842" s="78" t="s">
        <v>1757</v>
      </c>
      <c r="C842" s="41" t="s">
        <v>1756</v>
      </c>
      <c r="D842" s="41">
        <v>0</v>
      </c>
      <c r="E842" s="41">
        <v>0</v>
      </c>
      <c r="F842" s="41">
        <v>0</v>
      </c>
      <c r="G842" s="41">
        <v>0</v>
      </c>
      <c r="H842" s="41">
        <v>0</v>
      </c>
      <c r="I842" s="41">
        <v>0</v>
      </c>
      <c r="J842" s="41">
        <v>0</v>
      </c>
      <c r="K842" s="41">
        <v>0</v>
      </c>
    </row>
    <row r="843" spans="2:11" ht="12.75" customHeight="1">
      <c r="B843" s="75" t="s">
        <v>1758</v>
      </c>
      <c r="C843" s="39" t="s">
        <v>1759</v>
      </c>
      <c r="D843" s="40">
        <v>0</v>
      </c>
      <c r="E843" s="40">
        <v>0</v>
      </c>
      <c r="F843" s="40">
        <v>0</v>
      </c>
      <c r="G843" s="40">
        <v>0</v>
      </c>
      <c r="H843" s="40">
        <v>0</v>
      </c>
      <c r="I843" s="40">
        <v>0</v>
      </c>
      <c r="J843" s="40">
        <v>0</v>
      </c>
      <c r="K843" s="40">
        <v>0</v>
      </c>
    </row>
    <row r="844" spans="2:11" ht="12.75" customHeight="1">
      <c r="B844" s="78" t="s">
        <v>1760</v>
      </c>
      <c r="C844" s="41" t="s">
        <v>1759</v>
      </c>
      <c r="D844" s="41">
        <v>0</v>
      </c>
      <c r="E844" s="41">
        <v>0</v>
      </c>
      <c r="F844" s="41">
        <v>0</v>
      </c>
      <c r="G844" s="41">
        <v>0</v>
      </c>
      <c r="H844" s="41">
        <v>0</v>
      </c>
      <c r="I844" s="41">
        <v>0</v>
      </c>
      <c r="J844" s="41">
        <v>0</v>
      </c>
      <c r="K844" s="41">
        <v>0</v>
      </c>
    </row>
    <row r="845" spans="2:11" ht="12.75" customHeight="1">
      <c r="B845" s="75" t="s">
        <v>1761</v>
      </c>
      <c r="C845" s="39" t="s">
        <v>1762</v>
      </c>
      <c r="D845" s="40">
        <v>0</v>
      </c>
      <c r="E845" s="40">
        <v>0</v>
      </c>
      <c r="F845" s="40">
        <v>0</v>
      </c>
      <c r="G845" s="40">
        <v>0</v>
      </c>
      <c r="H845" s="40">
        <v>0</v>
      </c>
      <c r="I845" s="40">
        <v>0</v>
      </c>
      <c r="J845" s="40">
        <v>0</v>
      </c>
      <c r="K845" s="40">
        <v>0</v>
      </c>
    </row>
    <row r="846" spans="2:11" ht="12.75" customHeight="1">
      <c r="B846" s="78" t="s">
        <v>1763</v>
      </c>
      <c r="C846" s="41" t="s">
        <v>1762</v>
      </c>
      <c r="D846" s="41">
        <v>0</v>
      </c>
      <c r="E846" s="41">
        <v>0</v>
      </c>
      <c r="F846" s="41">
        <v>0</v>
      </c>
      <c r="G846" s="41">
        <v>0</v>
      </c>
      <c r="H846" s="41">
        <v>0</v>
      </c>
      <c r="I846" s="41">
        <v>0</v>
      </c>
      <c r="J846" s="41">
        <v>0</v>
      </c>
      <c r="K846" s="41">
        <v>0</v>
      </c>
    </row>
    <row r="847" spans="2:11" ht="12.75" customHeight="1">
      <c r="B847" s="40" t="s">
        <v>570</v>
      </c>
      <c r="C847" s="40"/>
      <c r="D847" s="40">
        <v>0</v>
      </c>
      <c r="E847" s="40">
        <v>0</v>
      </c>
      <c r="F847" s="40">
        <v>0</v>
      </c>
      <c r="G847" s="40">
        <v>0</v>
      </c>
      <c r="H847" s="40">
        <v>0</v>
      </c>
      <c r="I847" s="40">
        <v>0</v>
      </c>
      <c r="J847" s="40">
        <v>0</v>
      </c>
      <c r="K847" s="40">
        <v>0</v>
      </c>
    </row>
    <row r="848" spans="2:11" ht="12.75" customHeight="1">
      <c r="B848" s="75" t="s">
        <v>1764</v>
      </c>
      <c r="C848" s="39" t="s">
        <v>1765</v>
      </c>
      <c r="D848" s="40">
        <v>0</v>
      </c>
      <c r="E848" s="40">
        <v>0</v>
      </c>
      <c r="F848" s="40">
        <v>0</v>
      </c>
      <c r="G848" s="40">
        <v>0</v>
      </c>
      <c r="H848" s="40">
        <v>0</v>
      </c>
      <c r="I848" s="40">
        <v>0</v>
      </c>
      <c r="J848" s="40">
        <v>0</v>
      </c>
      <c r="K848" s="40">
        <v>0</v>
      </c>
    </row>
    <row r="849" spans="2:11" ht="12.75" customHeight="1">
      <c r="B849" s="75" t="s">
        <v>1766</v>
      </c>
      <c r="C849" s="39" t="s">
        <v>1767</v>
      </c>
      <c r="D849" s="40">
        <v>0</v>
      </c>
      <c r="E849" s="40">
        <v>0</v>
      </c>
      <c r="F849" s="40">
        <v>0</v>
      </c>
      <c r="G849" s="40">
        <v>0</v>
      </c>
      <c r="H849" s="40">
        <v>0</v>
      </c>
      <c r="I849" s="40">
        <v>0</v>
      </c>
      <c r="J849" s="40">
        <v>0</v>
      </c>
      <c r="K849" s="40">
        <v>0</v>
      </c>
    </row>
    <row r="850" spans="2:11" ht="12.75" customHeight="1">
      <c r="B850" s="75" t="s">
        <v>14</v>
      </c>
      <c r="C850" s="39" t="s">
        <v>1768</v>
      </c>
      <c r="D850" s="40">
        <v>0</v>
      </c>
      <c r="E850" s="40">
        <v>0</v>
      </c>
      <c r="F850" s="40">
        <v>0</v>
      </c>
      <c r="G850" s="40">
        <v>0</v>
      </c>
      <c r="H850" s="40">
        <v>0</v>
      </c>
      <c r="I850" s="40">
        <v>0</v>
      </c>
      <c r="J850" s="40">
        <v>0</v>
      </c>
      <c r="K850" s="40">
        <v>0</v>
      </c>
    </row>
    <row r="851" spans="2:11" ht="12.75" customHeight="1">
      <c r="B851" s="78" t="s">
        <v>1769</v>
      </c>
      <c r="C851" s="41" t="s">
        <v>1768</v>
      </c>
      <c r="D851" s="41">
        <v>0</v>
      </c>
      <c r="E851" s="41">
        <v>0</v>
      </c>
      <c r="F851" s="41">
        <v>0</v>
      </c>
      <c r="G851" s="41">
        <v>0</v>
      </c>
      <c r="H851" s="41">
        <v>0</v>
      </c>
      <c r="I851" s="41">
        <v>0</v>
      </c>
      <c r="J851" s="41">
        <v>0</v>
      </c>
      <c r="K851" s="41">
        <v>0</v>
      </c>
    </row>
    <row r="852" spans="2:11" ht="12.75" customHeight="1">
      <c r="B852" s="75" t="s">
        <v>1770</v>
      </c>
      <c r="C852" s="39" t="s">
        <v>1771</v>
      </c>
      <c r="D852" s="40">
        <v>0</v>
      </c>
      <c r="E852" s="40">
        <v>0</v>
      </c>
      <c r="F852" s="40">
        <v>0</v>
      </c>
      <c r="G852" s="40">
        <v>0</v>
      </c>
      <c r="H852" s="40">
        <v>0</v>
      </c>
      <c r="I852" s="40">
        <v>0</v>
      </c>
      <c r="J852" s="40">
        <v>0</v>
      </c>
      <c r="K852" s="40">
        <v>0</v>
      </c>
    </row>
    <row r="853" spans="2:11" ht="12.75" customHeight="1">
      <c r="B853" s="78" t="s">
        <v>1772</v>
      </c>
      <c r="C853" s="41" t="s">
        <v>1771</v>
      </c>
      <c r="D853" s="41">
        <v>0</v>
      </c>
      <c r="E853" s="41">
        <v>0</v>
      </c>
      <c r="F853" s="41">
        <v>0</v>
      </c>
      <c r="G853" s="41">
        <v>0</v>
      </c>
      <c r="H853" s="41">
        <v>0</v>
      </c>
      <c r="I853" s="41">
        <v>0</v>
      </c>
      <c r="J853" s="41">
        <v>0</v>
      </c>
      <c r="K853" s="41">
        <v>0</v>
      </c>
    </row>
    <row r="854" spans="2:11" ht="12.75" customHeight="1">
      <c r="B854" s="75" t="s">
        <v>1773</v>
      </c>
      <c r="C854" s="39" t="s">
        <v>1774</v>
      </c>
      <c r="D854" s="40">
        <v>0</v>
      </c>
      <c r="E854" s="40">
        <v>0</v>
      </c>
      <c r="F854" s="40">
        <v>0</v>
      </c>
      <c r="G854" s="40">
        <v>0</v>
      </c>
      <c r="H854" s="40">
        <v>0</v>
      </c>
      <c r="I854" s="40">
        <v>0</v>
      </c>
      <c r="J854" s="40">
        <v>0</v>
      </c>
      <c r="K854" s="40">
        <v>0</v>
      </c>
    </row>
    <row r="855" spans="2:11" ht="12.75" customHeight="1">
      <c r="B855" s="78" t="s">
        <v>1775</v>
      </c>
      <c r="C855" s="41" t="s">
        <v>1776</v>
      </c>
      <c r="D855" s="41">
        <v>0</v>
      </c>
      <c r="E855" s="41">
        <v>0</v>
      </c>
      <c r="F855" s="41">
        <v>0</v>
      </c>
      <c r="G855" s="41">
        <v>0</v>
      </c>
      <c r="H855" s="41">
        <v>0</v>
      </c>
      <c r="I855" s="41">
        <v>0</v>
      </c>
      <c r="J855" s="41">
        <v>0</v>
      </c>
      <c r="K855" s="41">
        <v>0</v>
      </c>
    </row>
    <row r="856" spans="2:11" ht="12.75" customHeight="1">
      <c r="B856" s="78" t="s">
        <v>1777</v>
      </c>
      <c r="C856" s="41" t="s">
        <v>1778</v>
      </c>
      <c r="D856" s="41">
        <v>0</v>
      </c>
      <c r="E856" s="41">
        <v>0</v>
      </c>
      <c r="F856" s="41">
        <v>0</v>
      </c>
      <c r="G856" s="41">
        <v>0</v>
      </c>
      <c r="H856" s="41">
        <v>0</v>
      </c>
      <c r="I856" s="41">
        <v>0</v>
      </c>
      <c r="J856" s="41">
        <v>0</v>
      </c>
      <c r="K856" s="41">
        <v>0</v>
      </c>
    </row>
    <row r="857" spans="2:11" ht="12.75" customHeight="1">
      <c r="B857" s="75" t="s">
        <v>1779</v>
      </c>
      <c r="C857" s="39" t="s">
        <v>1780</v>
      </c>
      <c r="D857" s="40">
        <v>0</v>
      </c>
      <c r="E857" s="40">
        <v>0</v>
      </c>
      <c r="F857" s="40">
        <v>0</v>
      </c>
      <c r="G857" s="40">
        <v>0</v>
      </c>
      <c r="H857" s="40">
        <v>0</v>
      </c>
      <c r="I857" s="40">
        <v>0</v>
      </c>
      <c r="J857" s="40">
        <v>0</v>
      </c>
      <c r="K857" s="40">
        <v>0</v>
      </c>
    </row>
    <row r="858" spans="2:11" ht="12.75" customHeight="1">
      <c r="B858" s="78" t="s">
        <v>1781</v>
      </c>
      <c r="C858" s="41" t="s">
        <v>1780</v>
      </c>
      <c r="D858" s="41">
        <v>0</v>
      </c>
      <c r="E858" s="41">
        <v>0</v>
      </c>
      <c r="F858" s="41">
        <v>0</v>
      </c>
      <c r="G858" s="41">
        <v>0</v>
      </c>
      <c r="H858" s="41">
        <v>0</v>
      </c>
      <c r="I858" s="41">
        <v>0</v>
      </c>
      <c r="J858" s="41">
        <v>0</v>
      </c>
      <c r="K858" s="41">
        <v>0</v>
      </c>
    </row>
    <row r="859" spans="2:11" ht="12.75" customHeight="1">
      <c r="B859" s="75" t="s">
        <v>1782</v>
      </c>
      <c r="C859" s="39" t="s">
        <v>1783</v>
      </c>
      <c r="D859" s="40">
        <v>0</v>
      </c>
      <c r="E859" s="40">
        <v>0</v>
      </c>
      <c r="F859" s="40">
        <v>0</v>
      </c>
      <c r="G859" s="40">
        <v>0</v>
      </c>
      <c r="H859" s="40">
        <v>0</v>
      </c>
      <c r="I859" s="40">
        <v>0</v>
      </c>
      <c r="J859" s="40">
        <v>0</v>
      </c>
      <c r="K859" s="40">
        <v>0</v>
      </c>
    </row>
    <row r="860" spans="2:11" ht="12.75" customHeight="1">
      <c r="B860" s="78" t="s">
        <v>1784</v>
      </c>
      <c r="C860" s="41" t="s">
        <v>1783</v>
      </c>
      <c r="D860" s="41">
        <v>0</v>
      </c>
      <c r="E860" s="41">
        <v>0</v>
      </c>
      <c r="F860" s="41">
        <v>0</v>
      </c>
      <c r="G860" s="41">
        <v>0</v>
      </c>
      <c r="H860" s="41">
        <v>0</v>
      </c>
      <c r="I860" s="41">
        <v>0</v>
      </c>
      <c r="J860" s="41">
        <v>0</v>
      </c>
      <c r="K860" s="41">
        <v>0</v>
      </c>
    </row>
    <row r="861" spans="2:11" ht="12.75" customHeight="1">
      <c r="B861" s="75" t="s">
        <v>1785</v>
      </c>
      <c r="C861" s="39" t="s">
        <v>1786</v>
      </c>
      <c r="D861" s="40">
        <v>0</v>
      </c>
      <c r="E861" s="40">
        <v>0</v>
      </c>
      <c r="F861" s="40">
        <v>0</v>
      </c>
      <c r="G861" s="40">
        <v>0</v>
      </c>
      <c r="H861" s="40">
        <v>0</v>
      </c>
      <c r="I861" s="40">
        <v>0</v>
      </c>
      <c r="J861" s="40">
        <v>0</v>
      </c>
      <c r="K861" s="40">
        <v>0</v>
      </c>
    </row>
    <row r="862" spans="2:11" ht="12.75" customHeight="1">
      <c r="B862" s="78" t="s">
        <v>1787</v>
      </c>
      <c r="C862" s="41" t="s">
        <v>1786</v>
      </c>
      <c r="D862" s="41">
        <v>0</v>
      </c>
      <c r="E862" s="41">
        <v>0</v>
      </c>
      <c r="F862" s="41">
        <v>0</v>
      </c>
      <c r="G862" s="41">
        <v>0</v>
      </c>
      <c r="H862" s="41">
        <v>0</v>
      </c>
      <c r="I862" s="41">
        <v>0</v>
      </c>
      <c r="J862" s="41">
        <v>0</v>
      </c>
      <c r="K862" s="41">
        <v>0</v>
      </c>
    </row>
    <row r="863" spans="2:11" ht="12.75" customHeight="1">
      <c r="B863" s="75" t="s">
        <v>1788</v>
      </c>
      <c r="C863" s="39" t="s">
        <v>1789</v>
      </c>
      <c r="D863" s="40">
        <v>0</v>
      </c>
      <c r="E863" s="40">
        <v>0</v>
      </c>
      <c r="F863" s="40">
        <v>0</v>
      </c>
      <c r="G863" s="40">
        <v>0</v>
      </c>
      <c r="H863" s="40">
        <v>0</v>
      </c>
      <c r="I863" s="40">
        <v>0</v>
      </c>
      <c r="J863" s="40">
        <v>0</v>
      </c>
      <c r="K863" s="40">
        <v>0</v>
      </c>
    </row>
    <row r="864" spans="2:11" ht="12.75" customHeight="1">
      <c r="B864" s="75" t="s">
        <v>1790</v>
      </c>
      <c r="C864" s="39" t="s">
        <v>1791</v>
      </c>
      <c r="D864" s="40">
        <v>0</v>
      </c>
      <c r="E864" s="40">
        <v>0</v>
      </c>
      <c r="F864" s="40">
        <v>0</v>
      </c>
      <c r="G864" s="40">
        <v>0</v>
      </c>
      <c r="H864" s="40">
        <v>0</v>
      </c>
      <c r="I864" s="40">
        <v>0</v>
      </c>
      <c r="J864" s="40">
        <v>0</v>
      </c>
      <c r="K864" s="40">
        <v>0</v>
      </c>
    </row>
    <row r="865" spans="2:11" ht="12.75" customHeight="1">
      <c r="B865" s="78" t="s">
        <v>1792</v>
      </c>
      <c r="C865" s="41" t="s">
        <v>1791</v>
      </c>
      <c r="D865" s="41">
        <v>0</v>
      </c>
      <c r="E865" s="41">
        <v>0</v>
      </c>
      <c r="F865" s="41">
        <v>0</v>
      </c>
      <c r="G865" s="41">
        <v>0</v>
      </c>
      <c r="H865" s="41">
        <v>0</v>
      </c>
      <c r="I865" s="41">
        <v>0</v>
      </c>
      <c r="J865" s="41">
        <v>0</v>
      </c>
      <c r="K865" s="41">
        <v>0</v>
      </c>
    </row>
    <row r="866" spans="2:11" ht="12.75" customHeight="1">
      <c r="B866" s="75" t="s">
        <v>1793</v>
      </c>
      <c r="C866" s="39" t="s">
        <v>1794</v>
      </c>
      <c r="D866" s="40">
        <v>0</v>
      </c>
      <c r="E866" s="40">
        <v>0</v>
      </c>
      <c r="F866" s="40">
        <v>0</v>
      </c>
      <c r="G866" s="40">
        <v>0</v>
      </c>
      <c r="H866" s="40">
        <v>0</v>
      </c>
      <c r="I866" s="40">
        <v>0</v>
      </c>
      <c r="J866" s="40">
        <v>0</v>
      </c>
      <c r="K866" s="40">
        <v>0</v>
      </c>
    </row>
    <row r="867" spans="2:11" ht="12.75" customHeight="1">
      <c r="B867" s="78" t="s">
        <v>1795</v>
      </c>
      <c r="C867" s="41" t="s">
        <v>1794</v>
      </c>
      <c r="D867" s="41">
        <v>0</v>
      </c>
      <c r="E867" s="41">
        <v>0</v>
      </c>
      <c r="F867" s="41">
        <v>0</v>
      </c>
      <c r="G867" s="41">
        <v>0</v>
      </c>
      <c r="H867" s="41">
        <v>0</v>
      </c>
      <c r="I867" s="41">
        <v>0</v>
      </c>
      <c r="J867" s="41">
        <v>0</v>
      </c>
      <c r="K867" s="41">
        <v>0</v>
      </c>
    </row>
    <row r="868" spans="2:11" ht="12.75" customHeight="1">
      <c r="B868" s="75" t="s">
        <v>1796</v>
      </c>
      <c r="C868" s="39" t="s">
        <v>1797</v>
      </c>
      <c r="D868" s="40">
        <v>0</v>
      </c>
      <c r="E868" s="40">
        <v>0</v>
      </c>
      <c r="F868" s="40">
        <v>0</v>
      </c>
      <c r="G868" s="40">
        <v>0</v>
      </c>
      <c r="H868" s="40">
        <v>0</v>
      </c>
      <c r="I868" s="40">
        <v>0</v>
      </c>
      <c r="J868" s="40">
        <v>0</v>
      </c>
      <c r="K868" s="40">
        <v>0</v>
      </c>
    </row>
    <row r="869" spans="2:11" ht="12.75" customHeight="1">
      <c r="B869" s="78" t="s">
        <v>1798</v>
      </c>
      <c r="C869" s="41" t="s">
        <v>1799</v>
      </c>
      <c r="D869" s="41">
        <v>0</v>
      </c>
      <c r="E869" s="41">
        <v>0</v>
      </c>
      <c r="F869" s="41">
        <v>0</v>
      </c>
      <c r="G869" s="41">
        <v>0</v>
      </c>
      <c r="H869" s="41">
        <v>0</v>
      </c>
      <c r="I869" s="41">
        <v>0</v>
      </c>
      <c r="J869" s="41">
        <v>0</v>
      </c>
      <c r="K869" s="41">
        <v>0</v>
      </c>
    </row>
    <row r="870" spans="2:11" ht="12.75" customHeight="1">
      <c r="B870" s="78" t="s">
        <v>1800</v>
      </c>
      <c r="C870" s="41" t="s">
        <v>1801</v>
      </c>
      <c r="D870" s="41">
        <v>0</v>
      </c>
      <c r="E870" s="41">
        <v>0</v>
      </c>
      <c r="F870" s="41">
        <v>0</v>
      </c>
      <c r="G870" s="41">
        <v>0</v>
      </c>
      <c r="H870" s="41">
        <v>0</v>
      </c>
      <c r="I870" s="41">
        <v>0</v>
      </c>
      <c r="J870" s="41">
        <v>0</v>
      </c>
      <c r="K870" s="41">
        <v>0</v>
      </c>
    </row>
    <row r="871" spans="2:11" ht="12.75" customHeight="1">
      <c r="B871" s="75" t="s">
        <v>1802</v>
      </c>
      <c r="C871" s="39" t="s">
        <v>1803</v>
      </c>
      <c r="D871" s="40">
        <v>0</v>
      </c>
      <c r="E871" s="40">
        <v>0</v>
      </c>
      <c r="F871" s="40">
        <v>0</v>
      </c>
      <c r="G871" s="40">
        <v>0</v>
      </c>
      <c r="H871" s="40">
        <v>0</v>
      </c>
      <c r="I871" s="40">
        <v>0</v>
      </c>
      <c r="J871" s="40">
        <v>0</v>
      </c>
      <c r="K871" s="40">
        <v>0</v>
      </c>
    </row>
    <row r="872" spans="2:11" ht="12.75" customHeight="1">
      <c r="B872" s="78" t="s">
        <v>1804</v>
      </c>
      <c r="C872" s="41" t="s">
        <v>1803</v>
      </c>
      <c r="D872" s="41">
        <v>0</v>
      </c>
      <c r="E872" s="41">
        <v>0</v>
      </c>
      <c r="F872" s="41">
        <v>0</v>
      </c>
      <c r="G872" s="41">
        <v>0</v>
      </c>
      <c r="H872" s="41">
        <v>0</v>
      </c>
      <c r="I872" s="41">
        <v>0</v>
      </c>
      <c r="J872" s="41">
        <v>0</v>
      </c>
      <c r="K872" s="41">
        <v>0</v>
      </c>
    </row>
    <row r="873" spans="2:11" ht="12.75" customHeight="1">
      <c r="B873" s="75" t="s">
        <v>1805</v>
      </c>
      <c r="C873" s="39" t="s">
        <v>1806</v>
      </c>
      <c r="D873" s="40">
        <v>0</v>
      </c>
      <c r="E873" s="40">
        <v>0</v>
      </c>
      <c r="F873" s="40">
        <v>0</v>
      </c>
      <c r="G873" s="40">
        <v>0</v>
      </c>
      <c r="H873" s="40">
        <v>0</v>
      </c>
      <c r="I873" s="40">
        <v>0</v>
      </c>
      <c r="J873" s="40">
        <v>0</v>
      </c>
      <c r="K873" s="40">
        <v>0</v>
      </c>
    </row>
    <row r="874" spans="2:11" ht="12.75" customHeight="1">
      <c r="B874" s="78" t="s">
        <v>1807</v>
      </c>
      <c r="C874" s="41" t="s">
        <v>1806</v>
      </c>
      <c r="D874" s="41">
        <v>0</v>
      </c>
      <c r="E874" s="41">
        <v>0</v>
      </c>
      <c r="F874" s="41">
        <v>0</v>
      </c>
      <c r="G874" s="41">
        <v>0</v>
      </c>
      <c r="H874" s="41">
        <v>0</v>
      </c>
      <c r="I874" s="41">
        <v>0</v>
      </c>
      <c r="J874" s="41">
        <v>0</v>
      </c>
      <c r="K874" s="41">
        <v>0</v>
      </c>
    </row>
    <row r="875" spans="2:11" ht="12.75" customHeight="1">
      <c r="B875" s="75" t="s">
        <v>1808</v>
      </c>
      <c r="C875" s="39" t="s">
        <v>1809</v>
      </c>
      <c r="D875" s="40">
        <v>0</v>
      </c>
      <c r="E875" s="40">
        <v>0</v>
      </c>
      <c r="F875" s="40">
        <v>0</v>
      </c>
      <c r="G875" s="40">
        <v>0</v>
      </c>
      <c r="H875" s="40">
        <v>0</v>
      </c>
      <c r="I875" s="40">
        <v>0</v>
      </c>
      <c r="J875" s="40">
        <v>0</v>
      </c>
      <c r="K875" s="40">
        <v>0</v>
      </c>
    </row>
    <row r="876" spans="2:11" ht="12.75" customHeight="1">
      <c r="B876" s="75" t="s">
        <v>1810</v>
      </c>
      <c r="C876" s="39" t="s">
        <v>1811</v>
      </c>
      <c r="D876" s="40">
        <v>0</v>
      </c>
      <c r="E876" s="40">
        <v>0</v>
      </c>
      <c r="F876" s="40">
        <v>0</v>
      </c>
      <c r="G876" s="40">
        <v>0</v>
      </c>
      <c r="H876" s="40">
        <v>0</v>
      </c>
      <c r="I876" s="40">
        <v>0</v>
      </c>
      <c r="J876" s="40">
        <v>0</v>
      </c>
      <c r="K876" s="40">
        <v>0</v>
      </c>
    </row>
    <row r="877" spans="2:11" ht="12.75" customHeight="1">
      <c r="B877" s="78" t="s">
        <v>1812</v>
      </c>
      <c r="C877" s="41" t="s">
        <v>1811</v>
      </c>
      <c r="D877" s="41">
        <v>0</v>
      </c>
      <c r="E877" s="41">
        <v>0</v>
      </c>
      <c r="F877" s="41">
        <v>0</v>
      </c>
      <c r="G877" s="41">
        <v>0</v>
      </c>
      <c r="H877" s="41">
        <v>0</v>
      </c>
      <c r="I877" s="41">
        <v>0</v>
      </c>
      <c r="J877" s="41">
        <v>0</v>
      </c>
      <c r="K877" s="41">
        <v>0</v>
      </c>
    </row>
    <row r="878" spans="2:11" ht="12.75" customHeight="1">
      <c r="B878" s="75" t="s">
        <v>1813</v>
      </c>
      <c r="C878" s="39" t="s">
        <v>1814</v>
      </c>
      <c r="D878" s="40">
        <v>0</v>
      </c>
      <c r="E878" s="40">
        <v>0</v>
      </c>
      <c r="F878" s="40">
        <v>0</v>
      </c>
      <c r="G878" s="40">
        <v>0</v>
      </c>
      <c r="H878" s="40">
        <v>0</v>
      </c>
      <c r="I878" s="40">
        <v>0</v>
      </c>
      <c r="J878" s="40">
        <v>0</v>
      </c>
      <c r="K878" s="40">
        <v>0</v>
      </c>
    </row>
    <row r="879" spans="2:11" ht="12.75" customHeight="1">
      <c r="B879" s="78" t="s">
        <v>1815</v>
      </c>
      <c r="C879" s="41" t="s">
        <v>1814</v>
      </c>
      <c r="D879" s="41">
        <v>0</v>
      </c>
      <c r="E879" s="41">
        <v>0</v>
      </c>
      <c r="F879" s="41">
        <v>0</v>
      </c>
      <c r="G879" s="41">
        <v>0</v>
      </c>
      <c r="H879" s="41">
        <v>0</v>
      </c>
      <c r="I879" s="41">
        <v>0</v>
      </c>
      <c r="J879" s="41">
        <v>0</v>
      </c>
      <c r="K879" s="41">
        <v>0</v>
      </c>
    </row>
    <row r="880" spans="2:11" ht="12.75" customHeight="1">
      <c r="B880" s="75" t="s">
        <v>1816</v>
      </c>
      <c r="C880" s="39" t="s">
        <v>352</v>
      </c>
      <c r="D880" s="40">
        <v>0</v>
      </c>
      <c r="E880" s="40">
        <v>0</v>
      </c>
      <c r="F880" s="40">
        <v>0</v>
      </c>
      <c r="G880" s="40">
        <v>0</v>
      </c>
      <c r="H880" s="40">
        <v>0</v>
      </c>
      <c r="I880" s="40">
        <v>0</v>
      </c>
      <c r="J880" s="40">
        <v>0</v>
      </c>
      <c r="K880" s="40">
        <v>0</v>
      </c>
    </row>
    <row r="881" spans="2:11" ht="12.75" customHeight="1">
      <c r="B881" s="78" t="s">
        <v>1817</v>
      </c>
      <c r="C881" s="41" t="s">
        <v>352</v>
      </c>
      <c r="D881" s="41">
        <v>0</v>
      </c>
      <c r="E881" s="41">
        <v>0</v>
      </c>
      <c r="F881" s="41">
        <v>0</v>
      </c>
      <c r="G881" s="41">
        <v>0</v>
      </c>
      <c r="H881" s="41">
        <v>0</v>
      </c>
      <c r="I881" s="41">
        <v>0</v>
      </c>
      <c r="J881" s="41">
        <v>0</v>
      </c>
      <c r="K881" s="41">
        <v>0</v>
      </c>
    </row>
    <row r="882" spans="2:11" ht="12.75" customHeight="1">
      <c r="B882" s="40" t="s">
        <v>570</v>
      </c>
      <c r="C882" s="40"/>
      <c r="D882" s="40">
        <v>0</v>
      </c>
      <c r="E882" s="40">
        <v>0</v>
      </c>
      <c r="F882" s="40">
        <v>0</v>
      </c>
      <c r="G882" s="40">
        <v>0</v>
      </c>
      <c r="H882" s="40">
        <v>0</v>
      </c>
      <c r="I882" s="40">
        <v>0</v>
      </c>
      <c r="J882" s="40">
        <v>0</v>
      </c>
      <c r="K882" s="40">
        <v>0</v>
      </c>
    </row>
    <row r="883" spans="2:11" ht="12.75" customHeight="1">
      <c r="B883" s="75" t="s">
        <v>1818</v>
      </c>
      <c r="C883" s="39" t="s">
        <v>1819</v>
      </c>
      <c r="D883" s="40">
        <v>35513238.399999999</v>
      </c>
      <c r="E883" s="40">
        <v>-1680405.72</v>
      </c>
      <c r="F883" s="40">
        <v>33832832.68</v>
      </c>
      <c r="G883" s="40">
        <v>0</v>
      </c>
      <c r="H883" s="40">
        <v>0</v>
      </c>
      <c r="I883" s="40">
        <v>31862641.190000001</v>
      </c>
      <c r="J883" s="40">
        <v>31862641.190000001</v>
      </c>
      <c r="K883" s="40">
        <v>1970191.49</v>
      </c>
    </row>
    <row r="884" spans="2:11" ht="12.75" customHeight="1">
      <c r="B884" s="75" t="s">
        <v>1820</v>
      </c>
      <c r="C884" s="39" t="s">
        <v>1821</v>
      </c>
      <c r="D884" s="40">
        <v>5699412.9400000004</v>
      </c>
      <c r="E884" s="40">
        <v>-3676629</v>
      </c>
      <c r="F884" s="40">
        <v>2022783.94</v>
      </c>
      <c r="G884" s="40">
        <v>0</v>
      </c>
      <c r="H884" s="40">
        <v>0</v>
      </c>
      <c r="I884" s="40">
        <v>1915825.44</v>
      </c>
      <c r="J884" s="40">
        <v>1915825.44</v>
      </c>
      <c r="K884" s="40">
        <v>106958.5</v>
      </c>
    </row>
    <row r="885" spans="2:11" ht="12.75" customHeight="1">
      <c r="B885" s="75" t="s">
        <v>1822</v>
      </c>
      <c r="C885" s="39" t="s">
        <v>1823</v>
      </c>
      <c r="D885" s="40">
        <v>5699412.9400000004</v>
      </c>
      <c r="E885" s="40">
        <v>-3676629</v>
      </c>
      <c r="F885" s="40">
        <v>2022783.94</v>
      </c>
      <c r="G885" s="40">
        <v>0</v>
      </c>
      <c r="H885" s="40">
        <v>0</v>
      </c>
      <c r="I885" s="40">
        <v>1915825.44</v>
      </c>
      <c r="J885" s="40">
        <v>1915825.44</v>
      </c>
      <c r="K885" s="40">
        <v>106958.5</v>
      </c>
    </row>
    <row r="886" spans="2:11" ht="12.75" customHeight="1">
      <c r="B886" s="78" t="s">
        <v>1824</v>
      </c>
      <c r="C886" s="41" t="s">
        <v>1825</v>
      </c>
      <c r="D886" s="41">
        <v>5699412.9400000004</v>
      </c>
      <c r="E886" s="41">
        <v>-3676629</v>
      </c>
      <c r="F886" s="41">
        <v>2022783.94</v>
      </c>
      <c r="G886" s="41">
        <v>0</v>
      </c>
      <c r="H886" s="41">
        <v>0</v>
      </c>
      <c r="I886" s="41">
        <v>1915825.44</v>
      </c>
      <c r="J886" s="41">
        <v>1915825.44</v>
      </c>
      <c r="K886" s="41">
        <v>106958.5</v>
      </c>
    </row>
    <row r="887" spans="2:11" ht="12.75" customHeight="1">
      <c r="B887" s="78" t="s">
        <v>1826</v>
      </c>
      <c r="C887" s="41" t="s">
        <v>1827</v>
      </c>
      <c r="D887" s="41">
        <v>0</v>
      </c>
      <c r="E887" s="41">
        <v>0</v>
      </c>
      <c r="F887" s="41">
        <v>0</v>
      </c>
      <c r="G887" s="41">
        <v>0</v>
      </c>
      <c r="H887" s="41">
        <v>0</v>
      </c>
      <c r="I887" s="41">
        <v>0</v>
      </c>
      <c r="J887" s="41">
        <v>0</v>
      </c>
      <c r="K887" s="41">
        <v>0</v>
      </c>
    </row>
    <row r="888" spans="2:11" ht="12.75" customHeight="1">
      <c r="B888" s="75" t="s">
        <v>1828</v>
      </c>
      <c r="C888" s="39" t="s">
        <v>1829</v>
      </c>
      <c r="D888" s="40">
        <v>0</v>
      </c>
      <c r="E888" s="40">
        <v>0</v>
      </c>
      <c r="F888" s="40">
        <v>0</v>
      </c>
      <c r="G888" s="40">
        <v>0</v>
      </c>
      <c r="H888" s="40">
        <v>0</v>
      </c>
      <c r="I888" s="40">
        <v>0</v>
      </c>
      <c r="J888" s="40">
        <v>0</v>
      </c>
      <c r="K888" s="40">
        <v>0</v>
      </c>
    </row>
    <row r="889" spans="2:11" ht="12.75" customHeight="1">
      <c r="B889" s="78" t="s">
        <v>1830</v>
      </c>
      <c r="C889" s="41" t="s">
        <v>1829</v>
      </c>
      <c r="D889" s="41">
        <v>0</v>
      </c>
      <c r="E889" s="41">
        <v>0</v>
      </c>
      <c r="F889" s="41">
        <v>0</v>
      </c>
      <c r="G889" s="41">
        <v>0</v>
      </c>
      <c r="H889" s="41">
        <v>0</v>
      </c>
      <c r="I889" s="41">
        <v>0</v>
      </c>
      <c r="J889" s="41">
        <v>0</v>
      </c>
      <c r="K889" s="41">
        <v>0</v>
      </c>
    </row>
    <row r="890" spans="2:11" ht="12.75" customHeight="1">
      <c r="B890" s="75" t="s">
        <v>1831</v>
      </c>
      <c r="C890" s="39" t="s">
        <v>1832</v>
      </c>
      <c r="D890" s="40">
        <v>0</v>
      </c>
      <c r="E890" s="40">
        <v>0</v>
      </c>
      <c r="F890" s="40">
        <v>0</v>
      </c>
      <c r="G890" s="40">
        <v>0</v>
      </c>
      <c r="H890" s="40">
        <v>0</v>
      </c>
      <c r="I890" s="40">
        <v>0</v>
      </c>
      <c r="J890" s="40">
        <v>0</v>
      </c>
      <c r="K890" s="40">
        <v>0</v>
      </c>
    </row>
    <row r="891" spans="2:11" ht="12.75" customHeight="1">
      <c r="B891" s="78" t="s">
        <v>1833</v>
      </c>
      <c r="C891" s="41" t="s">
        <v>1832</v>
      </c>
      <c r="D891" s="41">
        <v>0</v>
      </c>
      <c r="E891" s="41">
        <v>0</v>
      </c>
      <c r="F891" s="41">
        <v>0</v>
      </c>
      <c r="G891" s="41">
        <v>0</v>
      </c>
      <c r="H891" s="41">
        <v>0</v>
      </c>
      <c r="I891" s="41">
        <v>0</v>
      </c>
      <c r="J891" s="41">
        <v>0</v>
      </c>
      <c r="K891" s="41">
        <v>0</v>
      </c>
    </row>
    <row r="892" spans="2:11" ht="12.75" customHeight="1">
      <c r="B892" s="75" t="s">
        <v>1834</v>
      </c>
      <c r="C892" s="39" t="s">
        <v>1835</v>
      </c>
      <c r="D892" s="40">
        <v>0</v>
      </c>
      <c r="E892" s="40">
        <v>0</v>
      </c>
      <c r="F892" s="40">
        <v>0</v>
      </c>
      <c r="G892" s="40">
        <v>0</v>
      </c>
      <c r="H892" s="40">
        <v>0</v>
      </c>
      <c r="I892" s="40">
        <v>0</v>
      </c>
      <c r="J892" s="40">
        <v>0</v>
      </c>
      <c r="K892" s="40">
        <v>0</v>
      </c>
    </row>
    <row r="893" spans="2:11" ht="12.75" customHeight="1">
      <c r="B893" s="78" t="s">
        <v>1836</v>
      </c>
      <c r="C893" s="41" t="s">
        <v>1835</v>
      </c>
      <c r="D893" s="41">
        <v>0</v>
      </c>
      <c r="E893" s="41">
        <v>0</v>
      </c>
      <c r="F893" s="41">
        <v>0</v>
      </c>
      <c r="G893" s="41">
        <v>0</v>
      </c>
      <c r="H893" s="41">
        <v>0</v>
      </c>
      <c r="I893" s="41">
        <v>0</v>
      </c>
      <c r="J893" s="41">
        <v>0</v>
      </c>
      <c r="K893" s="41">
        <v>0</v>
      </c>
    </row>
    <row r="894" spans="2:11" ht="12.75" customHeight="1">
      <c r="B894" s="75" t="s">
        <v>1837</v>
      </c>
      <c r="C894" s="39" t="s">
        <v>1838</v>
      </c>
      <c r="D894" s="40">
        <v>0</v>
      </c>
      <c r="E894" s="40">
        <v>0</v>
      </c>
      <c r="F894" s="40">
        <v>0</v>
      </c>
      <c r="G894" s="40">
        <v>0</v>
      </c>
      <c r="H894" s="40">
        <v>0</v>
      </c>
      <c r="I894" s="40">
        <v>0</v>
      </c>
      <c r="J894" s="40">
        <v>0</v>
      </c>
      <c r="K894" s="40">
        <v>0</v>
      </c>
    </row>
    <row r="895" spans="2:11" ht="12.75" customHeight="1">
      <c r="B895" s="78" t="s">
        <v>1839</v>
      </c>
      <c r="C895" s="41" t="s">
        <v>1838</v>
      </c>
      <c r="D895" s="41">
        <v>0</v>
      </c>
      <c r="E895" s="41">
        <v>0</v>
      </c>
      <c r="F895" s="41">
        <v>0</v>
      </c>
      <c r="G895" s="41">
        <v>0</v>
      </c>
      <c r="H895" s="41">
        <v>0</v>
      </c>
      <c r="I895" s="41">
        <v>0</v>
      </c>
      <c r="J895" s="41">
        <v>0</v>
      </c>
      <c r="K895" s="41">
        <v>0</v>
      </c>
    </row>
    <row r="896" spans="2:11" ht="12.75" customHeight="1">
      <c r="B896" s="75" t="s">
        <v>1840</v>
      </c>
      <c r="C896" s="39" t="s">
        <v>1841</v>
      </c>
      <c r="D896" s="40">
        <v>0</v>
      </c>
      <c r="E896" s="40">
        <v>0</v>
      </c>
      <c r="F896" s="40">
        <v>0</v>
      </c>
      <c r="G896" s="40">
        <v>0</v>
      </c>
      <c r="H896" s="40">
        <v>0</v>
      </c>
      <c r="I896" s="40">
        <v>0</v>
      </c>
      <c r="J896" s="40">
        <v>0</v>
      </c>
      <c r="K896" s="40">
        <v>0</v>
      </c>
    </row>
    <row r="897" spans="2:11" ht="12.75" customHeight="1">
      <c r="B897" s="78" t="s">
        <v>1842</v>
      </c>
      <c r="C897" s="41" t="s">
        <v>1841</v>
      </c>
      <c r="D897" s="41">
        <v>0</v>
      </c>
      <c r="E897" s="41">
        <v>0</v>
      </c>
      <c r="F897" s="41">
        <v>0</v>
      </c>
      <c r="G897" s="41">
        <v>0</v>
      </c>
      <c r="H897" s="41">
        <v>0</v>
      </c>
      <c r="I897" s="41">
        <v>0</v>
      </c>
      <c r="J897" s="41">
        <v>0</v>
      </c>
      <c r="K897" s="41">
        <v>0</v>
      </c>
    </row>
    <row r="898" spans="2:11" ht="12.75" customHeight="1">
      <c r="B898" s="75" t="s">
        <v>1843</v>
      </c>
      <c r="C898" s="39" t="s">
        <v>1844</v>
      </c>
      <c r="D898" s="40">
        <v>0</v>
      </c>
      <c r="E898" s="40">
        <v>0</v>
      </c>
      <c r="F898" s="40">
        <v>0</v>
      </c>
      <c r="G898" s="40">
        <v>0</v>
      </c>
      <c r="H898" s="40">
        <v>0</v>
      </c>
      <c r="I898" s="40">
        <v>0</v>
      </c>
      <c r="J898" s="40">
        <v>0</v>
      </c>
      <c r="K898" s="40">
        <v>0</v>
      </c>
    </row>
    <row r="899" spans="2:11" ht="12.75" customHeight="1">
      <c r="B899" s="78" t="s">
        <v>1845</v>
      </c>
      <c r="C899" s="41" t="s">
        <v>1844</v>
      </c>
      <c r="D899" s="41">
        <v>0</v>
      </c>
      <c r="E899" s="41">
        <v>0</v>
      </c>
      <c r="F899" s="41">
        <v>0</v>
      </c>
      <c r="G899" s="41">
        <v>0</v>
      </c>
      <c r="H899" s="41">
        <v>0</v>
      </c>
      <c r="I899" s="41">
        <v>0</v>
      </c>
      <c r="J899" s="41">
        <v>0</v>
      </c>
      <c r="K899" s="41">
        <v>0</v>
      </c>
    </row>
    <row r="900" spans="2:11" ht="12.75" customHeight="1">
      <c r="B900" s="75" t="s">
        <v>1846</v>
      </c>
      <c r="C900" s="39" t="s">
        <v>1847</v>
      </c>
      <c r="D900" s="40">
        <v>0</v>
      </c>
      <c r="E900" s="40">
        <v>0</v>
      </c>
      <c r="F900" s="40">
        <v>0</v>
      </c>
      <c r="G900" s="40">
        <v>0</v>
      </c>
      <c r="H900" s="40">
        <v>0</v>
      </c>
      <c r="I900" s="40">
        <v>0</v>
      </c>
      <c r="J900" s="40">
        <v>0</v>
      </c>
      <c r="K900" s="40">
        <v>0</v>
      </c>
    </row>
    <row r="901" spans="2:11" ht="12.75" customHeight="1">
      <c r="B901" s="78" t="s">
        <v>1848</v>
      </c>
      <c r="C901" s="41" t="s">
        <v>1847</v>
      </c>
      <c r="D901" s="41">
        <v>0</v>
      </c>
      <c r="E901" s="41">
        <v>0</v>
      </c>
      <c r="F901" s="41">
        <v>0</v>
      </c>
      <c r="G901" s="41">
        <v>0</v>
      </c>
      <c r="H901" s="41">
        <v>0</v>
      </c>
      <c r="I901" s="41">
        <v>0</v>
      </c>
      <c r="J901" s="41">
        <v>0</v>
      </c>
      <c r="K901" s="41">
        <v>0</v>
      </c>
    </row>
    <row r="902" spans="2:11" ht="12.75" customHeight="1">
      <c r="B902" s="75" t="s">
        <v>1849</v>
      </c>
      <c r="C902" s="39" t="s">
        <v>1850</v>
      </c>
      <c r="D902" s="40">
        <v>3540123.46</v>
      </c>
      <c r="E902" s="40">
        <v>-168716</v>
      </c>
      <c r="F902" s="40">
        <v>3371407.46</v>
      </c>
      <c r="G902" s="40">
        <v>0</v>
      </c>
      <c r="H902" s="40">
        <v>0</v>
      </c>
      <c r="I902" s="40">
        <v>2358059.75</v>
      </c>
      <c r="J902" s="40">
        <v>2358059.75</v>
      </c>
      <c r="K902" s="40">
        <v>1013347.71</v>
      </c>
    </row>
    <row r="903" spans="2:11" ht="12.75" customHeight="1">
      <c r="B903" s="75" t="s">
        <v>1851</v>
      </c>
      <c r="C903" s="39" t="s">
        <v>1852</v>
      </c>
      <c r="D903" s="40">
        <v>3540123.46</v>
      </c>
      <c r="E903" s="40">
        <v>-168716</v>
      </c>
      <c r="F903" s="40">
        <v>3371407.46</v>
      </c>
      <c r="G903" s="40">
        <v>0</v>
      </c>
      <c r="H903" s="40">
        <v>0</v>
      </c>
      <c r="I903" s="40">
        <v>2358059.75</v>
      </c>
      <c r="J903" s="40">
        <v>2358059.75</v>
      </c>
      <c r="K903" s="40">
        <v>1013347.71</v>
      </c>
    </row>
    <row r="904" spans="2:11" ht="12.75" customHeight="1">
      <c r="B904" s="78" t="s">
        <v>1853</v>
      </c>
      <c r="C904" s="41" t="s">
        <v>1854</v>
      </c>
      <c r="D904" s="41">
        <v>3540123.46</v>
      </c>
      <c r="E904" s="41">
        <v>-168716</v>
      </c>
      <c r="F904" s="41">
        <v>3371407.46</v>
      </c>
      <c r="G904" s="41">
        <v>0</v>
      </c>
      <c r="H904" s="41">
        <v>0</v>
      </c>
      <c r="I904" s="41">
        <v>2358059.75</v>
      </c>
      <c r="J904" s="41">
        <v>2358059.75</v>
      </c>
      <c r="K904" s="41">
        <v>1013347.71</v>
      </c>
    </row>
    <row r="905" spans="2:11" ht="12.75" customHeight="1">
      <c r="B905" s="75" t="s">
        <v>1855</v>
      </c>
      <c r="C905" s="39" t="s">
        <v>1856</v>
      </c>
      <c r="D905" s="40">
        <v>0</v>
      </c>
      <c r="E905" s="40">
        <v>0</v>
      </c>
      <c r="F905" s="40">
        <v>0</v>
      </c>
      <c r="G905" s="40">
        <v>0</v>
      </c>
      <c r="H905" s="40">
        <v>0</v>
      </c>
      <c r="I905" s="40">
        <v>0</v>
      </c>
      <c r="J905" s="40">
        <v>0</v>
      </c>
      <c r="K905" s="40">
        <v>0</v>
      </c>
    </row>
    <row r="906" spans="2:11" ht="12.75" customHeight="1">
      <c r="B906" s="78" t="s">
        <v>1857</v>
      </c>
      <c r="C906" s="41" t="s">
        <v>1856</v>
      </c>
      <c r="D906" s="41">
        <v>0</v>
      </c>
      <c r="E906" s="41">
        <v>0</v>
      </c>
      <c r="F906" s="41">
        <v>0</v>
      </c>
      <c r="G906" s="41">
        <v>0</v>
      </c>
      <c r="H906" s="41">
        <v>0</v>
      </c>
      <c r="I906" s="41">
        <v>0</v>
      </c>
      <c r="J906" s="41">
        <v>0</v>
      </c>
      <c r="K906" s="41">
        <v>0</v>
      </c>
    </row>
    <row r="907" spans="2:11" ht="12.75" customHeight="1">
      <c r="B907" s="75" t="s">
        <v>1858</v>
      </c>
      <c r="C907" s="39" t="s">
        <v>1859</v>
      </c>
      <c r="D907" s="40">
        <v>0</v>
      </c>
      <c r="E907" s="40">
        <v>0</v>
      </c>
      <c r="F907" s="40">
        <v>0</v>
      </c>
      <c r="G907" s="40">
        <v>0</v>
      </c>
      <c r="H907" s="40">
        <v>0</v>
      </c>
      <c r="I907" s="40">
        <v>0</v>
      </c>
      <c r="J907" s="40">
        <v>0</v>
      </c>
      <c r="K907" s="40">
        <v>0</v>
      </c>
    </row>
    <row r="908" spans="2:11" ht="12.75" customHeight="1">
      <c r="B908" s="78" t="s">
        <v>1860</v>
      </c>
      <c r="C908" s="41" t="s">
        <v>1859</v>
      </c>
      <c r="D908" s="41">
        <v>0</v>
      </c>
      <c r="E908" s="41">
        <v>0</v>
      </c>
      <c r="F908" s="41">
        <v>0</v>
      </c>
      <c r="G908" s="41">
        <v>0</v>
      </c>
      <c r="H908" s="41">
        <v>0</v>
      </c>
      <c r="I908" s="41">
        <v>0</v>
      </c>
      <c r="J908" s="41">
        <v>0</v>
      </c>
      <c r="K908" s="41">
        <v>0</v>
      </c>
    </row>
    <row r="909" spans="2:11" ht="12.75" customHeight="1">
      <c r="B909" s="75" t="s">
        <v>1861</v>
      </c>
      <c r="C909" s="39" t="s">
        <v>1862</v>
      </c>
      <c r="D909" s="40">
        <v>0</v>
      </c>
      <c r="E909" s="40">
        <v>0</v>
      </c>
      <c r="F909" s="40">
        <v>0</v>
      </c>
      <c r="G909" s="40">
        <v>0</v>
      </c>
      <c r="H909" s="40">
        <v>0</v>
      </c>
      <c r="I909" s="40">
        <v>0</v>
      </c>
      <c r="J909" s="40">
        <v>0</v>
      </c>
      <c r="K909" s="40">
        <v>0</v>
      </c>
    </row>
    <row r="910" spans="2:11" ht="12.75" customHeight="1">
      <c r="B910" s="78" t="s">
        <v>1863</v>
      </c>
      <c r="C910" s="41" t="s">
        <v>1862</v>
      </c>
      <c r="D910" s="41">
        <v>0</v>
      </c>
      <c r="E910" s="41">
        <v>0</v>
      </c>
      <c r="F910" s="41">
        <v>0</v>
      </c>
      <c r="G910" s="41">
        <v>0</v>
      </c>
      <c r="H910" s="41">
        <v>0</v>
      </c>
      <c r="I910" s="41">
        <v>0</v>
      </c>
      <c r="J910" s="41">
        <v>0</v>
      </c>
      <c r="K910" s="41">
        <v>0</v>
      </c>
    </row>
    <row r="911" spans="2:11" ht="12.75" customHeight="1">
      <c r="B911" s="75" t="s">
        <v>1864</v>
      </c>
      <c r="C911" s="39" t="s">
        <v>1865</v>
      </c>
      <c r="D911" s="40">
        <v>0</v>
      </c>
      <c r="E911" s="40">
        <v>0</v>
      </c>
      <c r="F911" s="40">
        <v>0</v>
      </c>
      <c r="G911" s="40">
        <v>0</v>
      </c>
      <c r="H911" s="40">
        <v>0</v>
      </c>
      <c r="I911" s="40">
        <v>0</v>
      </c>
      <c r="J911" s="40">
        <v>0</v>
      </c>
      <c r="K911" s="40">
        <v>0</v>
      </c>
    </row>
    <row r="912" spans="2:11" ht="12.75" customHeight="1">
      <c r="B912" s="78" t="s">
        <v>1866</v>
      </c>
      <c r="C912" s="41" t="s">
        <v>1865</v>
      </c>
      <c r="D912" s="41">
        <v>0</v>
      </c>
      <c r="E912" s="41">
        <v>0</v>
      </c>
      <c r="F912" s="41">
        <v>0</v>
      </c>
      <c r="G912" s="41">
        <v>0</v>
      </c>
      <c r="H912" s="41">
        <v>0</v>
      </c>
      <c r="I912" s="41">
        <v>0</v>
      </c>
      <c r="J912" s="41">
        <v>0</v>
      </c>
      <c r="K912" s="41">
        <v>0</v>
      </c>
    </row>
    <row r="913" spans="2:11" ht="12.75" customHeight="1">
      <c r="B913" s="75" t="s">
        <v>1867</v>
      </c>
      <c r="C913" s="39" t="s">
        <v>1868</v>
      </c>
      <c r="D913" s="40">
        <v>0</v>
      </c>
      <c r="E913" s="40">
        <v>0</v>
      </c>
      <c r="F913" s="40">
        <v>0</v>
      </c>
      <c r="G913" s="40">
        <v>0</v>
      </c>
      <c r="H913" s="40">
        <v>0</v>
      </c>
      <c r="I913" s="40">
        <v>0</v>
      </c>
      <c r="J913" s="40">
        <v>0</v>
      </c>
      <c r="K913" s="40">
        <v>0</v>
      </c>
    </row>
    <row r="914" spans="2:11" ht="12.75" customHeight="1">
      <c r="B914" s="78" t="s">
        <v>1869</v>
      </c>
      <c r="C914" s="41" t="s">
        <v>1868</v>
      </c>
      <c r="D914" s="41">
        <v>0</v>
      </c>
      <c r="E914" s="41">
        <v>0</v>
      </c>
      <c r="F914" s="41">
        <v>0</v>
      </c>
      <c r="G914" s="41">
        <v>0</v>
      </c>
      <c r="H914" s="41">
        <v>0</v>
      </c>
      <c r="I914" s="41">
        <v>0</v>
      </c>
      <c r="J914" s="41">
        <v>0</v>
      </c>
      <c r="K914" s="41">
        <v>0</v>
      </c>
    </row>
    <row r="915" spans="2:11" ht="12.75" customHeight="1">
      <c r="B915" s="75" t="s">
        <v>1870</v>
      </c>
      <c r="C915" s="39" t="s">
        <v>1871</v>
      </c>
      <c r="D915" s="40">
        <v>0</v>
      </c>
      <c r="E915" s="40">
        <v>0</v>
      </c>
      <c r="F915" s="40">
        <v>0</v>
      </c>
      <c r="G915" s="40">
        <v>0</v>
      </c>
      <c r="H915" s="40">
        <v>0</v>
      </c>
      <c r="I915" s="40">
        <v>0</v>
      </c>
      <c r="J915" s="40">
        <v>0</v>
      </c>
      <c r="K915" s="40">
        <v>0</v>
      </c>
    </row>
    <row r="916" spans="2:11" ht="12.75" customHeight="1">
      <c r="B916" s="78" t="s">
        <v>1872</v>
      </c>
      <c r="C916" s="41" t="s">
        <v>1871</v>
      </c>
      <c r="D916" s="41">
        <v>0</v>
      </c>
      <c r="E916" s="41">
        <v>0</v>
      </c>
      <c r="F916" s="41">
        <v>0</v>
      </c>
      <c r="G916" s="41">
        <v>0</v>
      </c>
      <c r="H916" s="41">
        <v>0</v>
      </c>
      <c r="I916" s="41">
        <v>0</v>
      </c>
      <c r="J916" s="41">
        <v>0</v>
      </c>
      <c r="K916" s="41">
        <v>0</v>
      </c>
    </row>
    <row r="917" spans="2:11" ht="12.75" customHeight="1">
      <c r="B917" s="75" t="s">
        <v>1873</v>
      </c>
      <c r="C917" s="39" t="s">
        <v>1874</v>
      </c>
      <c r="D917" s="40">
        <v>0</v>
      </c>
      <c r="E917" s="40">
        <v>0</v>
      </c>
      <c r="F917" s="40">
        <v>0</v>
      </c>
      <c r="G917" s="40">
        <v>0</v>
      </c>
      <c r="H917" s="40">
        <v>0</v>
      </c>
      <c r="I917" s="40">
        <v>0</v>
      </c>
      <c r="J917" s="40">
        <v>0</v>
      </c>
      <c r="K917" s="40">
        <v>0</v>
      </c>
    </row>
    <row r="918" spans="2:11" ht="12.75" customHeight="1">
      <c r="B918" s="78" t="s">
        <v>1875</v>
      </c>
      <c r="C918" s="41" t="s">
        <v>1874</v>
      </c>
      <c r="D918" s="41">
        <v>0</v>
      </c>
      <c r="E918" s="41">
        <v>0</v>
      </c>
      <c r="F918" s="41">
        <v>0</v>
      </c>
      <c r="G918" s="41">
        <v>0</v>
      </c>
      <c r="H918" s="41">
        <v>0</v>
      </c>
      <c r="I918" s="41">
        <v>0</v>
      </c>
      <c r="J918" s="41">
        <v>0</v>
      </c>
      <c r="K918" s="41">
        <v>0</v>
      </c>
    </row>
    <row r="919" spans="2:11" ht="12.75" customHeight="1">
      <c r="B919" s="75" t="s">
        <v>1876</v>
      </c>
      <c r="C919" s="39" t="s">
        <v>1877</v>
      </c>
      <c r="D919" s="40">
        <v>0</v>
      </c>
      <c r="E919" s="40">
        <v>0</v>
      </c>
      <c r="F919" s="40">
        <v>0</v>
      </c>
      <c r="G919" s="40">
        <v>0</v>
      </c>
      <c r="H919" s="40">
        <v>0</v>
      </c>
      <c r="I919" s="40">
        <v>0</v>
      </c>
      <c r="J919" s="40">
        <v>0</v>
      </c>
      <c r="K919" s="40">
        <v>0</v>
      </c>
    </row>
    <row r="920" spans="2:11" ht="12.75" customHeight="1">
      <c r="B920" s="75" t="s">
        <v>1878</v>
      </c>
      <c r="C920" s="39" t="s">
        <v>1879</v>
      </c>
      <c r="D920" s="40">
        <v>0</v>
      </c>
      <c r="E920" s="40">
        <v>0</v>
      </c>
      <c r="F920" s="40">
        <v>0</v>
      </c>
      <c r="G920" s="40">
        <v>0</v>
      </c>
      <c r="H920" s="40">
        <v>0</v>
      </c>
      <c r="I920" s="40">
        <v>0</v>
      </c>
      <c r="J920" s="40">
        <v>0</v>
      </c>
      <c r="K920" s="40">
        <v>0</v>
      </c>
    </row>
    <row r="921" spans="2:11" ht="12.75" customHeight="1">
      <c r="B921" s="78" t="s">
        <v>1880</v>
      </c>
      <c r="C921" s="41" t="s">
        <v>1881</v>
      </c>
      <c r="D921" s="41">
        <v>0</v>
      </c>
      <c r="E921" s="41">
        <v>0</v>
      </c>
      <c r="F921" s="41">
        <v>0</v>
      </c>
      <c r="G921" s="41">
        <v>0</v>
      </c>
      <c r="H921" s="41">
        <v>0</v>
      </c>
      <c r="I921" s="41">
        <v>0</v>
      </c>
      <c r="J921" s="41">
        <v>0</v>
      </c>
      <c r="K921" s="41">
        <v>0</v>
      </c>
    </row>
    <row r="922" spans="2:11" ht="12.75" customHeight="1">
      <c r="B922" s="75" t="s">
        <v>1882</v>
      </c>
      <c r="C922" s="39" t="s">
        <v>1883</v>
      </c>
      <c r="D922" s="40">
        <v>0</v>
      </c>
      <c r="E922" s="40">
        <v>0</v>
      </c>
      <c r="F922" s="40">
        <v>0</v>
      </c>
      <c r="G922" s="40">
        <v>0</v>
      </c>
      <c r="H922" s="40">
        <v>0</v>
      </c>
      <c r="I922" s="40">
        <v>0</v>
      </c>
      <c r="J922" s="40">
        <v>0</v>
      </c>
      <c r="K922" s="40">
        <v>0</v>
      </c>
    </row>
    <row r="923" spans="2:11" ht="12.75" customHeight="1">
      <c r="B923" s="78" t="s">
        <v>1884</v>
      </c>
      <c r="C923" s="41" t="s">
        <v>1883</v>
      </c>
      <c r="D923" s="41">
        <v>0</v>
      </c>
      <c r="E923" s="41">
        <v>0</v>
      </c>
      <c r="F923" s="41">
        <v>0</v>
      </c>
      <c r="G923" s="41">
        <v>0</v>
      </c>
      <c r="H923" s="41">
        <v>0</v>
      </c>
      <c r="I923" s="41">
        <v>0</v>
      </c>
      <c r="J923" s="41">
        <v>0</v>
      </c>
      <c r="K923" s="41">
        <v>0</v>
      </c>
    </row>
    <row r="924" spans="2:11" ht="12.75" customHeight="1">
      <c r="B924" s="75" t="s">
        <v>1885</v>
      </c>
      <c r="C924" s="39" t="s">
        <v>1886</v>
      </c>
      <c r="D924" s="40">
        <v>0</v>
      </c>
      <c r="E924" s="40">
        <v>0</v>
      </c>
      <c r="F924" s="40">
        <v>0</v>
      </c>
      <c r="G924" s="40">
        <v>0</v>
      </c>
      <c r="H924" s="40">
        <v>0</v>
      </c>
      <c r="I924" s="40">
        <v>0</v>
      </c>
      <c r="J924" s="40">
        <v>0</v>
      </c>
      <c r="K924" s="40">
        <v>0</v>
      </c>
    </row>
    <row r="925" spans="2:11" ht="12.75" customHeight="1">
      <c r="B925" s="75" t="s">
        <v>1887</v>
      </c>
      <c r="C925" s="39" t="s">
        <v>1888</v>
      </c>
      <c r="D925" s="40">
        <v>0</v>
      </c>
      <c r="E925" s="40">
        <v>0</v>
      </c>
      <c r="F925" s="40">
        <v>0</v>
      </c>
      <c r="G925" s="40">
        <v>0</v>
      </c>
      <c r="H925" s="40">
        <v>0</v>
      </c>
      <c r="I925" s="40">
        <v>0</v>
      </c>
      <c r="J925" s="40">
        <v>0</v>
      </c>
      <c r="K925" s="40">
        <v>0</v>
      </c>
    </row>
    <row r="926" spans="2:11" ht="12.75" customHeight="1">
      <c r="B926" s="78" t="s">
        <v>1889</v>
      </c>
      <c r="C926" s="41" t="s">
        <v>1890</v>
      </c>
      <c r="D926" s="41">
        <v>0</v>
      </c>
      <c r="E926" s="41">
        <v>0</v>
      </c>
      <c r="F926" s="41">
        <v>0</v>
      </c>
      <c r="G926" s="41">
        <v>0</v>
      </c>
      <c r="H926" s="41">
        <v>0</v>
      </c>
      <c r="I926" s="41">
        <v>0</v>
      </c>
      <c r="J926" s="41">
        <v>0</v>
      </c>
      <c r="K926" s="41">
        <v>0</v>
      </c>
    </row>
    <row r="927" spans="2:11" ht="12.75" customHeight="1">
      <c r="B927" s="75" t="s">
        <v>1891</v>
      </c>
      <c r="C927" s="39" t="s">
        <v>1892</v>
      </c>
      <c r="D927" s="40">
        <v>0</v>
      </c>
      <c r="E927" s="40">
        <v>0</v>
      </c>
      <c r="F927" s="40">
        <v>0</v>
      </c>
      <c r="G927" s="40">
        <v>0</v>
      </c>
      <c r="H927" s="40">
        <v>0</v>
      </c>
      <c r="I927" s="40">
        <v>0</v>
      </c>
      <c r="J927" s="40">
        <v>0</v>
      </c>
      <c r="K927" s="40">
        <v>0</v>
      </c>
    </row>
    <row r="928" spans="2:11" ht="12.75" customHeight="1">
      <c r="B928" s="78" t="s">
        <v>1893</v>
      </c>
      <c r="C928" s="41" t="s">
        <v>1892</v>
      </c>
      <c r="D928" s="41">
        <v>0</v>
      </c>
      <c r="E928" s="41">
        <v>0</v>
      </c>
      <c r="F928" s="41">
        <v>0</v>
      </c>
      <c r="G928" s="41">
        <v>0</v>
      </c>
      <c r="H928" s="41">
        <v>0</v>
      </c>
      <c r="I928" s="41">
        <v>0</v>
      </c>
      <c r="J928" s="41">
        <v>0</v>
      </c>
      <c r="K928" s="41">
        <v>0</v>
      </c>
    </row>
    <row r="929" spans="2:11" ht="12.75" customHeight="1">
      <c r="B929" s="75" t="s">
        <v>1894</v>
      </c>
      <c r="C929" s="39" t="s">
        <v>1895</v>
      </c>
      <c r="D929" s="40">
        <v>0</v>
      </c>
      <c r="E929" s="40">
        <v>0</v>
      </c>
      <c r="F929" s="40">
        <v>0</v>
      </c>
      <c r="G929" s="40">
        <v>0</v>
      </c>
      <c r="H929" s="40">
        <v>0</v>
      </c>
      <c r="I929" s="40">
        <v>0</v>
      </c>
      <c r="J929" s="40">
        <v>0</v>
      </c>
      <c r="K929" s="40">
        <v>0</v>
      </c>
    </row>
    <row r="930" spans="2:11" ht="12.75" customHeight="1">
      <c r="B930" s="75" t="s">
        <v>1896</v>
      </c>
      <c r="C930" s="39" t="s">
        <v>1897</v>
      </c>
      <c r="D930" s="40">
        <v>0</v>
      </c>
      <c r="E930" s="40">
        <v>0</v>
      </c>
      <c r="F930" s="40">
        <v>0</v>
      </c>
      <c r="G930" s="40">
        <v>0</v>
      </c>
      <c r="H930" s="40">
        <v>0</v>
      </c>
      <c r="I930" s="40">
        <v>0</v>
      </c>
      <c r="J930" s="40">
        <v>0</v>
      </c>
      <c r="K930" s="40">
        <v>0</v>
      </c>
    </row>
    <row r="931" spans="2:11" ht="12.75" customHeight="1">
      <c r="B931" s="78" t="s">
        <v>1898</v>
      </c>
      <c r="C931" s="41" t="s">
        <v>1899</v>
      </c>
      <c r="D931" s="41">
        <v>0</v>
      </c>
      <c r="E931" s="41">
        <v>0</v>
      </c>
      <c r="F931" s="41">
        <v>0</v>
      </c>
      <c r="G931" s="41">
        <v>0</v>
      </c>
      <c r="H931" s="41">
        <v>0</v>
      </c>
      <c r="I931" s="41">
        <v>0</v>
      </c>
      <c r="J931" s="41">
        <v>0</v>
      </c>
      <c r="K931" s="41">
        <v>0</v>
      </c>
    </row>
    <row r="932" spans="2:11" ht="12.75" customHeight="1">
      <c r="B932" s="78" t="s">
        <v>1900</v>
      </c>
      <c r="C932" s="41" t="s">
        <v>1901</v>
      </c>
      <c r="D932" s="41">
        <v>0</v>
      </c>
      <c r="E932" s="41">
        <v>0</v>
      </c>
      <c r="F932" s="41">
        <v>0</v>
      </c>
      <c r="G932" s="41">
        <v>0</v>
      </c>
      <c r="H932" s="41">
        <v>0</v>
      </c>
      <c r="I932" s="41">
        <v>0</v>
      </c>
      <c r="J932" s="41">
        <v>0</v>
      </c>
      <c r="K932" s="41">
        <v>0</v>
      </c>
    </row>
    <row r="933" spans="2:11" ht="12.75" customHeight="1">
      <c r="B933" s="75" t="s">
        <v>1902</v>
      </c>
      <c r="C933" s="39" t="s">
        <v>1903</v>
      </c>
      <c r="D933" s="40">
        <v>0</v>
      </c>
      <c r="E933" s="40">
        <v>0</v>
      </c>
      <c r="F933" s="40">
        <v>0</v>
      </c>
      <c r="G933" s="40">
        <v>0</v>
      </c>
      <c r="H933" s="40">
        <v>0</v>
      </c>
      <c r="I933" s="40">
        <v>0</v>
      </c>
      <c r="J933" s="40">
        <v>0</v>
      </c>
      <c r="K933" s="40">
        <v>0</v>
      </c>
    </row>
    <row r="934" spans="2:11" ht="12.75" customHeight="1">
      <c r="B934" s="75" t="s">
        <v>1904</v>
      </c>
      <c r="C934" s="39" t="s">
        <v>1905</v>
      </c>
      <c r="D934" s="40">
        <v>0</v>
      </c>
      <c r="E934" s="40">
        <v>0</v>
      </c>
      <c r="F934" s="40">
        <v>0</v>
      </c>
      <c r="G934" s="40">
        <v>0</v>
      </c>
      <c r="H934" s="40">
        <v>0</v>
      </c>
      <c r="I934" s="40">
        <v>0</v>
      </c>
      <c r="J934" s="40">
        <v>0</v>
      </c>
      <c r="K934" s="40">
        <v>0</v>
      </c>
    </row>
    <row r="935" spans="2:11" ht="12.75" customHeight="1">
      <c r="B935" s="78" t="s">
        <v>1906</v>
      </c>
      <c r="C935" s="41" t="s">
        <v>1905</v>
      </c>
      <c r="D935" s="41">
        <v>0</v>
      </c>
      <c r="E935" s="41">
        <v>0</v>
      </c>
      <c r="F935" s="41">
        <v>0</v>
      </c>
      <c r="G935" s="41">
        <v>0</v>
      </c>
      <c r="H935" s="41">
        <v>0</v>
      </c>
      <c r="I935" s="41">
        <v>0</v>
      </c>
      <c r="J935" s="41">
        <v>0</v>
      </c>
      <c r="K935" s="41">
        <v>0</v>
      </c>
    </row>
    <row r="936" spans="2:11" ht="12.75" customHeight="1">
      <c r="B936" s="75" t="s">
        <v>1907</v>
      </c>
      <c r="C936" s="39" t="s">
        <v>1908</v>
      </c>
      <c r="D936" s="40">
        <v>0</v>
      </c>
      <c r="E936" s="40">
        <v>0</v>
      </c>
      <c r="F936" s="40">
        <v>0</v>
      </c>
      <c r="G936" s="40">
        <v>0</v>
      </c>
      <c r="H936" s="40">
        <v>0</v>
      </c>
      <c r="I936" s="40">
        <v>0</v>
      </c>
      <c r="J936" s="40">
        <v>0</v>
      </c>
      <c r="K936" s="40">
        <v>0</v>
      </c>
    </row>
    <row r="937" spans="2:11" ht="12.75" customHeight="1">
      <c r="B937" s="78" t="s">
        <v>1909</v>
      </c>
      <c r="C937" s="41" t="s">
        <v>1908</v>
      </c>
      <c r="D937" s="41">
        <v>0</v>
      </c>
      <c r="E937" s="41">
        <v>0</v>
      </c>
      <c r="F937" s="41">
        <v>0</v>
      </c>
      <c r="G937" s="41">
        <v>0</v>
      </c>
      <c r="H937" s="41">
        <v>0</v>
      </c>
      <c r="I937" s="41">
        <v>0</v>
      </c>
      <c r="J937" s="41">
        <v>0</v>
      </c>
      <c r="K937" s="41">
        <v>0</v>
      </c>
    </row>
    <row r="938" spans="2:11" ht="12.75" customHeight="1">
      <c r="B938" s="75" t="s">
        <v>1910</v>
      </c>
      <c r="C938" s="39" t="s">
        <v>1911</v>
      </c>
      <c r="D938" s="40">
        <v>26273702</v>
      </c>
      <c r="E938" s="40">
        <v>2164939.2799999998</v>
      </c>
      <c r="F938" s="40">
        <v>28438641.280000001</v>
      </c>
      <c r="G938" s="40">
        <v>0</v>
      </c>
      <c r="H938" s="40">
        <v>0</v>
      </c>
      <c r="I938" s="40">
        <v>27588756</v>
      </c>
      <c r="J938" s="40">
        <v>27588756</v>
      </c>
      <c r="K938" s="40">
        <v>849885.28</v>
      </c>
    </row>
    <row r="939" spans="2:11" ht="12.75" customHeight="1">
      <c r="B939" s="75" t="s">
        <v>1912</v>
      </c>
      <c r="C939" s="39" t="s">
        <v>1913</v>
      </c>
      <c r="D939" s="40">
        <v>26273702</v>
      </c>
      <c r="E939" s="40">
        <v>2164939.2799999998</v>
      </c>
      <c r="F939" s="40">
        <v>28438641.280000001</v>
      </c>
      <c r="G939" s="40">
        <v>0</v>
      </c>
      <c r="H939" s="40">
        <v>0</v>
      </c>
      <c r="I939" s="40">
        <v>27588756</v>
      </c>
      <c r="J939" s="40">
        <v>27588756</v>
      </c>
      <c r="K939" s="40">
        <v>849885.28</v>
      </c>
    </row>
    <row r="940" spans="2:11" ht="12.75" customHeight="1">
      <c r="B940" s="78" t="s">
        <v>1914</v>
      </c>
      <c r="C940" s="41" t="s">
        <v>1915</v>
      </c>
      <c r="D940" s="41">
        <v>0</v>
      </c>
      <c r="E940" s="41">
        <v>0</v>
      </c>
      <c r="F940" s="41">
        <v>0</v>
      </c>
      <c r="G940" s="41">
        <v>0</v>
      </c>
      <c r="H940" s="41">
        <v>0</v>
      </c>
      <c r="I940" s="41">
        <v>0</v>
      </c>
      <c r="J940" s="41">
        <v>0</v>
      </c>
      <c r="K940" s="41">
        <v>0</v>
      </c>
    </row>
    <row r="941" spans="2:11" ht="12.75" customHeight="1">
      <c r="B941" s="78" t="s">
        <v>1916</v>
      </c>
      <c r="C941" s="41" t="s">
        <v>1917</v>
      </c>
      <c r="D941" s="41">
        <v>26273702</v>
      </c>
      <c r="E941" s="41">
        <v>2164939.2799999998</v>
      </c>
      <c r="F941" s="41">
        <v>28438641.280000001</v>
      </c>
      <c r="G941" s="41">
        <v>0</v>
      </c>
      <c r="H941" s="41">
        <v>0</v>
      </c>
      <c r="I941" s="41">
        <v>27588756</v>
      </c>
      <c r="J941" s="41">
        <v>27588756</v>
      </c>
      <c r="K941" s="41">
        <v>849885.28</v>
      </c>
    </row>
    <row r="942" spans="2:11" ht="12.75" customHeight="1" thickBot="1">
      <c r="B942" s="40" t="s">
        <v>570</v>
      </c>
      <c r="C942" s="40"/>
      <c r="D942" s="40">
        <v>35513238.399999999</v>
      </c>
      <c r="E942" s="40">
        <v>-1680405.72</v>
      </c>
      <c r="F942" s="40">
        <v>33832832.68</v>
      </c>
      <c r="G942" s="40">
        <v>0</v>
      </c>
      <c r="H942" s="40">
        <v>0</v>
      </c>
      <c r="I942" s="40">
        <v>31862641.190000001</v>
      </c>
      <c r="J942" s="40">
        <v>31862641.190000001</v>
      </c>
      <c r="K942" s="40">
        <v>1970191.49</v>
      </c>
    </row>
    <row r="943" spans="2:11" ht="12.75" customHeight="1" thickBot="1">
      <c r="B943" s="44"/>
      <c r="C943" s="44" t="s">
        <v>1918</v>
      </c>
      <c r="D943" s="44">
        <v>609866655.01999998</v>
      </c>
      <c r="E943" s="44">
        <v>23115963.289999999</v>
      </c>
      <c r="F943" s="44">
        <v>632982618.30999994</v>
      </c>
      <c r="G943" s="44">
        <v>9172124.0299999993</v>
      </c>
      <c r="H943" s="44">
        <v>0</v>
      </c>
      <c r="I943" s="44">
        <v>607081105.86000001</v>
      </c>
      <c r="J943" s="44">
        <v>597908981.83000004</v>
      </c>
      <c r="K943" s="44">
        <v>25901512.449999999</v>
      </c>
    </row>
    <row r="944" spans="2:11" ht="12.75" customHeight="1">
      <c r="B944" s="82"/>
      <c r="C944" s="83"/>
      <c r="D944" s="84"/>
      <c r="E944" s="84"/>
      <c r="F944" s="84"/>
      <c r="G944" s="84"/>
      <c r="H944" s="84"/>
      <c r="I944" s="84"/>
      <c r="J944" s="84"/>
      <c r="K944" s="84"/>
    </row>
    <row r="945" spans="1:11" ht="12.75" customHeight="1">
      <c r="B945" s="82"/>
      <c r="C945" s="83"/>
      <c r="D945" s="84"/>
      <c r="E945" s="84"/>
      <c r="F945" s="84"/>
      <c r="G945" s="84"/>
      <c r="H945" s="84"/>
      <c r="I945" s="84"/>
      <c r="J945" s="84"/>
      <c r="K945" s="84"/>
    </row>
    <row r="946" spans="1:11" ht="12.75" customHeight="1">
      <c r="B946" s="46" t="s">
        <v>357</v>
      </c>
      <c r="C946" s="85"/>
      <c r="D946" s="86"/>
      <c r="E946" s="86"/>
      <c r="F946" s="86"/>
      <c r="G946" s="86"/>
      <c r="H946" s="86"/>
      <c r="I946" s="86"/>
      <c r="J946" s="86"/>
      <c r="K946" s="84"/>
    </row>
    <row r="947" spans="1:11" ht="12.75" customHeight="1">
      <c r="B947" s="82"/>
      <c r="C947" s="83"/>
      <c r="D947" s="84"/>
      <c r="E947" s="84"/>
      <c r="F947" s="84"/>
      <c r="G947" s="84"/>
      <c r="H947" s="84"/>
      <c r="I947" s="84"/>
      <c r="J947" s="84"/>
      <c r="K947" s="84"/>
    </row>
    <row r="948" spans="1:11" ht="12.75" customHeight="1">
      <c r="B948" s="82"/>
      <c r="C948" s="83"/>
      <c r="D948" s="84"/>
      <c r="E948" s="84"/>
      <c r="F948" s="84"/>
      <c r="G948" s="84"/>
      <c r="H948" s="84"/>
      <c r="I948" s="84"/>
      <c r="J948" s="84"/>
      <c r="K948" s="84"/>
    </row>
    <row r="949" spans="1:11" ht="12.75" customHeight="1">
      <c r="B949" s="82"/>
      <c r="C949" s="83"/>
      <c r="D949" s="84"/>
      <c r="E949" s="84"/>
      <c r="F949" s="84"/>
      <c r="G949" s="84"/>
      <c r="H949" s="84"/>
      <c r="I949" s="84"/>
      <c r="J949" s="84"/>
      <c r="K949" s="84"/>
    </row>
    <row r="950" spans="1:11" ht="12.75" customHeight="1">
      <c r="B950" s="82"/>
      <c r="C950" s="83"/>
      <c r="D950" s="84"/>
      <c r="E950" s="84"/>
      <c r="F950" s="84"/>
      <c r="G950" s="84"/>
      <c r="H950" s="84"/>
      <c r="I950" s="84"/>
      <c r="J950" s="84"/>
      <c r="K950" s="84"/>
    </row>
    <row r="951" spans="1:11" ht="12.75" customHeight="1">
      <c r="B951" s="87"/>
      <c r="C951" s="85"/>
      <c r="D951" s="86"/>
      <c r="E951" s="86"/>
      <c r="F951" s="86"/>
      <c r="G951" s="86"/>
      <c r="H951" s="86"/>
      <c r="I951" s="86"/>
      <c r="J951" s="86"/>
      <c r="K951" s="84"/>
    </row>
    <row r="952" spans="1:11" ht="12.75" customHeight="1">
      <c r="B952" s="87"/>
      <c r="C952" s="85"/>
      <c r="D952" s="86"/>
      <c r="E952" s="86"/>
      <c r="F952" s="86"/>
      <c r="G952" s="86"/>
      <c r="H952" s="86"/>
      <c r="I952" s="86"/>
      <c r="J952" s="86"/>
      <c r="K952" s="84"/>
    </row>
    <row r="953" spans="1:11" ht="12.75" customHeight="1">
      <c r="B953" s="87"/>
      <c r="C953" s="85"/>
      <c r="D953" s="86"/>
      <c r="E953" s="86"/>
      <c r="F953" s="86"/>
      <c r="G953" s="86"/>
      <c r="H953" s="86"/>
      <c r="I953" s="86"/>
      <c r="J953" s="86"/>
      <c r="K953" s="84"/>
    </row>
    <row r="954" spans="1:11" ht="12.75" customHeight="1">
      <c r="B954" s="82"/>
      <c r="C954" s="83"/>
      <c r="D954" s="84"/>
      <c r="E954" s="84"/>
      <c r="F954" s="84"/>
      <c r="G954" s="84"/>
      <c r="H954" s="84"/>
      <c r="I954" s="84"/>
      <c r="J954" s="84"/>
      <c r="K954" s="84"/>
    </row>
    <row r="955" spans="1:11" ht="12.75" customHeight="1">
      <c r="B955" s="82"/>
      <c r="C955" s="83"/>
      <c r="D955" s="84"/>
      <c r="E955" s="84"/>
      <c r="F955" s="84"/>
      <c r="G955" s="84"/>
      <c r="H955" s="84"/>
      <c r="I955" s="84"/>
      <c r="J955" s="84"/>
      <c r="K955" s="84"/>
    </row>
    <row r="956" spans="1:11" ht="12.75" customHeight="1">
      <c r="B956" s="82"/>
      <c r="C956" s="83"/>
      <c r="D956" s="84"/>
      <c r="E956" s="84"/>
      <c r="F956" s="84"/>
      <c r="G956" s="84"/>
      <c r="H956" s="84"/>
      <c r="I956" s="84"/>
      <c r="J956" s="84"/>
      <c r="K956" s="84"/>
    </row>
    <row r="957" spans="1:11" ht="12.75" customHeight="1">
      <c r="A957" s="88"/>
      <c r="B957" s="82"/>
      <c r="C957" s="83"/>
      <c r="D957" s="84"/>
      <c r="E957" s="84"/>
      <c r="F957" s="84"/>
      <c r="G957" s="84"/>
      <c r="H957" s="84"/>
      <c r="I957" s="84"/>
      <c r="J957" s="84"/>
      <c r="K957" s="84"/>
    </row>
    <row r="958" spans="1:11" ht="12.75" customHeight="1">
      <c r="A958" s="88"/>
      <c r="B958" s="82"/>
      <c r="C958" s="83"/>
      <c r="D958" s="84"/>
      <c r="E958" s="84"/>
      <c r="F958" s="84"/>
      <c r="G958" s="84"/>
      <c r="H958" s="84"/>
      <c r="I958" s="84"/>
      <c r="J958" s="84"/>
      <c r="K958" s="84"/>
    </row>
    <row r="959" spans="1:11" ht="12.75" customHeight="1">
      <c r="B959" s="82"/>
      <c r="C959" s="83"/>
      <c r="D959" s="84"/>
      <c r="E959" s="84"/>
      <c r="F959" s="84"/>
      <c r="G959" s="84"/>
      <c r="H959" s="84"/>
      <c r="I959" s="84"/>
      <c r="J959" s="84"/>
      <c r="K959" s="84"/>
    </row>
    <row r="960" spans="1:11" ht="12.75" customHeight="1">
      <c r="B960" s="82"/>
      <c r="C960" s="83"/>
      <c r="D960" s="84"/>
      <c r="E960" s="84"/>
      <c r="F960" s="84"/>
      <c r="G960" s="84"/>
      <c r="H960" s="84"/>
      <c r="I960" s="84"/>
      <c r="J960" s="84"/>
      <c r="K960" s="84"/>
    </row>
    <row r="961" spans="2:11" ht="12.75" customHeight="1">
      <c r="B961" s="82"/>
      <c r="C961" s="83"/>
      <c r="D961" s="84"/>
      <c r="E961" s="84"/>
      <c r="F961" s="84"/>
      <c r="G961" s="84"/>
      <c r="H961" s="84"/>
      <c r="I961" s="84"/>
      <c r="J961" s="84"/>
      <c r="K961" s="84"/>
    </row>
    <row r="962" spans="2:11" ht="12.75" customHeight="1">
      <c r="B962" s="82"/>
      <c r="C962" s="83"/>
      <c r="D962" s="84"/>
      <c r="E962" s="84"/>
      <c r="F962" s="84"/>
      <c r="G962" s="84"/>
      <c r="H962" s="84"/>
      <c r="I962" s="84"/>
      <c r="J962" s="84"/>
      <c r="K962" s="84"/>
    </row>
    <row r="963" spans="2:11" ht="12.75" customHeight="1">
      <c r="B963" s="82"/>
      <c r="C963" s="83"/>
      <c r="D963" s="84"/>
      <c r="E963" s="84"/>
      <c r="F963" s="84"/>
      <c r="G963" s="84"/>
      <c r="H963" s="84"/>
      <c r="I963" s="84"/>
      <c r="J963" s="84"/>
      <c r="K963" s="84"/>
    </row>
    <row r="964" spans="2:11" ht="12.75" customHeight="1">
      <c r="B964" s="82"/>
      <c r="C964" s="83"/>
      <c r="D964" s="84"/>
      <c r="E964" s="84"/>
      <c r="F964" s="84"/>
      <c r="G964" s="84"/>
      <c r="H964" s="84"/>
      <c r="I964" s="84"/>
      <c r="J964" s="84"/>
      <c r="K964" s="84"/>
    </row>
    <row r="965" spans="2:11" ht="12.75" customHeight="1">
      <c r="B965" s="82"/>
      <c r="C965" s="83"/>
      <c r="D965" s="84"/>
      <c r="E965" s="84"/>
      <c r="F965" s="84"/>
      <c r="G965" s="84"/>
      <c r="H965" s="84"/>
      <c r="I965" s="84"/>
      <c r="J965" s="84"/>
      <c r="K965" s="84"/>
    </row>
    <row r="966" spans="2:11" ht="12.75" customHeight="1">
      <c r="B966" s="82"/>
      <c r="C966" s="83"/>
      <c r="D966" s="84"/>
      <c r="E966" s="84"/>
      <c r="F966" s="84"/>
      <c r="G966" s="84"/>
      <c r="H966" s="84"/>
      <c r="I966" s="84"/>
      <c r="J966" s="84"/>
      <c r="K966" s="84"/>
    </row>
    <row r="967" spans="2:11" ht="12.75" customHeight="1">
      <c r="B967" s="82"/>
      <c r="C967" s="83"/>
      <c r="D967" s="84"/>
      <c r="E967" s="84"/>
      <c r="F967" s="84"/>
      <c r="G967" s="84"/>
      <c r="H967" s="84"/>
      <c r="I967" s="84"/>
      <c r="J967" s="84"/>
      <c r="K967" s="84"/>
    </row>
    <row r="968" spans="2:11" ht="12.75" customHeight="1">
      <c r="B968" s="82"/>
      <c r="C968" s="83"/>
      <c r="D968" s="84"/>
      <c r="E968" s="84"/>
      <c r="F968" s="84"/>
      <c r="G968" s="84"/>
      <c r="H968" s="84"/>
      <c r="I968" s="84"/>
      <c r="J968" s="84"/>
      <c r="K968" s="84"/>
    </row>
    <row r="969" spans="2:11" ht="12.75" customHeight="1">
      <c r="B969" s="82"/>
      <c r="C969" s="83"/>
      <c r="D969" s="84"/>
      <c r="E969" s="84"/>
      <c r="F969" s="84"/>
      <c r="G969" s="84"/>
      <c r="H969" s="84"/>
      <c r="I969" s="84"/>
      <c r="J969" s="84"/>
      <c r="K969" s="84"/>
    </row>
    <row r="970" spans="2:11" ht="12.75" customHeight="1">
      <c r="B970" s="82"/>
      <c r="C970" s="83"/>
      <c r="D970" s="84"/>
      <c r="E970" s="84"/>
      <c r="F970" s="84"/>
      <c r="G970" s="84"/>
      <c r="H970" s="84"/>
      <c r="I970" s="84"/>
      <c r="J970" s="84"/>
      <c r="K970" s="84"/>
    </row>
    <row r="971" spans="2:11" ht="12.75" customHeight="1">
      <c r="B971" s="82"/>
      <c r="C971" s="83"/>
      <c r="D971" s="84"/>
      <c r="E971" s="84"/>
      <c r="F971" s="84"/>
      <c r="G971" s="84"/>
      <c r="H971" s="84"/>
      <c r="I971" s="84"/>
      <c r="J971" s="84"/>
      <c r="K971" s="84"/>
    </row>
    <row r="972" spans="2:11" ht="12.75" customHeight="1">
      <c r="B972" s="82"/>
      <c r="C972" s="83"/>
      <c r="D972" s="84"/>
      <c r="E972" s="84"/>
      <c r="F972" s="84"/>
      <c r="G972" s="84"/>
      <c r="H972" s="84"/>
      <c r="I972" s="84"/>
      <c r="J972" s="84"/>
      <c r="K972" s="84"/>
    </row>
    <row r="973" spans="2:11" ht="12.75" customHeight="1">
      <c r="B973" s="82"/>
      <c r="C973" s="83"/>
      <c r="D973" s="84"/>
      <c r="E973" s="84"/>
      <c r="F973" s="84"/>
      <c r="G973" s="84"/>
      <c r="H973" s="84"/>
      <c r="I973" s="84"/>
      <c r="J973" s="84"/>
      <c r="K973" s="84"/>
    </row>
    <row r="974" spans="2:11" ht="12.75" customHeight="1">
      <c r="B974" s="82"/>
      <c r="C974" s="83"/>
      <c r="D974" s="84"/>
      <c r="E974" s="84"/>
      <c r="F974" s="84"/>
      <c r="G974" s="84"/>
      <c r="H974" s="84"/>
      <c r="I974" s="84"/>
      <c r="J974" s="84"/>
      <c r="K974" s="84"/>
    </row>
    <row r="975" spans="2:11" ht="12.75" customHeight="1">
      <c r="B975" s="82"/>
      <c r="C975" s="83"/>
      <c r="D975" s="84"/>
      <c r="E975" s="84"/>
      <c r="F975" s="84"/>
      <c r="G975" s="84"/>
      <c r="H975" s="84"/>
      <c r="I975" s="84"/>
      <c r="J975" s="84"/>
      <c r="K975" s="84"/>
    </row>
    <row r="976" spans="2:11" ht="12.75" customHeight="1">
      <c r="B976" s="82"/>
      <c r="C976" s="83"/>
      <c r="D976" s="84"/>
      <c r="E976" s="84"/>
      <c r="F976" s="84"/>
      <c r="G976" s="84"/>
      <c r="H976" s="84"/>
      <c r="I976" s="84"/>
      <c r="J976" s="84"/>
      <c r="K976" s="84"/>
    </row>
    <row r="977" spans="2:11" ht="12.75" customHeight="1">
      <c r="B977" s="82"/>
      <c r="C977" s="83"/>
      <c r="D977" s="84"/>
      <c r="E977" s="84"/>
      <c r="F977" s="84"/>
      <c r="G977" s="84"/>
      <c r="H977" s="84"/>
      <c r="I977" s="84"/>
      <c r="J977" s="84"/>
      <c r="K977" s="84"/>
    </row>
    <row r="978" spans="2:11" ht="12.75" customHeight="1">
      <c r="B978" s="82"/>
      <c r="C978" s="83"/>
      <c r="D978" s="84"/>
      <c r="E978" s="84"/>
      <c r="F978" s="84"/>
      <c r="G978" s="84"/>
      <c r="H978" s="84"/>
      <c r="I978" s="84"/>
      <c r="J978" s="84"/>
      <c r="K978" s="84"/>
    </row>
    <row r="979" spans="2:11" ht="12.75" customHeight="1">
      <c r="B979" s="82"/>
      <c r="C979" s="83"/>
      <c r="D979" s="84"/>
      <c r="E979" s="84"/>
      <c r="F979" s="84"/>
      <c r="G979" s="84"/>
      <c r="H979" s="84"/>
      <c r="I979" s="84"/>
      <c r="J979" s="84"/>
      <c r="K979" s="84"/>
    </row>
    <row r="980" spans="2:11" ht="12.75" customHeight="1">
      <c r="B980" s="82"/>
      <c r="C980" s="83"/>
      <c r="D980" s="84"/>
      <c r="E980" s="84"/>
      <c r="F980" s="84"/>
      <c r="G980" s="84"/>
      <c r="H980" s="84"/>
      <c r="I980" s="84"/>
      <c r="J980" s="84"/>
      <c r="K980" s="84"/>
    </row>
    <row r="981" spans="2:11" ht="12.75" customHeight="1">
      <c r="B981" s="82"/>
      <c r="C981" s="83"/>
      <c r="D981" s="84"/>
      <c r="E981" s="84"/>
      <c r="F981" s="84"/>
      <c r="G981" s="84"/>
      <c r="H981" s="84"/>
      <c r="I981" s="84"/>
      <c r="J981" s="84"/>
      <c r="K981" s="84"/>
    </row>
    <row r="982" spans="2:11" ht="12.75" customHeight="1">
      <c r="B982" s="82"/>
      <c r="C982" s="83"/>
      <c r="D982" s="84"/>
      <c r="E982" s="84"/>
      <c r="F982" s="84"/>
      <c r="G982" s="84"/>
      <c r="H982" s="84"/>
      <c r="I982" s="84"/>
      <c r="J982" s="84"/>
      <c r="K982" s="84"/>
    </row>
    <row r="983" spans="2:11" ht="12.75" customHeight="1">
      <c r="B983" s="82"/>
      <c r="C983" s="83"/>
      <c r="D983" s="84"/>
      <c r="E983" s="84"/>
      <c r="F983" s="84"/>
      <c r="G983" s="84"/>
      <c r="H983" s="84"/>
      <c r="I983" s="84"/>
      <c r="J983" s="84"/>
      <c r="K983" s="84"/>
    </row>
    <row r="984" spans="2:11" ht="12.75" customHeight="1">
      <c r="B984" s="82"/>
      <c r="C984" s="83"/>
      <c r="D984" s="84"/>
      <c r="E984" s="84"/>
      <c r="F984" s="84"/>
      <c r="G984" s="84"/>
      <c r="H984" s="84"/>
      <c r="I984" s="84"/>
      <c r="J984" s="84"/>
      <c r="K984" s="84"/>
    </row>
    <row r="985" spans="2:11" ht="12.75" customHeight="1">
      <c r="B985" s="82"/>
      <c r="C985" s="83"/>
      <c r="D985" s="84"/>
      <c r="E985" s="84"/>
      <c r="F985" s="84"/>
      <c r="G985" s="84"/>
      <c r="H985" s="84"/>
      <c r="I985" s="84"/>
      <c r="J985" s="84"/>
      <c r="K985" s="84"/>
    </row>
    <row r="986" spans="2:11" ht="12.75" customHeight="1">
      <c r="B986" s="82"/>
      <c r="C986" s="83"/>
      <c r="D986" s="84"/>
      <c r="E986" s="84"/>
      <c r="F986" s="84"/>
      <c r="G986" s="84"/>
      <c r="H986" s="84"/>
      <c r="I986" s="84"/>
      <c r="J986" s="84"/>
      <c r="K986" s="84"/>
    </row>
    <row r="987" spans="2:11" ht="12.75" customHeight="1">
      <c r="B987" s="82"/>
      <c r="C987" s="83"/>
      <c r="D987" s="84"/>
      <c r="E987" s="84"/>
      <c r="F987" s="84"/>
      <c r="G987" s="84"/>
      <c r="H987" s="84"/>
      <c r="I987" s="84"/>
      <c r="J987" s="84"/>
      <c r="K987" s="84"/>
    </row>
    <row r="988" spans="2:11" ht="12.75" customHeight="1">
      <c r="B988" s="82"/>
      <c r="C988" s="83"/>
      <c r="D988" s="84"/>
      <c r="E988" s="84"/>
      <c r="F988" s="84"/>
      <c r="G988" s="84"/>
      <c r="H988" s="84"/>
      <c r="I988" s="84"/>
      <c r="J988" s="84"/>
      <c r="K988" s="84"/>
    </row>
    <row r="989" spans="2:11" ht="12.75" customHeight="1">
      <c r="B989" s="82"/>
      <c r="C989" s="83"/>
      <c r="D989" s="84"/>
      <c r="E989" s="84"/>
      <c r="F989" s="84"/>
      <c r="G989" s="84"/>
      <c r="H989" s="84"/>
      <c r="I989" s="84"/>
      <c r="J989" s="84"/>
      <c r="K989" s="84"/>
    </row>
    <row r="990" spans="2:11" ht="12.75" customHeight="1">
      <c r="B990" s="82"/>
      <c r="C990" s="83"/>
      <c r="D990" s="84"/>
      <c r="E990" s="84"/>
      <c r="F990" s="84"/>
      <c r="G990" s="84"/>
      <c r="H990" s="84"/>
      <c r="I990" s="84"/>
      <c r="J990" s="84"/>
      <c r="K990" s="84"/>
    </row>
    <row r="991" spans="2:11" ht="12.75" customHeight="1">
      <c r="B991" s="82"/>
      <c r="C991" s="83"/>
      <c r="D991" s="84"/>
      <c r="E991" s="84"/>
      <c r="F991" s="84"/>
      <c r="G991" s="84"/>
      <c r="H991" s="84"/>
      <c r="I991" s="84"/>
      <c r="J991" s="84"/>
      <c r="K991" s="84"/>
    </row>
    <row r="992" spans="2:11" ht="12.75" customHeight="1">
      <c r="B992" s="82"/>
      <c r="C992" s="83"/>
      <c r="D992" s="84"/>
      <c r="E992" s="84"/>
      <c r="F992" s="84"/>
      <c r="G992" s="84"/>
      <c r="H992" s="84"/>
      <c r="I992" s="84"/>
      <c r="J992" s="84"/>
      <c r="K992" s="84"/>
    </row>
    <row r="993" spans="2:11" ht="12.75" customHeight="1">
      <c r="B993" s="82"/>
      <c r="C993" s="83"/>
      <c r="D993" s="84"/>
      <c r="E993" s="84"/>
      <c r="F993" s="84"/>
      <c r="G993" s="84"/>
      <c r="H993" s="84"/>
      <c r="I993" s="84"/>
      <c r="J993" s="84"/>
      <c r="K993" s="84"/>
    </row>
    <row r="994" spans="2:11" ht="12.75" customHeight="1">
      <c r="B994" s="82"/>
      <c r="C994" s="83"/>
      <c r="D994" s="84"/>
      <c r="E994" s="84"/>
      <c r="F994" s="84"/>
      <c r="G994" s="84"/>
      <c r="H994" s="84"/>
      <c r="I994" s="84"/>
      <c r="J994" s="84"/>
      <c r="K994" s="84"/>
    </row>
    <row r="995" spans="2:11" ht="12.75" customHeight="1">
      <c r="B995" s="82"/>
      <c r="C995" s="83"/>
      <c r="D995" s="84"/>
      <c r="E995" s="84"/>
      <c r="F995" s="84"/>
      <c r="G995" s="84"/>
      <c r="H995" s="84"/>
      <c r="I995" s="84"/>
      <c r="J995" s="84"/>
      <c r="K995" s="84"/>
    </row>
    <row r="996" spans="2:11" ht="12.75" customHeight="1">
      <c r="B996" s="82"/>
      <c r="C996" s="83"/>
      <c r="D996" s="84"/>
      <c r="E996" s="84"/>
      <c r="F996" s="84"/>
      <c r="G996" s="84"/>
      <c r="H996" s="84"/>
      <c r="I996" s="84"/>
      <c r="J996" s="84"/>
      <c r="K996" s="84"/>
    </row>
    <row r="997" spans="2:11" ht="12.75" customHeight="1">
      <c r="B997" s="82"/>
      <c r="C997" s="83"/>
      <c r="D997" s="84"/>
      <c r="E997" s="84"/>
      <c r="F997" s="84"/>
      <c r="G997" s="84"/>
      <c r="H997" s="84"/>
      <c r="I997" s="84"/>
      <c r="J997" s="84"/>
      <c r="K997" s="84"/>
    </row>
    <row r="998" spans="2:11" ht="12.75" customHeight="1">
      <c r="B998" s="82"/>
      <c r="C998" s="83"/>
      <c r="D998" s="84"/>
      <c r="E998" s="84"/>
      <c r="F998" s="84"/>
      <c r="G998" s="84"/>
      <c r="H998" s="84"/>
      <c r="I998" s="84"/>
      <c r="J998" s="84"/>
      <c r="K998" s="84"/>
    </row>
    <row r="999" spans="2:11" ht="12.75" customHeight="1">
      <c r="B999" s="82"/>
      <c r="C999" s="83"/>
      <c r="D999" s="84"/>
      <c r="E999" s="84"/>
      <c r="F999" s="84"/>
      <c r="G999" s="84"/>
      <c r="H999" s="84"/>
      <c r="I999" s="84"/>
      <c r="J999" s="84"/>
      <c r="K999" s="84"/>
    </row>
    <row r="1000" spans="2:11" ht="12.75" customHeight="1">
      <c r="B1000" s="82"/>
      <c r="C1000" s="83"/>
      <c r="D1000" s="84"/>
      <c r="E1000" s="84"/>
      <c r="F1000" s="84"/>
      <c r="G1000" s="84"/>
      <c r="H1000" s="84"/>
      <c r="I1000" s="84"/>
      <c r="J1000" s="84"/>
      <c r="K1000" s="84"/>
    </row>
    <row r="1001" spans="2:11" ht="12.75" customHeight="1">
      <c r="B1001" s="82"/>
      <c r="C1001" s="83"/>
      <c r="D1001" s="84"/>
      <c r="E1001" s="84"/>
      <c r="F1001" s="84"/>
      <c r="G1001" s="84"/>
      <c r="H1001" s="84"/>
      <c r="I1001" s="84"/>
      <c r="J1001" s="84"/>
      <c r="K1001" s="84"/>
    </row>
    <row r="1002" spans="2:11" ht="12.75" customHeight="1">
      <c r="B1002" s="82"/>
      <c r="C1002" s="83"/>
      <c r="D1002" s="84"/>
      <c r="E1002" s="84"/>
      <c r="F1002" s="84"/>
      <c r="G1002" s="84"/>
      <c r="H1002" s="84"/>
      <c r="I1002" s="84"/>
      <c r="J1002" s="84"/>
      <c r="K1002" s="84"/>
    </row>
    <row r="1003" spans="2:11" ht="12.75" customHeight="1">
      <c r="B1003" s="82"/>
      <c r="C1003" s="83"/>
      <c r="D1003" s="84"/>
      <c r="E1003" s="84"/>
      <c r="F1003" s="84"/>
      <c r="G1003" s="84"/>
      <c r="H1003" s="84"/>
      <c r="I1003" s="84"/>
      <c r="J1003" s="84"/>
      <c r="K1003" s="84"/>
    </row>
    <row r="1004" spans="2:11" ht="12.75" customHeight="1">
      <c r="B1004" s="82"/>
      <c r="C1004" s="83"/>
      <c r="D1004" s="84"/>
      <c r="E1004" s="84"/>
      <c r="F1004" s="84"/>
      <c r="G1004" s="84"/>
      <c r="H1004" s="84"/>
      <c r="I1004" s="84"/>
      <c r="J1004" s="84"/>
      <c r="K1004" s="84"/>
    </row>
    <row r="1005" spans="2:11" ht="12.75" customHeight="1">
      <c r="B1005" s="82"/>
      <c r="C1005" s="83"/>
      <c r="D1005" s="84"/>
      <c r="E1005" s="84"/>
      <c r="F1005" s="84"/>
      <c r="G1005" s="84"/>
      <c r="H1005" s="84"/>
      <c r="I1005" s="84"/>
      <c r="J1005" s="84"/>
      <c r="K1005" s="84"/>
    </row>
    <row r="1006" spans="2:11" ht="12.75" customHeight="1">
      <c r="B1006" s="82"/>
      <c r="C1006" s="83"/>
      <c r="D1006" s="84"/>
      <c r="E1006" s="84"/>
      <c r="F1006" s="84"/>
      <c r="G1006" s="84"/>
      <c r="H1006" s="84"/>
      <c r="I1006" s="84"/>
      <c r="J1006" s="84"/>
      <c r="K1006" s="84"/>
    </row>
    <row r="1007" spans="2:11" ht="12.75" customHeight="1">
      <c r="B1007" s="82"/>
      <c r="C1007" s="83"/>
      <c r="D1007" s="84"/>
      <c r="E1007" s="84"/>
      <c r="F1007" s="84"/>
      <c r="G1007" s="84"/>
      <c r="H1007" s="84"/>
      <c r="I1007" s="84"/>
      <c r="J1007" s="84"/>
      <c r="K1007" s="84"/>
    </row>
    <row r="1008" spans="2:11" ht="12.75" customHeight="1">
      <c r="B1008" s="82"/>
      <c r="C1008" s="83"/>
      <c r="D1008" s="84"/>
      <c r="E1008" s="84"/>
      <c r="F1008" s="84"/>
      <c r="G1008" s="84"/>
      <c r="H1008" s="84"/>
      <c r="I1008" s="84"/>
      <c r="J1008" s="84"/>
      <c r="K1008" s="84"/>
    </row>
    <row r="1009" spans="2:11" ht="12.75" customHeight="1">
      <c r="B1009" s="82"/>
      <c r="C1009" s="83"/>
      <c r="D1009" s="84"/>
      <c r="E1009" s="84"/>
      <c r="F1009" s="84"/>
      <c r="G1009" s="84"/>
      <c r="H1009" s="84"/>
      <c r="I1009" s="84"/>
      <c r="J1009" s="84"/>
      <c r="K1009" s="84"/>
    </row>
    <row r="1010" spans="2:11" ht="12.75" customHeight="1">
      <c r="B1010" s="82"/>
      <c r="C1010" s="83"/>
      <c r="D1010" s="84"/>
      <c r="E1010" s="84"/>
      <c r="F1010" s="84"/>
      <c r="G1010" s="84"/>
      <c r="H1010" s="84"/>
      <c r="I1010" s="84"/>
      <c r="J1010" s="84"/>
      <c r="K1010" s="84"/>
    </row>
    <row r="1011" spans="2:11" ht="12.75" customHeight="1">
      <c r="B1011" s="82"/>
      <c r="C1011" s="83"/>
      <c r="D1011" s="84"/>
      <c r="E1011" s="84"/>
      <c r="F1011" s="84"/>
      <c r="G1011" s="84"/>
      <c r="H1011" s="84"/>
      <c r="I1011" s="84"/>
      <c r="J1011" s="84"/>
      <c r="K1011" s="84"/>
    </row>
    <row r="1012" spans="2:11" ht="12.75" customHeight="1">
      <c r="B1012" s="82"/>
      <c r="C1012" s="83"/>
      <c r="D1012" s="84"/>
      <c r="E1012" s="84"/>
      <c r="F1012" s="84"/>
      <c r="G1012" s="84"/>
      <c r="H1012" s="84"/>
      <c r="I1012" s="84"/>
      <c r="J1012" s="84"/>
      <c r="K1012" s="84"/>
    </row>
    <row r="1013" spans="2:11" ht="12.75" customHeight="1">
      <c r="B1013" s="82"/>
      <c r="C1013" s="83"/>
      <c r="D1013" s="84"/>
      <c r="E1013" s="84"/>
      <c r="F1013" s="84"/>
      <c r="G1013" s="84"/>
      <c r="H1013" s="84"/>
      <c r="I1013" s="84"/>
      <c r="J1013" s="84"/>
      <c r="K1013" s="84"/>
    </row>
    <row r="1014" spans="2:11" ht="12.75" customHeight="1">
      <c r="B1014" s="82"/>
      <c r="C1014" s="83"/>
      <c r="D1014" s="84"/>
      <c r="E1014" s="84"/>
      <c r="F1014" s="84"/>
      <c r="G1014" s="84"/>
      <c r="H1014" s="84"/>
      <c r="I1014" s="84"/>
      <c r="J1014" s="84"/>
      <c r="K1014" s="84"/>
    </row>
    <row r="1015" spans="2:11" ht="12.75" customHeight="1">
      <c r="B1015" s="82"/>
      <c r="C1015" s="83"/>
      <c r="D1015" s="84"/>
      <c r="E1015" s="84"/>
      <c r="F1015" s="84"/>
      <c r="G1015" s="84"/>
      <c r="H1015" s="84"/>
      <c r="I1015" s="84"/>
      <c r="J1015" s="84"/>
      <c r="K1015" s="84"/>
    </row>
    <row r="1016" spans="2:11" ht="12.75" customHeight="1">
      <c r="B1016" s="82"/>
      <c r="C1016" s="83"/>
      <c r="D1016" s="84"/>
      <c r="E1016" s="84"/>
      <c r="F1016" s="84"/>
      <c r="G1016" s="84"/>
      <c r="H1016" s="84"/>
      <c r="I1016" s="84"/>
      <c r="J1016" s="84"/>
      <c r="K1016" s="84"/>
    </row>
    <row r="1017" spans="2:11" ht="12.75" customHeight="1">
      <c r="B1017" s="82"/>
      <c r="C1017" s="83"/>
      <c r="D1017" s="84"/>
      <c r="E1017" s="84"/>
      <c r="F1017" s="84"/>
      <c r="G1017" s="84"/>
      <c r="H1017" s="84"/>
      <c r="I1017" s="84"/>
      <c r="J1017" s="84"/>
      <c r="K1017" s="84"/>
    </row>
    <row r="1018" spans="2:11" ht="12.75" customHeight="1">
      <c r="B1018" s="82"/>
      <c r="C1018" s="83"/>
      <c r="D1018" s="84"/>
      <c r="E1018" s="84"/>
      <c r="F1018" s="84"/>
      <c r="G1018" s="84"/>
      <c r="H1018" s="84"/>
      <c r="I1018" s="84"/>
      <c r="J1018" s="84"/>
      <c r="K1018" s="84"/>
    </row>
    <row r="1019" spans="2:11" ht="12.75" customHeight="1">
      <c r="B1019" s="82"/>
      <c r="C1019" s="83"/>
      <c r="D1019" s="84"/>
      <c r="E1019" s="84"/>
      <c r="F1019" s="84"/>
      <c r="G1019" s="84"/>
      <c r="H1019" s="84"/>
      <c r="I1019" s="84"/>
      <c r="J1019" s="84"/>
      <c r="K1019" s="84"/>
    </row>
    <row r="1020" spans="2:11" ht="12.75" customHeight="1">
      <c r="B1020" s="82"/>
      <c r="C1020" s="83"/>
      <c r="D1020" s="84"/>
      <c r="E1020" s="84"/>
      <c r="F1020" s="84"/>
      <c r="G1020" s="84"/>
      <c r="H1020" s="84"/>
      <c r="I1020" s="84"/>
      <c r="J1020" s="84"/>
      <c r="K1020" s="84"/>
    </row>
    <row r="1021" spans="2:11" ht="12.75" customHeight="1">
      <c r="B1021" s="82"/>
      <c r="C1021" s="83"/>
      <c r="D1021" s="84"/>
      <c r="E1021" s="84"/>
      <c r="F1021" s="84"/>
      <c r="G1021" s="84"/>
      <c r="H1021" s="84"/>
      <c r="I1021" s="84"/>
      <c r="J1021" s="84"/>
      <c r="K1021" s="84"/>
    </row>
    <row r="1022" spans="2:11" ht="12.75" customHeight="1">
      <c r="B1022" s="82"/>
      <c r="C1022" s="83"/>
      <c r="D1022" s="84"/>
      <c r="E1022" s="84"/>
      <c r="F1022" s="84"/>
      <c r="G1022" s="84"/>
      <c r="H1022" s="84"/>
      <c r="I1022" s="84"/>
      <c r="J1022" s="84"/>
      <c r="K1022" s="84"/>
    </row>
    <row r="1023" spans="2:11" ht="12.75" customHeight="1">
      <c r="B1023" s="82"/>
      <c r="C1023" s="83"/>
      <c r="D1023" s="84"/>
      <c r="E1023" s="84"/>
      <c r="F1023" s="84"/>
      <c r="G1023" s="84"/>
      <c r="H1023" s="84"/>
      <c r="I1023" s="84"/>
      <c r="J1023" s="84"/>
      <c r="K1023" s="84"/>
    </row>
    <row r="1024" spans="2:11" ht="12.75" customHeight="1">
      <c r="B1024" s="82"/>
      <c r="C1024" s="83"/>
      <c r="D1024" s="84"/>
      <c r="E1024" s="84"/>
      <c r="F1024" s="84"/>
      <c r="G1024" s="84"/>
      <c r="H1024" s="84"/>
      <c r="I1024" s="84"/>
      <c r="J1024" s="84"/>
      <c r="K1024" s="84"/>
    </row>
    <row r="1025" spans="2:11" ht="12.75" customHeight="1">
      <c r="B1025" s="82"/>
      <c r="C1025" s="83"/>
      <c r="D1025" s="84"/>
      <c r="E1025" s="84"/>
      <c r="F1025" s="84"/>
      <c r="G1025" s="84"/>
      <c r="H1025" s="84"/>
      <c r="I1025" s="84"/>
      <c r="J1025" s="84"/>
      <c r="K1025" s="84"/>
    </row>
    <row r="1026" spans="2:11" ht="12.75" customHeight="1">
      <c r="B1026" s="82"/>
      <c r="C1026" s="83"/>
      <c r="D1026" s="84"/>
      <c r="E1026" s="84"/>
      <c r="F1026" s="84"/>
      <c r="G1026" s="84"/>
      <c r="H1026" s="84"/>
      <c r="I1026" s="84"/>
      <c r="J1026" s="84"/>
      <c r="K1026" s="84"/>
    </row>
    <row r="1027" spans="2:11" ht="12.75" customHeight="1">
      <c r="B1027" s="82"/>
      <c r="C1027" s="83"/>
      <c r="D1027" s="84"/>
      <c r="E1027" s="84"/>
      <c r="F1027" s="84"/>
      <c r="G1027" s="84"/>
      <c r="H1027" s="84"/>
      <c r="I1027" s="84"/>
      <c r="J1027" s="84"/>
      <c r="K1027" s="84"/>
    </row>
    <row r="1028" spans="2:11" ht="12.75" customHeight="1">
      <c r="B1028" s="82"/>
      <c r="C1028" s="83"/>
      <c r="D1028" s="84"/>
      <c r="E1028" s="84"/>
      <c r="F1028" s="84"/>
      <c r="G1028" s="84"/>
      <c r="H1028" s="84"/>
      <c r="I1028" s="84"/>
      <c r="J1028" s="84"/>
      <c r="K1028" s="84"/>
    </row>
    <row r="1029" spans="2:11" ht="12.75" customHeight="1">
      <c r="B1029" s="82"/>
      <c r="C1029" s="83"/>
      <c r="D1029" s="84"/>
      <c r="E1029" s="84"/>
      <c r="F1029" s="84"/>
      <c r="G1029" s="84"/>
      <c r="H1029" s="84"/>
      <c r="I1029" s="84"/>
      <c r="J1029" s="84"/>
      <c r="K1029" s="84"/>
    </row>
    <row r="1030" spans="2:11" ht="12.75" customHeight="1">
      <c r="B1030" s="82"/>
      <c r="C1030" s="83"/>
      <c r="D1030" s="84"/>
      <c r="E1030" s="84"/>
      <c r="F1030" s="84"/>
      <c r="G1030" s="84"/>
      <c r="H1030" s="84"/>
      <c r="I1030" s="84"/>
      <c r="J1030" s="84"/>
      <c r="K1030" s="84"/>
    </row>
    <row r="1031" spans="2:11" ht="12.75" customHeight="1">
      <c r="B1031" s="82"/>
      <c r="C1031" s="83"/>
      <c r="D1031" s="84"/>
      <c r="E1031" s="84"/>
      <c r="F1031" s="84"/>
      <c r="G1031" s="84"/>
      <c r="H1031" s="84"/>
      <c r="I1031" s="84"/>
      <c r="J1031" s="84"/>
      <c r="K1031" s="84"/>
    </row>
    <row r="1032" spans="2:11" ht="12.75" customHeight="1">
      <c r="B1032" s="82"/>
      <c r="C1032" s="83"/>
      <c r="D1032" s="84"/>
      <c r="E1032" s="84"/>
      <c r="F1032" s="84"/>
      <c r="G1032" s="84"/>
      <c r="H1032" s="84"/>
      <c r="I1032" s="84"/>
      <c r="J1032" s="84"/>
      <c r="K1032" s="84"/>
    </row>
    <row r="1033" spans="2:11" ht="12.75" customHeight="1">
      <c r="B1033" s="82"/>
      <c r="C1033" s="83"/>
      <c r="D1033" s="84"/>
      <c r="E1033" s="84"/>
      <c r="F1033" s="84"/>
      <c r="G1033" s="84"/>
      <c r="H1033" s="84"/>
      <c r="I1033" s="84"/>
      <c r="J1033" s="84"/>
      <c r="K1033" s="84"/>
    </row>
    <row r="1034" spans="2:11" ht="12.75" customHeight="1">
      <c r="B1034" s="82"/>
      <c r="C1034" s="83"/>
      <c r="D1034" s="84"/>
      <c r="E1034" s="84"/>
      <c r="F1034" s="84"/>
      <c r="G1034" s="84"/>
      <c r="H1034" s="84"/>
      <c r="I1034" s="84"/>
      <c r="J1034" s="84"/>
      <c r="K1034" s="84"/>
    </row>
    <row r="1035" spans="2:11" ht="12.75" customHeight="1">
      <c r="B1035" s="82"/>
      <c r="C1035" s="83"/>
      <c r="D1035" s="84"/>
      <c r="E1035" s="84"/>
      <c r="F1035" s="84"/>
      <c r="G1035" s="84"/>
      <c r="H1035" s="84"/>
      <c r="I1035" s="84"/>
      <c r="J1035" s="84"/>
      <c r="K1035" s="84"/>
    </row>
    <row r="1036" spans="2:11" ht="12.75" customHeight="1">
      <c r="B1036" s="82"/>
      <c r="C1036" s="83"/>
      <c r="D1036" s="84"/>
      <c r="E1036" s="84"/>
      <c r="F1036" s="84"/>
      <c r="G1036" s="84"/>
      <c r="H1036" s="84"/>
      <c r="I1036" s="84"/>
      <c r="J1036" s="84"/>
      <c r="K1036" s="84"/>
    </row>
    <row r="1037" spans="2:11" ht="12.75" customHeight="1">
      <c r="B1037" s="82"/>
      <c r="C1037" s="83"/>
      <c r="D1037" s="84"/>
      <c r="E1037" s="84"/>
      <c r="F1037" s="84"/>
      <c r="G1037" s="84"/>
      <c r="H1037" s="84"/>
      <c r="I1037" s="84"/>
      <c r="J1037" s="84"/>
      <c r="K1037" s="84"/>
    </row>
    <row r="1038" spans="2:11" ht="12.75" customHeight="1">
      <c r="B1038" s="82"/>
      <c r="C1038" s="83"/>
      <c r="D1038" s="84"/>
      <c r="E1038" s="84"/>
      <c r="F1038" s="84"/>
      <c r="G1038" s="84"/>
      <c r="H1038" s="84"/>
      <c r="I1038" s="84"/>
      <c r="J1038" s="84"/>
      <c r="K1038" s="84"/>
    </row>
    <row r="1039" spans="2:11" ht="12.75" customHeight="1">
      <c r="B1039" s="82"/>
      <c r="C1039" s="83"/>
      <c r="D1039" s="84"/>
      <c r="E1039" s="84"/>
      <c r="F1039" s="84"/>
      <c r="G1039" s="84"/>
      <c r="H1039" s="84"/>
      <c r="I1039" s="84"/>
      <c r="J1039" s="84"/>
      <c r="K1039" s="84"/>
    </row>
    <row r="1040" spans="2:11" ht="12.75" customHeight="1">
      <c r="B1040" s="82"/>
      <c r="C1040" s="83"/>
      <c r="D1040" s="84"/>
      <c r="E1040" s="84"/>
      <c r="F1040" s="84"/>
      <c r="G1040" s="84"/>
      <c r="H1040" s="84"/>
      <c r="I1040" s="84"/>
      <c r="J1040" s="84"/>
      <c r="K1040" s="84"/>
    </row>
    <row r="1041" spans="2:11" ht="12.75" customHeight="1">
      <c r="B1041" s="82"/>
      <c r="C1041" s="83"/>
      <c r="D1041" s="84"/>
      <c r="E1041" s="84"/>
      <c r="F1041" s="84"/>
      <c r="G1041" s="84"/>
      <c r="H1041" s="84"/>
      <c r="I1041" s="84"/>
      <c r="J1041" s="84"/>
      <c r="K1041" s="84"/>
    </row>
    <row r="1042" spans="2:11" ht="12.75" customHeight="1">
      <c r="B1042" s="82"/>
      <c r="C1042" s="83"/>
      <c r="D1042" s="84"/>
      <c r="E1042" s="84"/>
      <c r="F1042" s="84"/>
      <c r="G1042" s="84"/>
      <c r="H1042" s="84"/>
      <c r="I1042" s="84"/>
      <c r="J1042" s="84"/>
      <c r="K1042" s="84"/>
    </row>
    <row r="1043" spans="2:11" ht="12.75" customHeight="1">
      <c r="B1043" s="82"/>
      <c r="C1043" s="83"/>
      <c r="D1043" s="84"/>
      <c r="E1043" s="84"/>
      <c r="F1043" s="84"/>
      <c r="G1043" s="84"/>
      <c r="H1043" s="84"/>
      <c r="I1043" s="84"/>
      <c r="J1043" s="84"/>
      <c r="K1043" s="84"/>
    </row>
    <row r="1044" spans="2:11" ht="12.75" customHeight="1">
      <c r="B1044" s="82"/>
      <c r="C1044" s="83"/>
      <c r="D1044" s="84"/>
      <c r="E1044" s="84"/>
      <c r="F1044" s="84"/>
      <c r="G1044" s="84"/>
      <c r="H1044" s="84"/>
      <c r="I1044" s="84"/>
      <c r="J1044" s="84"/>
      <c r="K1044" s="84"/>
    </row>
    <row r="1045" spans="2:11" ht="12.75" customHeight="1">
      <c r="B1045" s="82"/>
      <c r="C1045" s="83"/>
      <c r="D1045" s="84"/>
      <c r="E1045" s="84"/>
      <c r="F1045" s="84"/>
      <c r="G1045" s="84"/>
      <c r="H1045" s="84"/>
      <c r="I1045" s="84"/>
      <c r="J1045" s="84"/>
      <c r="K1045" s="84"/>
    </row>
    <row r="1046" spans="2:11" ht="12.75" customHeight="1">
      <c r="B1046" s="82"/>
      <c r="C1046" s="83"/>
      <c r="D1046" s="84"/>
      <c r="E1046" s="84"/>
      <c r="F1046" s="84"/>
      <c r="G1046" s="84"/>
      <c r="H1046" s="84"/>
      <c r="I1046" s="84"/>
      <c r="J1046" s="84"/>
      <c r="K1046" s="84"/>
    </row>
    <row r="1047" spans="2:11" ht="12.75" customHeight="1">
      <c r="B1047" s="82"/>
      <c r="C1047" s="83"/>
      <c r="D1047" s="84"/>
      <c r="E1047" s="84"/>
      <c r="F1047" s="84"/>
      <c r="G1047" s="84"/>
      <c r="H1047" s="84"/>
      <c r="I1047" s="84"/>
      <c r="J1047" s="84"/>
      <c r="K1047" s="84"/>
    </row>
    <row r="1048" spans="2:11" ht="12.75" customHeight="1">
      <c r="B1048" s="82"/>
      <c r="C1048" s="83"/>
      <c r="D1048" s="84"/>
      <c r="E1048" s="84"/>
      <c r="F1048" s="84"/>
      <c r="G1048" s="84"/>
      <c r="H1048" s="84"/>
      <c r="I1048" s="84"/>
      <c r="J1048" s="84"/>
      <c r="K1048" s="84"/>
    </row>
    <row r="1049" spans="2:11" ht="12.75" customHeight="1">
      <c r="B1049" s="82"/>
      <c r="C1049" s="83"/>
      <c r="D1049" s="84"/>
      <c r="E1049" s="84"/>
      <c r="F1049" s="84"/>
      <c r="G1049" s="84"/>
      <c r="H1049" s="84"/>
      <c r="I1049" s="84"/>
      <c r="J1049" s="84"/>
      <c r="K1049" s="84"/>
    </row>
    <row r="1050" spans="2:11" ht="12.75" customHeight="1">
      <c r="B1050" s="82"/>
      <c r="C1050" s="83"/>
      <c r="D1050" s="84"/>
      <c r="E1050" s="84"/>
      <c r="F1050" s="84"/>
      <c r="G1050" s="84"/>
      <c r="H1050" s="84"/>
      <c r="I1050" s="84"/>
      <c r="J1050" s="84"/>
      <c r="K1050" s="84"/>
    </row>
    <row r="1051" spans="2:11" ht="12.75" customHeight="1">
      <c r="B1051" s="82"/>
      <c r="C1051" s="83"/>
      <c r="D1051" s="84"/>
      <c r="E1051" s="84"/>
      <c r="F1051" s="84"/>
      <c r="G1051" s="84"/>
      <c r="H1051" s="84"/>
      <c r="I1051" s="84"/>
      <c r="J1051" s="84"/>
      <c r="K1051" s="84"/>
    </row>
    <row r="1052" spans="2:11" ht="12.75" customHeight="1">
      <c r="B1052" s="82"/>
      <c r="C1052" s="83"/>
      <c r="D1052" s="84"/>
      <c r="E1052" s="84"/>
      <c r="F1052" s="84"/>
      <c r="G1052" s="84"/>
      <c r="H1052" s="84"/>
      <c r="I1052" s="84"/>
      <c r="J1052" s="84"/>
      <c r="K1052" s="84"/>
    </row>
    <row r="1053" spans="2:11" ht="12.75" customHeight="1">
      <c r="B1053" s="82"/>
      <c r="C1053" s="83"/>
      <c r="D1053" s="84"/>
      <c r="E1053" s="84"/>
      <c r="F1053" s="84"/>
      <c r="G1053" s="84"/>
      <c r="H1053" s="84"/>
      <c r="I1053" s="84"/>
      <c r="J1053" s="84"/>
      <c r="K1053" s="84"/>
    </row>
    <row r="1054" spans="2:11" ht="12.75" customHeight="1">
      <c r="B1054" s="82"/>
      <c r="C1054" s="83"/>
      <c r="D1054" s="84"/>
      <c r="E1054" s="84"/>
      <c r="F1054" s="84"/>
      <c r="G1054" s="84"/>
      <c r="H1054" s="84"/>
      <c r="I1054" s="84"/>
      <c r="J1054" s="84"/>
      <c r="K1054" s="84"/>
    </row>
    <row r="1055" spans="2:11" ht="12.75" customHeight="1">
      <c r="B1055" s="82"/>
      <c r="C1055" s="83"/>
      <c r="D1055" s="84"/>
      <c r="E1055" s="84"/>
      <c r="F1055" s="84"/>
      <c r="G1055" s="84"/>
      <c r="H1055" s="84"/>
      <c r="I1055" s="84"/>
      <c r="J1055" s="84"/>
      <c r="K1055" s="84"/>
    </row>
    <row r="1056" spans="2:11" ht="12.75" customHeight="1">
      <c r="B1056" s="82"/>
      <c r="C1056" s="83"/>
      <c r="D1056" s="84"/>
      <c r="E1056" s="84"/>
      <c r="F1056" s="84"/>
      <c r="G1056" s="84"/>
      <c r="H1056" s="84"/>
      <c r="I1056" s="84"/>
      <c r="J1056" s="84"/>
      <c r="K1056" s="84"/>
    </row>
    <row r="1057" spans="2:11" ht="12.75" customHeight="1">
      <c r="B1057" s="82"/>
      <c r="C1057" s="83"/>
      <c r="D1057" s="84"/>
      <c r="E1057" s="84"/>
      <c r="F1057" s="84"/>
      <c r="G1057" s="84"/>
      <c r="H1057" s="84"/>
      <c r="I1057" s="84"/>
      <c r="J1057" s="84"/>
      <c r="K1057" s="84"/>
    </row>
    <row r="1058" spans="2:11" ht="12.75" customHeight="1">
      <c r="B1058" s="82"/>
      <c r="C1058" s="83"/>
      <c r="D1058" s="84"/>
      <c r="E1058" s="84"/>
      <c r="F1058" s="84"/>
      <c r="G1058" s="84"/>
      <c r="H1058" s="84"/>
      <c r="I1058" s="84"/>
      <c r="J1058" s="84"/>
      <c r="K1058" s="84"/>
    </row>
    <row r="1059" spans="2:11" ht="12.75" customHeight="1">
      <c r="B1059" s="82"/>
      <c r="C1059" s="83"/>
      <c r="D1059" s="84"/>
      <c r="E1059" s="84"/>
      <c r="F1059" s="84"/>
      <c r="G1059" s="84"/>
      <c r="H1059" s="84"/>
      <c r="I1059" s="84"/>
      <c r="J1059" s="84"/>
      <c r="K1059" s="84"/>
    </row>
    <row r="1060" spans="2:11" ht="12.75" customHeight="1">
      <c r="B1060" s="82"/>
      <c r="C1060" s="83"/>
      <c r="D1060" s="84"/>
      <c r="E1060" s="84"/>
      <c r="F1060" s="84"/>
      <c r="G1060" s="84"/>
      <c r="H1060" s="84"/>
      <c r="I1060" s="84"/>
      <c r="J1060" s="84"/>
      <c r="K1060" s="84"/>
    </row>
    <row r="1061" spans="2:11" ht="12.75" customHeight="1">
      <c r="B1061" s="82"/>
      <c r="C1061" s="83"/>
      <c r="D1061" s="84"/>
      <c r="E1061" s="84"/>
      <c r="F1061" s="84"/>
      <c r="G1061" s="84"/>
      <c r="H1061" s="84"/>
      <c r="I1061" s="84"/>
      <c r="J1061" s="84"/>
      <c r="K1061" s="84"/>
    </row>
    <row r="1062" spans="2:11" ht="12.75" customHeight="1">
      <c r="B1062" s="82"/>
      <c r="C1062" s="83"/>
      <c r="D1062" s="84"/>
      <c r="E1062" s="84"/>
      <c r="F1062" s="84"/>
      <c r="G1062" s="84"/>
      <c r="H1062" s="84"/>
      <c r="I1062" s="84"/>
      <c r="J1062" s="84"/>
      <c r="K1062" s="84"/>
    </row>
    <row r="1063" spans="2:11" ht="12.75" customHeight="1">
      <c r="B1063" s="82"/>
      <c r="C1063" s="83"/>
      <c r="D1063" s="84"/>
      <c r="E1063" s="84"/>
      <c r="F1063" s="84"/>
      <c r="G1063" s="84"/>
      <c r="H1063" s="84"/>
      <c r="I1063" s="84"/>
      <c r="J1063" s="84"/>
      <c r="K1063" s="84"/>
    </row>
    <row r="1064" spans="2:11" ht="12.75" customHeight="1">
      <c r="B1064" s="82"/>
      <c r="C1064" s="83"/>
      <c r="D1064" s="84"/>
      <c r="E1064" s="84"/>
      <c r="F1064" s="84"/>
      <c r="G1064" s="84"/>
      <c r="H1064" s="84"/>
      <c r="I1064" s="84"/>
      <c r="J1064" s="84"/>
      <c r="K1064" s="84"/>
    </row>
    <row r="1065" spans="2:11" ht="12.75" customHeight="1">
      <c r="B1065" s="82"/>
      <c r="C1065" s="83"/>
      <c r="D1065" s="84"/>
      <c r="E1065" s="84"/>
      <c r="F1065" s="84"/>
      <c r="G1065" s="84"/>
      <c r="H1065" s="84"/>
      <c r="I1065" s="84"/>
      <c r="J1065" s="84"/>
      <c r="K1065" s="84"/>
    </row>
    <row r="1066" spans="2:11" ht="12.75" customHeight="1">
      <c r="B1066" s="82"/>
      <c r="C1066" s="83"/>
      <c r="D1066" s="84"/>
      <c r="E1066" s="84"/>
      <c r="F1066" s="84"/>
      <c r="G1066" s="84"/>
      <c r="H1066" s="84"/>
      <c r="I1066" s="84"/>
      <c r="J1066" s="84"/>
      <c r="K1066" s="84"/>
    </row>
    <row r="1067" spans="2:11" ht="12.75" customHeight="1">
      <c r="B1067" s="82"/>
      <c r="C1067" s="83"/>
      <c r="D1067" s="84"/>
      <c r="E1067" s="84"/>
      <c r="F1067" s="84"/>
      <c r="G1067" s="84"/>
      <c r="H1067" s="84"/>
      <c r="I1067" s="84"/>
      <c r="J1067" s="84"/>
      <c r="K1067" s="84"/>
    </row>
    <row r="1068" spans="2:11" ht="12.75" customHeight="1">
      <c r="B1068" s="82"/>
      <c r="C1068" s="83"/>
      <c r="D1068" s="84"/>
      <c r="E1068" s="84"/>
      <c r="F1068" s="84"/>
      <c r="G1068" s="84"/>
      <c r="H1068" s="84"/>
      <c r="I1068" s="84"/>
      <c r="J1068" s="84"/>
      <c r="K1068" s="84"/>
    </row>
    <row r="1069" spans="2:11" ht="12.75" customHeight="1">
      <c r="B1069" s="82"/>
      <c r="C1069" s="83"/>
      <c r="D1069" s="84"/>
      <c r="E1069" s="84"/>
      <c r="F1069" s="84"/>
      <c r="G1069" s="84"/>
      <c r="H1069" s="84"/>
      <c r="I1069" s="84"/>
      <c r="J1069" s="84"/>
      <c r="K1069" s="84"/>
    </row>
    <row r="1070" spans="2:11" ht="12.75" customHeight="1">
      <c r="B1070" s="82"/>
      <c r="C1070" s="83"/>
      <c r="D1070" s="84"/>
      <c r="E1070" s="84"/>
      <c r="F1070" s="84"/>
      <c r="G1070" s="84"/>
      <c r="H1070" s="84"/>
      <c r="I1070" s="84"/>
      <c r="J1070" s="84"/>
      <c r="K1070" s="84"/>
    </row>
    <row r="1071" spans="2:11" ht="12.75" customHeight="1">
      <c r="B1071" s="82"/>
      <c r="C1071" s="83"/>
      <c r="D1071" s="84"/>
      <c r="E1071" s="84"/>
      <c r="F1071" s="84"/>
      <c r="G1071" s="84"/>
      <c r="H1071" s="84"/>
      <c r="I1071" s="84"/>
      <c r="J1071" s="84"/>
      <c r="K1071" s="84"/>
    </row>
    <row r="1072" spans="2:11" ht="12.75" customHeight="1">
      <c r="B1072" s="82"/>
      <c r="C1072" s="83"/>
      <c r="D1072" s="84"/>
      <c r="E1072" s="84"/>
      <c r="F1072" s="84"/>
      <c r="G1072" s="84"/>
      <c r="H1072" s="84"/>
      <c r="I1072" s="84"/>
      <c r="J1072" s="84"/>
      <c r="K1072" s="84"/>
    </row>
    <row r="1073" spans="2:11" ht="12.75" customHeight="1">
      <c r="B1073" s="82"/>
      <c r="C1073" s="83"/>
      <c r="D1073" s="84"/>
      <c r="E1073" s="84"/>
      <c r="F1073" s="84"/>
      <c r="G1073" s="84"/>
      <c r="H1073" s="84"/>
      <c r="I1073" s="84"/>
      <c r="J1073" s="84"/>
      <c r="K1073" s="84"/>
    </row>
    <row r="1074" spans="2:11" ht="12.75" customHeight="1">
      <c r="B1074" s="82"/>
      <c r="C1074" s="83"/>
      <c r="D1074" s="84"/>
      <c r="E1074" s="84"/>
      <c r="F1074" s="84"/>
      <c r="G1074" s="84"/>
      <c r="H1074" s="84"/>
      <c r="I1074" s="84"/>
      <c r="J1074" s="84"/>
      <c r="K1074" s="84"/>
    </row>
    <row r="1075" spans="2:11" ht="12.75" customHeight="1">
      <c r="B1075" s="82"/>
      <c r="C1075" s="83"/>
      <c r="D1075" s="84"/>
      <c r="E1075" s="84"/>
      <c r="F1075" s="84"/>
      <c r="G1075" s="84"/>
      <c r="H1075" s="84"/>
      <c r="I1075" s="84"/>
      <c r="J1075" s="84"/>
      <c r="K1075" s="84"/>
    </row>
    <row r="1076" spans="2:11" ht="12.75" customHeight="1">
      <c r="B1076" s="82"/>
      <c r="C1076" s="83"/>
      <c r="D1076" s="84"/>
      <c r="E1076" s="84"/>
      <c r="F1076" s="84"/>
      <c r="G1076" s="84"/>
      <c r="H1076" s="84"/>
      <c r="I1076" s="84"/>
      <c r="J1076" s="84"/>
      <c r="K1076" s="84"/>
    </row>
    <row r="1077" spans="2:11" ht="12.75" customHeight="1">
      <c r="B1077" s="82"/>
      <c r="C1077" s="83"/>
      <c r="D1077" s="84"/>
      <c r="E1077" s="84"/>
      <c r="F1077" s="84"/>
      <c r="G1077" s="84"/>
      <c r="H1077" s="84"/>
      <c r="I1077" s="84"/>
      <c r="J1077" s="84"/>
      <c r="K1077" s="84"/>
    </row>
    <row r="1078" spans="2:11" ht="12.75" customHeight="1">
      <c r="B1078" s="82"/>
      <c r="C1078" s="83"/>
      <c r="D1078" s="84"/>
      <c r="E1078" s="84"/>
      <c r="F1078" s="84"/>
      <c r="G1078" s="84"/>
      <c r="H1078" s="84"/>
      <c r="I1078" s="84"/>
      <c r="J1078" s="84"/>
      <c r="K1078" s="84"/>
    </row>
    <row r="1079" spans="2:11" ht="12.75" customHeight="1">
      <c r="B1079" s="82"/>
      <c r="C1079" s="83"/>
      <c r="D1079" s="84"/>
      <c r="E1079" s="84"/>
      <c r="F1079" s="84"/>
      <c r="G1079" s="84"/>
      <c r="H1079" s="84"/>
      <c r="I1079" s="84"/>
      <c r="J1079" s="84"/>
      <c r="K1079" s="84"/>
    </row>
    <row r="1080" spans="2:11" ht="12.75" customHeight="1">
      <c r="B1080" s="82"/>
      <c r="C1080" s="83"/>
      <c r="D1080" s="84"/>
      <c r="E1080" s="84"/>
      <c r="F1080" s="84"/>
      <c r="G1080" s="84"/>
      <c r="H1080" s="84"/>
      <c r="I1080" s="84"/>
      <c r="J1080" s="84"/>
      <c r="K1080" s="84"/>
    </row>
    <row r="1081" spans="2:11" ht="12.75" customHeight="1">
      <c r="B1081" s="82"/>
      <c r="C1081" s="83"/>
      <c r="D1081" s="84"/>
      <c r="E1081" s="84"/>
      <c r="F1081" s="84"/>
      <c r="G1081" s="84"/>
      <c r="H1081" s="84"/>
      <c r="I1081" s="84"/>
      <c r="J1081" s="84"/>
      <c r="K1081" s="84"/>
    </row>
    <row r="1082" spans="2:11" ht="12.75" customHeight="1">
      <c r="B1082" s="82"/>
      <c r="C1082" s="83"/>
      <c r="D1082" s="84"/>
      <c r="E1082" s="84"/>
      <c r="F1082" s="84"/>
      <c r="G1082" s="84"/>
      <c r="H1082" s="84"/>
      <c r="I1082" s="84"/>
      <c r="J1082" s="84"/>
      <c r="K1082" s="84"/>
    </row>
    <row r="1083" spans="2:11" ht="12.75" customHeight="1">
      <c r="B1083" s="82"/>
      <c r="C1083" s="83"/>
      <c r="D1083" s="84"/>
      <c r="E1083" s="84"/>
      <c r="F1083" s="84"/>
      <c r="G1083" s="84"/>
      <c r="H1083" s="84"/>
      <c r="I1083" s="84"/>
      <c r="J1083" s="84"/>
      <c r="K1083" s="84"/>
    </row>
    <row r="1084" spans="2:11" ht="12.75" customHeight="1">
      <c r="B1084" s="82"/>
      <c r="C1084" s="83"/>
      <c r="D1084" s="84"/>
      <c r="E1084" s="84"/>
      <c r="F1084" s="84"/>
      <c r="G1084" s="84"/>
      <c r="H1084" s="84"/>
      <c r="I1084" s="84"/>
      <c r="J1084" s="84"/>
      <c r="K1084" s="84"/>
    </row>
    <row r="1085" spans="2:11" ht="12.75" customHeight="1">
      <c r="B1085" s="82"/>
      <c r="C1085" s="83"/>
      <c r="D1085" s="84"/>
      <c r="E1085" s="84"/>
      <c r="F1085" s="84"/>
      <c r="G1085" s="84"/>
      <c r="H1085" s="84"/>
      <c r="I1085" s="84"/>
      <c r="J1085" s="84"/>
      <c r="K1085" s="84"/>
    </row>
    <row r="1086" spans="2:11" ht="12.75" customHeight="1">
      <c r="B1086" s="82"/>
      <c r="C1086" s="83"/>
      <c r="D1086" s="84"/>
      <c r="E1086" s="84"/>
      <c r="F1086" s="84"/>
      <c r="G1086" s="84"/>
      <c r="H1086" s="84"/>
      <c r="I1086" s="84"/>
      <c r="J1086" s="84"/>
      <c r="K1086" s="84"/>
    </row>
    <row r="1087" spans="2:11" ht="12.75" customHeight="1">
      <c r="B1087" s="82"/>
      <c r="C1087" s="83"/>
      <c r="D1087" s="84"/>
      <c r="E1087" s="84"/>
      <c r="F1087" s="84"/>
      <c r="G1087" s="84"/>
      <c r="H1087" s="84"/>
      <c r="I1087" s="84"/>
      <c r="J1087" s="84"/>
      <c r="K1087" s="84"/>
    </row>
    <row r="1088" spans="2:11" ht="12.75" customHeight="1">
      <c r="B1088" s="82"/>
      <c r="C1088" s="83"/>
      <c r="D1088" s="84"/>
      <c r="E1088" s="84"/>
      <c r="F1088" s="84"/>
      <c r="G1088" s="84"/>
      <c r="H1088" s="84"/>
      <c r="I1088" s="84"/>
      <c r="J1088" s="84"/>
      <c r="K1088" s="84"/>
    </row>
    <row r="1089" spans="2:11" ht="12.75" customHeight="1">
      <c r="B1089" s="82"/>
      <c r="C1089" s="83"/>
      <c r="D1089" s="84"/>
      <c r="E1089" s="84"/>
      <c r="F1089" s="84"/>
      <c r="G1089" s="84"/>
      <c r="H1089" s="84"/>
      <c r="I1089" s="84"/>
      <c r="J1089" s="84"/>
      <c r="K1089" s="84"/>
    </row>
    <row r="1090" spans="2:11" ht="12.75" customHeight="1">
      <c r="B1090" s="82"/>
      <c r="C1090" s="83"/>
      <c r="D1090" s="84"/>
      <c r="E1090" s="84"/>
      <c r="F1090" s="84"/>
      <c r="G1090" s="84"/>
      <c r="H1090" s="84"/>
      <c r="I1090" s="84"/>
      <c r="J1090" s="84"/>
      <c r="K1090" s="84"/>
    </row>
    <row r="1091" spans="2:11" ht="12.75" customHeight="1">
      <c r="B1091" s="82"/>
      <c r="C1091" s="83"/>
      <c r="D1091" s="84"/>
      <c r="E1091" s="84"/>
      <c r="F1091" s="84"/>
      <c r="G1091" s="84"/>
      <c r="H1091" s="84"/>
      <c r="I1091" s="84"/>
      <c r="J1091" s="84"/>
      <c r="K1091" s="84"/>
    </row>
    <row r="1092" spans="2:11" ht="12.75" customHeight="1">
      <c r="B1092" s="82"/>
      <c r="C1092" s="83"/>
      <c r="D1092" s="84"/>
      <c r="E1092" s="84"/>
      <c r="F1092" s="84"/>
      <c r="G1092" s="84"/>
      <c r="H1092" s="84"/>
      <c r="I1092" s="84"/>
      <c r="J1092" s="84"/>
      <c r="K1092" s="84"/>
    </row>
    <row r="1093" spans="2:11" ht="12.75" customHeight="1">
      <c r="B1093" s="82"/>
      <c r="C1093" s="83"/>
      <c r="D1093" s="84"/>
      <c r="E1093" s="84"/>
      <c r="F1093" s="84"/>
      <c r="G1093" s="84"/>
      <c r="H1093" s="84"/>
      <c r="I1093" s="84"/>
      <c r="J1093" s="84"/>
      <c r="K1093" s="84"/>
    </row>
    <row r="1094" spans="2:11" ht="12.75" customHeight="1">
      <c r="B1094" s="82"/>
      <c r="C1094" s="83"/>
      <c r="D1094" s="84"/>
      <c r="E1094" s="84"/>
      <c r="F1094" s="84"/>
      <c r="G1094" s="84"/>
      <c r="H1094" s="84"/>
      <c r="I1094" s="84"/>
      <c r="J1094" s="84"/>
      <c r="K1094" s="84"/>
    </row>
    <row r="1095" spans="2:11" ht="12.75" customHeight="1">
      <c r="B1095" s="82"/>
      <c r="C1095" s="83"/>
      <c r="D1095" s="84"/>
      <c r="E1095" s="84"/>
      <c r="F1095" s="84"/>
      <c r="G1095" s="84"/>
      <c r="H1095" s="84"/>
      <c r="I1095" s="84"/>
      <c r="J1095" s="84"/>
      <c r="K1095" s="84"/>
    </row>
    <row r="1096" spans="2:11" ht="12.75" customHeight="1">
      <c r="B1096" s="82"/>
      <c r="C1096" s="83"/>
      <c r="D1096" s="84"/>
      <c r="E1096" s="84"/>
      <c r="F1096" s="84"/>
      <c r="G1096" s="84"/>
      <c r="H1096" s="84"/>
      <c r="I1096" s="84"/>
      <c r="J1096" s="84"/>
      <c r="K1096" s="84"/>
    </row>
    <row r="1097" spans="2:11" ht="12.75" customHeight="1">
      <c r="B1097" s="82"/>
      <c r="C1097" s="83"/>
      <c r="D1097" s="84"/>
      <c r="E1097" s="84"/>
      <c r="F1097" s="84"/>
      <c r="G1097" s="84"/>
      <c r="H1097" s="84"/>
      <c r="I1097" s="84"/>
      <c r="J1097" s="84"/>
      <c r="K1097" s="84"/>
    </row>
    <row r="1098" spans="2:11" ht="12.75" customHeight="1">
      <c r="B1098" s="82"/>
      <c r="C1098" s="83"/>
      <c r="D1098" s="84"/>
      <c r="E1098" s="84"/>
      <c r="F1098" s="84"/>
      <c r="G1098" s="84"/>
      <c r="H1098" s="84"/>
      <c r="I1098" s="84"/>
      <c r="J1098" s="84"/>
      <c r="K1098" s="84"/>
    </row>
    <row r="1099" spans="2:11" ht="12.75" customHeight="1">
      <c r="B1099" s="82"/>
      <c r="C1099" s="83"/>
      <c r="D1099" s="84"/>
      <c r="E1099" s="84"/>
      <c r="F1099" s="84"/>
      <c r="G1099" s="84"/>
      <c r="H1099" s="84"/>
      <c r="I1099" s="84"/>
      <c r="J1099" s="84"/>
      <c r="K1099" s="84"/>
    </row>
    <row r="1100" spans="2:11" ht="12.75" customHeight="1">
      <c r="B1100" s="82"/>
      <c r="C1100" s="83"/>
      <c r="D1100" s="84"/>
      <c r="E1100" s="84"/>
      <c r="F1100" s="84"/>
      <c r="G1100" s="84"/>
      <c r="H1100" s="84"/>
      <c r="I1100" s="84"/>
      <c r="J1100" s="84"/>
      <c r="K1100" s="84"/>
    </row>
    <row r="1101" spans="2:11" ht="12.75" customHeight="1">
      <c r="B1101" s="82"/>
      <c r="C1101" s="83"/>
      <c r="D1101" s="84"/>
      <c r="E1101" s="84"/>
      <c r="F1101" s="84"/>
      <c r="G1101" s="84"/>
      <c r="H1101" s="84"/>
      <c r="I1101" s="84"/>
      <c r="J1101" s="84"/>
      <c r="K1101" s="84"/>
    </row>
    <row r="1102" spans="2:11" ht="12.75" customHeight="1">
      <c r="B1102" s="82"/>
      <c r="C1102" s="83"/>
      <c r="D1102" s="84"/>
      <c r="E1102" s="84"/>
      <c r="F1102" s="84"/>
      <c r="G1102" s="84"/>
      <c r="H1102" s="84"/>
      <c r="I1102" s="84"/>
      <c r="J1102" s="84"/>
      <c r="K1102" s="84"/>
    </row>
    <row r="1103" spans="2:11" ht="12.75" customHeight="1">
      <c r="B1103" s="82"/>
      <c r="C1103" s="83"/>
      <c r="D1103" s="84"/>
      <c r="E1103" s="84"/>
      <c r="F1103" s="84"/>
      <c r="G1103" s="84"/>
      <c r="H1103" s="84"/>
      <c r="I1103" s="84"/>
      <c r="J1103" s="84"/>
      <c r="K1103" s="84"/>
    </row>
    <row r="1104" spans="2:11" ht="12.75" customHeight="1">
      <c r="B1104" s="82"/>
      <c r="C1104" s="83"/>
      <c r="D1104" s="84"/>
      <c r="E1104" s="84"/>
      <c r="F1104" s="84"/>
      <c r="G1104" s="84"/>
      <c r="H1104" s="84"/>
      <c r="I1104" s="84"/>
      <c r="J1104" s="84"/>
      <c r="K1104" s="84"/>
    </row>
    <row r="1105" spans="2:11" ht="12.75" customHeight="1">
      <c r="B1105" s="82"/>
      <c r="C1105" s="83"/>
      <c r="D1105" s="84"/>
      <c r="E1105" s="84"/>
      <c r="F1105" s="84"/>
      <c r="G1105" s="84"/>
      <c r="H1105" s="84"/>
      <c r="I1105" s="84"/>
      <c r="J1105" s="84"/>
      <c r="K1105" s="84"/>
    </row>
    <row r="1106" spans="2:11" ht="12.75" customHeight="1">
      <c r="B1106" s="82"/>
      <c r="C1106" s="83"/>
      <c r="D1106" s="84"/>
      <c r="E1106" s="84"/>
      <c r="F1106" s="84"/>
      <c r="G1106" s="84"/>
      <c r="H1106" s="84"/>
      <c r="I1106" s="84"/>
      <c r="J1106" s="84"/>
      <c r="K1106" s="84"/>
    </row>
    <row r="1107" spans="2:11" ht="12.75" customHeight="1">
      <c r="B1107" s="82"/>
      <c r="C1107" s="83"/>
      <c r="D1107" s="84"/>
      <c r="E1107" s="84"/>
      <c r="F1107" s="84"/>
      <c r="G1107" s="84"/>
      <c r="H1107" s="84"/>
      <c r="I1107" s="84"/>
      <c r="J1107" s="84"/>
      <c r="K1107" s="84"/>
    </row>
    <row r="1108" spans="2:11" ht="12.75" customHeight="1">
      <c r="B1108" s="82"/>
      <c r="C1108" s="83"/>
      <c r="D1108" s="84"/>
      <c r="E1108" s="84"/>
      <c r="F1108" s="84"/>
      <c r="G1108" s="84"/>
      <c r="H1108" s="84"/>
      <c r="I1108" s="84"/>
      <c r="J1108" s="84"/>
      <c r="K1108" s="84"/>
    </row>
    <row r="1109" spans="2:11" ht="12.75" customHeight="1">
      <c r="B1109" s="82"/>
      <c r="C1109" s="83"/>
      <c r="D1109" s="84"/>
      <c r="E1109" s="84"/>
      <c r="F1109" s="84"/>
      <c r="G1109" s="84"/>
      <c r="H1109" s="84"/>
      <c r="I1109" s="84"/>
      <c r="J1109" s="84"/>
      <c r="K1109" s="84"/>
    </row>
    <row r="1110" spans="2:11" ht="12.75" customHeight="1">
      <c r="B1110" s="82"/>
      <c r="C1110" s="83"/>
      <c r="D1110" s="84"/>
      <c r="E1110" s="84"/>
      <c r="F1110" s="84"/>
      <c r="G1110" s="84"/>
      <c r="H1110" s="84"/>
      <c r="I1110" s="84"/>
      <c r="J1110" s="84"/>
      <c r="K1110" s="84"/>
    </row>
    <row r="1111" spans="2:11" ht="12.75" customHeight="1">
      <c r="B1111" s="82"/>
      <c r="C1111" s="83"/>
      <c r="D1111" s="84"/>
      <c r="E1111" s="84"/>
      <c r="F1111" s="84"/>
      <c r="G1111" s="84"/>
      <c r="H1111" s="84"/>
      <c r="I1111" s="84"/>
      <c r="J1111" s="84"/>
      <c r="K1111" s="84"/>
    </row>
    <row r="1112" spans="2:11" ht="12.75" customHeight="1">
      <c r="B1112" s="82"/>
      <c r="C1112" s="83"/>
      <c r="D1112" s="84"/>
      <c r="E1112" s="84"/>
      <c r="F1112" s="84"/>
      <c r="G1112" s="84"/>
      <c r="H1112" s="84"/>
      <c r="I1112" s="84"/>
      <c r="J1112" s="84"/>
      <c r="K1112" s="84"/>
    </row>
    <row r="1113" spans="2:11" ht="12.75" customHeight="1">
      <c r="B1113" s="82"/>
      <c r="C1113" s="83"/>
      <c r="D1113" s="84"/>
      <c r="E1113" s="84"/>
      <c r="F1113" s="84"/>
      <c r="G1113" s="84"/>
      <c r="H1113" s="84"/>
      <c r="I1113" s="84"/>
      <c r="J1113" s="84"/>
      <c r="K1113" s="84"/>
    </row>
    <row r="1114" spans="2:11" ht="12.75" customHeight="1">
      <c r="B1114" s="82"/>
      <c r="C1114" s="83"/>
      <c r="D1114" s="84"/>
      <c r="E1114" s="84"/>
      <c r="F1114" s="84"/>
      <c r="G1114" s="84"/>
      <c r="H1114" s="84"/>
      <c r="I1114" s="84"/>
      <c r="J1114" s="84"/>
      <c r="K1114" s="84"/>
    </row>
    <row r="1115" spans="2:11" ht="12.75" customHeight="1">
      <c r="B1115" s="82"/>
      <c r="C1115" s="83"/>
      <c r="D1115" s="84"/>
      <c r="E1115" s="84"/>
      <c r="F1115" s="84"/>
      <c r="G1115" s="84"/>
      <c r="H1115" s="84"/>
      <c r="I1115" s="84"/>
      <c r="J1115" s="84"/>
      <c r="K1115" s="84"/>
    </row>
    <row r="1116" spans="2:11" ht="12.75" customHeight="1">
      <c r="B1116" s="82"/>
      <c r="C1116" s="83"/>
      <c r="D1116" s="84"/>
      <c r="E1116" s="84"/>
      <c r="F1116" s="84"/>
      <c r="G1116" s="84"/>
      <c r="H1116" s="84"/>
      <c r="I1116" s="84"/>
      <c r="J1116" s="84"/>
      <c r="K1116" s="84"/>
    </row>
    <row r="1117" spans="2:11" ht="12.75" customHeight="1">
      <c r="B1117" s="82"/>
      <c r="C1117" s="83"/>
      <c r="D1117" s="84"/>
      <c r="E1117" s="84"/>
      <c r="F1117" s="84"/>
      <c r="G1117" s="84"/>
      <c r="H1117" s="84"/>
      <c r="I1117" s="84"/>
      <c r="J1117" s="84"/>
      <c r="K1117" s="84"/>
    </row>
    <row r="1118" spans="2:11" ht="12.75" customHeight="1">
      <c r="B1118" s="82"/>
      <c r="C1118" s="83"/>
      <c r="D1118" s="84"/>
      <c r="E1118" s="84"/>
      <c r="F1118" s="84"/>
      <c r="G1118" s="84"/>
      <c r="H1118" s="84"/>
      <c r="I1118" s="84"/>
      <c r="J1118" s="84"/>
      <c r="K1118" s="84"/>
    </row>
    <row r="1119" spans="2:11" ht="12.75" customHeight="1">
      <c r="B1119" s="82"/>
      <c r="C1119" s="83"/>
      <c r="D1119" s="84"/>
      <c r="E1119" s="84"/>
      <c r="F1119" s="84"/>
      <c r="G1119" s="84"/>
      <c r="H1119" s="84"/>
      <c r="I1119" s="84"/>
      <c r="J1119" s="84"/>
      <c r="K1119" s="84"/>
    </row>
    <row r="1120" spans="2:11" ht="12.75" customHeight="1">
      <c r="B1120" s="82"/>
      <c r="C1120" s="83"/>
      <c r="D1120" s="84"/>
      <c r="E1120" s="84"/>
      <c r="F1120" s="84"/>
      <c r="G1120" s="84"/>
      <c r="H1120" s="84"/>
      <c r="I1120" s="84"/>
      <c r="J1120" s="84"/>
      <c r="K1120" s="84"/>
    </row>
    <row r="1121" spans="2:11" ht="12.75" customHeight="1">
      <c r="B1121" s="82"/>
      <c r="C1121" s="83"/>
      <c r="D1121" s="84"/>
      <c r="E1121" s="84"/>
      <c r="F1121" s="84"/>
      <c r="G1121" s="84"/>
      <c r="H1121" s="84"/>
      <c r="I1121" s="84"/>
      <c r="J1121" s="84"/>
      <c r="K1121" s="84"/>
    </row>
    <row r="1122" spans="2:11" ht="12.75" customHeight="1">
      <c r="B1122" s="82"/>
      <c r="C1122" s="83"/>
      <c r="D1122" s="84"/>
      <c r="E1122" s="84"/>
      <c r="F1122" s="84"/>
      <c r="G1122" s="84"/>
      <c r="H1122" s="84"/>
      <c r="I1122" s="84"/>
      <c r="J1122" s="84"/>
      <c r="K1122" s="84"/>
    </row>
    <row r="1123" spans="2:11" ht="12.75" customHeight="1">
      <c r="B1123" s="82"/>
      <c r="C1123" s="83"/>
      <c r="D1123" s="84"/>
      <c r="E1123" s="84"/>
      <c r="F1123" s="84"/>
      <c r="G1123" s="84"/>
      <c r="H1123" s="84"/>
      <c r="I1123" s="84"/>
      <c r="J1123" s="84"/>
      <c r="K1123" s="84"/>
    </row>
    <row r="1124" spans="2:11" ht="12.75" customHeight="1">
      <c r="B1124" s="82"/>
      <c r="C1124" s="83"/>
      <c r="D1124" s="84"/>
      <c r="E1124" s="84"/>
      <c r="F1124" s="84"/>
      <c r="G1124" s="84"/>
      <c r="H1124" s="84"/>
      <c r="I1124" s="84"/>
      <c r="J1124" s="84"/>
      <c r="K1124" s="84"/>
    </row>
    <row r="1125" spans="2:11" ht="12.75" customHeight="1">
      <c r="B1125" s="82"/>
      <c r="C1125" s="83"/>
      <c r="D1125" s="84"/>
      <c r="E1125" s="84"/>
      <c r="F1125" s="84"/>
      <c r="G1125" s="84"/>
      <c r="H1125" s="84"/>
      <c r="I1125" s="84"/>
      <c r="J1125" s="84"/>
      <c r="K1125" s="84"/>
    </row>
    <row r="1126" spans="2:11" ht="12.75" customHeight="1">
      <c r="B1126" s="82"/>
      <c r="C1126" s="83"/>
      <c r="D1126" s="84"/>
      <c r="E1126" s="84"/>
      <c r="F1126" s="84"/>
      <c r="G1126" s="84"/>
      <c r="H1126" s="84"/>
      <c r="I1126" s="84"/>
      <c r="J1126" s="84"/>
      <c r="K1126" s="84"/>
    </row>
    <row r="1127" spans="2:11" ht="12.75" customHeight="1">
      <c r="B1127" s="82"/>
      <c r="C1127" s="83"/>
      <c r="D1127" s="84"/>
      <c r="E1127" s="84"/>
      <c r="F1127" s="84"/>
      <c r="G1127" s="84"/>
      <c r="H1127" s="84"/>
      <c r="I1127" s="84"/>
      <c r="J1127" s="84"/>
      <c r="K1127" s="84"/>
    </row>
    <row r="1128" spans="2:11" ht="12.75" customHeight="1">
      <c r="B1128" s="82"/>
      <c r="C1128" s="83"/>
      <c r="D1128" s="84"/>
      <c r="E1128" s="84"/>
      <c r="F1128" s="84"/>
      <c r="G1128" s="84"/>
      <c r="H1128" s="84"/>
      <c r="I1128" s="84"/>
      <c r="J1128" s="84"/>
      <c r="K1128" s="84"/>
    </row>
    <row r="1129" spans="2:11" ht="12.75" customHeight="1">
      <c r="B1129" s="82"/>
      <c r="C1129" s="83"/>
      <c r="D1129" s="84"/>
      <c r="E1129" s="84"/>
      <c r="F1129" s="84"/>
      <c r="G1129" s="84"/>
      <c r="H1129" s="84"/>
      <c r="I1129" s="84"/>
      <c r="J1129" s="84"/>
      <c r="K1129" s="84"/>
    </row>
    <row r="1130" spans="2:11" ht="12.75" customHeight="1">
      <c r="B1130" s="82"/>
      <c r="C1130" s="83"/>
      <c r="D1130" s="84"/>
      <c r="E1130" s="84"/>
      <c r="F1130" s="84"/>
      <c r="G1130" s="84"/>
      <c r="H1130" s="84"/>
      <c r="I1130" s="84"/>
      <c r="J1130" s="84"/>
      <c r="K1130" s="84"/>
    </row>
    <row r="1131" spans="2:11" ht="12.75" customHeight="1">
      <c r="B1131" s="82"/>
      <c r="C1131" s="83"/>
      <c r="D1131" s="84"/>
      <c r="E1131" s="84"/>
      <c r="F1131" s="84"/>
      <c r="G1131" s="84"/>
      <c r="H1131" s="84"/>
      <c r="I1131" s="84"/>
      <c r="J1131" s="84"/>
      <c r="K1131" s="84"/>
    </row>
    <row r="1132" spans="2:11" ht="12.75" customHeight="1">
      <c r="B1132" s="82"/>
      <c r="C1132" s="83"/>
      <c r="D1132" s="84"/>
      <c r="E1132" s="84"/>
      <c r="F1132" s="84"/>
      <c r="G1132" s="84"/>
      <c r="H1132" s="84"/>
      <c r="I1132" s="84"/>
      <c r="J1132" s="84"/>
      <c r="K1132" s="84"/>
    </row>
    <row r="1133" spans="2:11" ht="12.75" customHeight="1">
      <c r="B1133" s="82"/>
      <c r="C1133" s="83"/>
      <c r="D1133" s="84"/>
      <c r="E1133" s="84"/>
      <c r="F1133" s="84"/>
      <c r="G1133" s="84"/>
      <c r="H1133" s="84"/>
      <c r="I1133" s="84"/>
      <c r="J1133" s="84"/>
      <c r="K1133" s="84"/>
    </row>
    <row r="1134" spans="2:11" ht="12.75" customHeight="1">
      <c r="B1134" s="82"/>
      <c r="C1134" s="83"/>
      <c r="D1134" s="84"/>
      <c r="E1134" s="84"/>
      <c r="F1134" s="84"/>
      <c r="G1134" s="84"/>
      <c r="H1134" s="84"/>
      <c r="I1134" s="84"/>
      <c r="J1134" s="84"/>
      <c r="K1134" s="84"/>
    </row>
    <row r="1135" spans="2:11" ht="12.75" customHeight="1">
      <c r="B1135" s="82"/>
      <c r="C1135" s="83"/>
      <c r="D1135" s="84"/>
      <c r="E1135" s="84"/>
      <c r="F1135" s="84"/>
      <c r="G1135" s="84"/>
      <c r="H1135" s="84"/>
      <c r="I1135" s="84"/>
      <c r="J1135" s="84"/>
      <c r="K1135" s="84"/>
    </row>
    <row r="1136" spans="2:11" ht="12.75" customHeight="1">
      <c r="B1136" s="82"/>
      <c r="C1136" s="83"/>
      <c r="D1136" s="84"/>
      <c r="E1136" s="84"/>
      <c r="F1136" s="84"/>
      <c r="G1136" s="84"/>
      <c r="H1136" s="84"/>
      <c r="I1136" s="84"/>
      <c r="J1136" s="84"/>
      <c r="K1136" s="84"/>
    </row>
    <row r="1137" spans="2:11" ht="12.75" customHeight="1">
      <c r="B1137" s="82"/>
      <c r="C1137" s="83"/>
      <c r="D1137" s="84"/>
      <c r="E1137" s="84"/>
      <c r="F1137" s="84"/>
      <c r="G1137" s="84"/>
      <c r="H1137" s="84"/>
      <c r="I1137" s="84"/>
      <c r="J1137" s="84"/>
      <c r="K1137" s="84"/>
    </row>
    <row r="1138" spans="2:11" ht="12.75" customHeight="1">
      <c r="B1138" s="82"/>
      <c r="C1138" s="83"/>
      <c r="D1138" s="84"/>
      <c r="E1138" s="84"/>
      <c r="F1138" s="84"/>
      <c r="G1138" s="84"/>
      <c r="H1138" s="84"/>
      <c r="I1138" s="84"/>
      <c r="J1138" s="84"/>
      <c r="K1138" s="84"/>
    </row>
    <row r="1139" spans="2:11" ht="12.75" customHeight="1">
      <c r="B1139" s="82"/>
      <c r="C1139" s="83"/>
      <c r="D1139" s="84"/>
      <c r="E1139" s="84"/>
      <c r="F1139" s="84"/>
      <c r="G1139" s="84"/>
      <c r="H1139" s="84"/>
      <c r="I1139" s="84"/>
      <c r="J1139" s="84"/>
      <c r="K1139" s="84"/>
    </row>
    <row r="1140" spans="2:11" ht="12.75" customHeight="1">
      <c r="B1140" s="82"/>
      <c r="C1140" s="83"/>
      <c r="D1140" s="84"/>
      <c r="E1140" s="84"/>
      <c r="F1140" s="84"/>
      <c r="G1140" s="84"/>
      <c r="H1140" s="84"/>
      <c r="I1140" s="84"/>
      <c r="J1140" s="84"/>
      <c r="K1140" s="84"/>
    </row>
    <row r="1141" spans="2:11" ht="12.75" customHeight="1">
      <c r="B1141" s="82"/>
      <c r="C1141" s="83"/>
      <c r="D1141" s="84"/>
      <c r="E1141" s="84"/>
      <c r="F1141" s="84"/>
      <c r="G1141" s="84"/>
      <c r="H1141" s="84"/>
      <c r="I1141" s="84"/>
      <c r="J1141" s="84"/>
      <c r="K1141" s="84"/>
    </row>
    <row r="1142" spans="2:11" ht="12.75" customHeight="1">
      <c r="B1142" s="82"/>
      <c r="C1142" s="83"/>
      <c r="D1142" s="84"/>
      <c r="E1142" s="84"/>
      <c r="F1142" s="84"/>
      <c r="G1142" s="84"/>
      <c r="H1142" s="84"/>
      <c r="I1142" s="84"/>
      <c r="J1142" s="84"/>
      <c r="K1142" s="84"/>
    </row>
    <row r="1143" spans="2:11" ht="12.75" customHeight="1">
      <c r="B1143" s="82"/>
      <c r="C1143" s="83"/>
      <c r="D1143" s="84"/>
      <c r="E1143" s="84"/>
      <c r="F1143" s="84"/>
      <c r="G1143" s="84"/>
      <c r="H1143" s="84"/>
      <c r="I1143" s="84"/>
      <c r="J1143" s="84"/>
      <c r="K1143" s="84"/>
    </row>
    <row r="1144" spans="2:11" ht="12.75" customHeight="1">
      <c r="B1144" s="82"/>
      <c r="C1144" s="83"/>
      <c r="D1144" s="84"/>
      <c r="E1144" s="84"/>
      <c r="F1144" s="84"/>
      <c r="G1144" s="84"/>
      <c r="H1144" s="84"/>
      <c r="I1144" s="84"/>
      <c r="J1144" s="84"/>
      <c r="K1144" s="84"/>
    </row>
    <row r="1145" spans="2:11" ht="12.75" customHeight="1">
      <c r="B1145" s="82"/>
      <c r="C1145" s="83"/>
      <c r="D1145" s="84"/>
      <c r="E1145" s="84"/>
      <c r="F1145" s="84"/>
      <c r="G1145" s="84"/>
      <c r="H1145" s="84"/>
      <c r="I1145" s="84"/>
      <c r="J1145" s="84"/>
      <c r="K1145" s="84"/>
    </row>
    <row r="1146" spans="2:11" ht="12.75" customHeight="1">
      <c r="B1146" s="82"/>
      <c r="C1146" s="83"/>
      <c r="D1146" s="84"/>
      <c r="E1146" s="84"/>
      <c r="F1146" s="84"/>
      <c r="G1146" s="84"/>
      <c r="H1146" s="84"/>
      <c r="I1146" s="84"/>
      <c r="J1146" s="84"/>
      <c r="K1146" s="84"/>
    </row>
    <row r="1147" spans="2:11" ht="12.75" customHeight="1">
      <c r="B1147" s="82"/>
      <c r="C1147" s="83"/>
      <c r="D1147" s="84"/>
      <c r="E1147" s="84"/>
      <c r="F1147" s="84"/>
      <c r="G1147" s="84"/>
      <c r="H1147" s="84"/>
      <c r="I1147" s="84"/>
      <c r="J1147" s="84"/>
      <c r="K1147" s="84"/>
    </row>
    <row r="1148" spans="2:11" ht="12.75" customHeight="1">
      <c r="B1148" s="82"/>
      <c r="C1148" s="83"/>
      <c r="D1148" s="84"/>
      <c r="E1148" s="84"/>
      <c r="F1148" s="84"/>
      <c r="G1148" s="84"/>
      <c r="H1148" s="84"/>
      <c r="I1148" s="84"/>
      <c r="J1148" s="84"/>
      <c r="K1148" s="84"/>
    </row>
    <row r="1149" spans="2:11" ht="12.75" customHeight="1">
      <c r="B1149" s="82"/>
      <c r="C1149" s="83"/>
      <c r="D1149" s="84"/>
      <c r="E1149" s="84"/>
      <c r="F1149" s="84"/>
      <c r="G1149" s="84"/>
      <c r="H1149" s="84"/>
      <c r="I1149" s="84"/>
      <c r="J1149" s="84"/>
      <c r="K1149" s="84"/>
    </row>
    <row r="1150" spans="2:11" ht="12.75" customHeight="1">
      <c r="B1150" s="82"/>
      <c r="C1150" s="83"/>
      <c r="D1150" s="84"/>
      <c r="E1150" s="84"/>
      <c r="F1150" s="84"/>
      <c r="G1150" s="84"/>
      <c r="H1150" s="84"/>
      <c r="I1150" s="84"/>
      <c r="J1150" s="84"/>
      <c r="K1150" s="84"/>
    </row>
    <row r="1151" spans="2:11" ht="12.75" customHeight="1">
      <c r="B1151" s="82"/>
      <c r="C1151" s="83"/>
      <c r="D1151" s="84"/>
      <c r="E1151" s="84"/>
      <c r="F1151" s="84"/>
      <c r="G1151" s="84"/>
      <c r="H1151" s="84"/>
      <c r="I1151" s="84"/>
      <c r="J1151" s="84"/>
      <c r="K1151" s="84"/>
    </row>
    <row r="1152" spans="2:11" ht="12.75" customHeight="1">
      <c r="B1152" s="82"/>
      <c r="C1152" s="83"/>
      <c r="D1152" s="84"/>
      <c r="E1152" s="84"/>
      <c r="F1152" s="84"/>
      <c r="G1152" s="84"/>
      <c r="H1152" s="84"/>
      <c r="I1152" s="84"/>
      <c r="J1152" s="84"/>
      <c r="K1152" s="84"/>
    </row>
    <row r="1153" spans="2:11" ht="12.75" customHeight="1">
      <c r="B1153" s="82"/>
      <c r="C1153" s="83"/>
      <c r="D1153" s="84"/>
      <c r="E1153" s="84"/>
      <c r="F1153" s="84"/>
      <c r="G1153" s="84"/>
      <c r="H1153" s="84"/>
      <c r="I1153" s="84"/>
      <c r="J1153" s="84"/>
      <c r="K1153" s="84"/>
    </row>
    <row r="1154" spans="2:11" ht="12.75" customHeight="1">
      <c r="B1154" s="82"/>
      <c r="C1154" s="83"/>
      <c r="D1154" s="84"/>
      <c r="E1154" s="84"/>
      <c r="F1154" s="84"/>
      <c r="G1154" s="84"/>
      <c r="H1154" s="84"/>
      <c r="I1154" s="84"/>
      <c r="J1154" s="84"/>
      <c r="K1154" s="84"/>
    </row>
    <row r="1155" spans="2:11" ht="12.75" customHeight="1">
      <c r="B1155" s="82"/>
      <c r="C1155" s="83"/>
      <c r="D1155" s="84"/>
      <c r="E1155" s="84"/>
      <c r="F1155" s="84"/>
      <c r="G1155" s="84"/>
      <c r="H1155" s="84"/>
      <c r="I1155" s="84"/>
      <c r="J1155" s="84"/>
      <c r="K1155" s="84"/>
    </row>
    <row r="1156" spans="2:11" ht="12.75" customHeight="1">
      <c r="B1156" s="82"/>
      <c r="C1156" s="83"/>
      <c r="D1156" s="84"/>
      <c r="E1156" s="84"/>
      <c r="F1156" s="84"/>
      <c r="G1156" s="84"/>
      <c r="H1156" s="84"/>
      <c r="I1156" s="84"/>
      <c r="J1156" s="84"/>
      <c r="K1156" s="84"/>
    </row>
    <row r="1157" spans="2:11" ht="12.75" customHeight="1">
      <c r="B1157" s="82"/>
      <c r="C1157" s="83"/>
      <c r="D1157" s="84"/>
      <c r="E1157" s="84"/>
      <c r="F1157" s="84"/>
      <c r="G1157" s="84"/>
      <c r="H1157" s="84"/>
      <c r="I1157" s="84"/>
      <c r="J1157" s="84"/>
      <c r="K1157" s="84"/>
    </row>
    <row r="1158" spans="2:11" ht="12.75" customHeight="1">
      <c r="B1158" s="82"/>
      <c r="C1158" s="83"/>
      <c r="D1158" s="84"/>
      <c r="E1158" s="84"/>
      <c r="F1158" s="84"/>
      <c r="G1158" s="84"/>
      <c r="H1158" s="84"/>
      <c r="I1158" s="84"/>
      <c r="J1158" s="84"/>
      <c r="K1158" s="84"/>
    </row>
    <row r="1159" spans="2:11" ht="12.75" customHeight="1">
      <c r="B1159" s="82"/>
      <c r="C1159" s="83"/>
      <c r="D1159" s="84"/>
      <c r="E1159" s="84"/>
      <c r="F1159" s="84"/>
      <c r="G1159" s="84"/>
      <c r="H1159" s="84"/>
      <c r="I1159" s="84"/>
      <c r="J1159" s="84"/>
      <c r="K1159" s="84"/>
    </row>
    <row r="1160" spans="2:11">
      <c r="B1160" s="82"/>
      <c r="C1160" s="83"/>
      <c r="D1160" s="84"/>
      <c r="E1160" s="84"/>
      <c r="F1160" s="84"/>
      <c r="G1160" s="84"/>
      <c r="H1160" s="84"/>
      <c r="I1160" s="84"/>
      <c r="J1160" s="84"/>
      <c r="K1160" s="84"/>
    </row>
    <row r="1161" spans="2:11">
      <c r="B1161" s="82"/>
      <c r="C1161" s="83"/>
      <c r="D1161" s="84"/>
      <c r="E1161" s="84"/>
      <c r="F1161" s="84"/>
      <c r="G1161" s="84"/>
      <c r="H1161" s="84"/>
      <c r="I1161" s="84"/>
      <c r="J1161" s="84"/>
      <c r="K1161" s="84"/>
    </row>
    <row r="1162" spans="2:11">
      <c r="B1162" s="82"/>
      <c r="C1162" s="83"/>
      <c r="D1162" s="84"/>
      <c r="E1162" s="84"/>
      <c r="F1162" s="84"/>
      <c r="G1162" s="84"/>
      <c r="H1162" s="84"/>
      <c r="I1162" s="84"/>
      <c r="J1162" s="84"/>
      <c r="K1162" s="84"/>
    </row>
    <row r="1163" spans="2:11">
      <c r="B1163" s="82"/>
      <c r="C1163" s="83"/>
      <c r="D1163" s="84"/>
      <c r="E1163" s="84"/>
      <c r="F1163" s="84"/>
      <c r="G1163" s="84"/>
      <c r="H1163" s="84"/>
      <c r="I1163" s="84"/>
      <c r="J1163" s="84"/>
      <c r="K1163" s="84"/>
    </row>
    <row r="1164" spans="2:11">
      <c r="B1164" s="82"/>
      <c r="C1164" s="83"/>
      <c r="D1164" s="84"/>
      <c r="E1164" s="84"/>
      <c r="F1164" s="84"/>
      <c r="G1164" s="84"/>
      <c r="H1164" s="84"/>
      <c r="I1164" s="84"/>
      <c r="J1164" s="84"/>
      <c r="K1164" s="84"/>
    </row>
    <row r="1165" spans="2:11">
      <c r="B1165" s="82"/>
      <c r="C1165" s="83"/>
      <c r="D1165" s="84"/>
      <c r="E1165" s="84"/>
      <c r="F1165" s="84"/>
      <c r="G1165" s="84"/>
      <c r="H1165" s="84"/>
      <c r="I1165" s="84"/>
      <c r="J1165" s="84"/>
      <c r="K1165" s="84"/>
    </row>
    <row r="1166" spans="2:11">
      <c r="B1166" s="82"/>
      <c r="C1166" s="83"/>
      <c r="D1166" s="84"/>
      <c r="E1166" s="84"/>
      <c r="F1166" s="84"/>
      <c r="G1166" s="84"/>
      <c r="H1166" s="84"/>
      <c r="I1166" s="84"/>
      <c r="J1166" s="84"/>
      <c r="K1166" s="84"/>
    </row>
    <row r="1167" spans="2:11">
      <c r="B1167" s="82"/>
      <c r="C1167" s="83"/>
      <c r="D1167" s="84"/>
      <c r="E1167" s="84"/>
      <c r="F1167" s="84"/>
      <c r="G1167" s="84"/>
      <c r="H1167" s="84"/>
      <c r="I1167" s="84"/>
      <c r="J1167" s="84"/>
      <c r="K1167" s="84"/>
    </row>
    <row r="1168" spans="2:11">
      <c r="B1168" s="82"/>
      <c r="C1168" s="83"/>
      <c r="D1168" s="84"/>
      <c r="E1168" s="84"/>
      <c r="F1168" s="84"/>
      <c r="G1168" s="84"/>
      <c r="H1168" s="84"/>
      <c r="I1168" s="84"/>
      <c r="J1168" s="84"/>
      <c r="K1168" s="84"/>
    </row>
    <row r="1169" spans="2:11">
      <c r="B1169" s="82"/>
      <c r="C1169" s="83"/>
      <c r="D1169" s="84"/>
      <c r="E1169" s="84"/>
      <c r="F1169" s="84"/>
      <c r="G1169" s="84"/>
      <c r="H1169" s="84"/>
      <c r="I1169" s="84"/>
      <c r="J1169" s="84"/>
      <c r="K1169" s="84"/>
    </row>
    <row r="1170" spans="2:11">
      <c r="B1170" s="82"/>
      <c r="C1170" s="83"/>
      <c r="D1170" s="84"/>
      <c r="E1170" s="84"/>
      <c r="F1170" s="84"/>
      <c r="G1170" s="84"/>
      <c r="H1170" s="84"/>
      <c r="I1170" s="84"/>
      <c r="J1170" s="84"/>
      <c r="K1170" s="84"/>
    </row>
    <row r="1171" spans="2:11">
      <c r="B1171" s="82"/>
      <c r="C1171" s="83"/>
      <c r="D1171" s="84"/>
      <c r="E1171" s="84"/>
      <c r="F1171" s="84"/>
      <c r="G1171" s="84"/>
      <c r="H1171" s="84"/>
      <c r="I1171" s="84"/>
      <c r="J1171" s="84"/>
      <c r="K1171" s="84"/>
    </row>
    <row r="1172" spans="2:11">
      <c r="B1172" s="82"/>
      <c r="C1172" s="83"/>
      <c r="D1172" s="84"/>
      <c r="E1172" s="84"/>
      <c r="F1172" s="84"/>
      <c r="G1172" s="84"/>
      <c r="H1172" s="84"/>
      <c r="I1172" s="84"/>
      <c r="J1172" s="84"/>
      <c r="K1172" s="84"/>
    </row>
    <row r="1173" spans="2:11">
      <c r="B1173" s="82"/>
      <c r="C1173" s="83"/>
      <c r="D1173" s="84"/>
      <c r="E1173" s="84"/>
      <c r="F1173" s="84"/>
      <c r="G1173" s="84"/>
      <c r="H1173" s="84"/>
      <c r="I1173" s="84"/>
      <c r="J1173" s="84"/>
      <c r="K1173" s="84"/>
    </row>
    <row r="1174" spans="2:11">
      <c r="B1174" s="82"/>
      <c r="C1174" s="83"/>
      <c r="D1174" s="84"/>
      <c r="E1174" s="84"/>
      <c r="F1174" s="84"/>
      <c r="G1174" s="84"/>
      <c r="H1174" s="84"/>
      <c r="I1174" s="84"/>
      <c r="J1174" s="84"/>
      <c r="K1174" s="84"/>
    </row>
    <row r="1175" spans="2:11">
      <c r="B1175" s="82"/>
      <c r="C1175" s="83"/>
      <c r="D1175" s="84"/>
      <c r="E1175" s="84"/>
      <c r="F1175" s="84"/>
      <c r="G1175" s="84"/>
      <c r="H1175" s="84"/>
      <c r="I1175" s="84"/>
      <c r="J1175" s="84"/>
      <c r="K1175" s="84"/>
    </row>
    <row r="1176" spans="2:11">
      <c r="B1176" s="82"/>
      <c r="C1176" s="83"/>
      <c r="D1176" s="84"/>
      <c r="E1176" s="84"/>
      <c r="F1176" s="84"/>
      <c r="G1176" s="84"/>
      <c r="H1176" s="84"/>
      <c r="I1176" s="84"/>
      <c r="J1176" s="84"/>
      <c r="K1176" s="84"/>
    </row>
    <row r="1177" spans="2:11">
      <c r="B1177" s="82"/>
      <c r="C1177" s="83"/>
      <c r="D1177" s="84"/>
      <c r="E1177" s="84"/>
      <c r="F1177" s="84"/>
      <c r="G1177" s="84"/>
      <c r="H1177" s="84"/>
      <c r="I1177" s="84"/>
      <c r="J1177" s="84"/>
      <c r="K1177" s="84"/>
    </row>
    <row r="1178" spans="2:11">
      <c r="B1178" s="82"/>
      <c r="C1178" s="83"/>
      <c r="D1178" s="84"/>
      <c r="E1178" s="84"/>
      <c r="F1178" s="84"/>
      <c r="G1178" s="84"/>
      <c r="H1178" s="84"/>
      <c r="I1178" s="84"/>
      <c r="J1178" s="84"/>
      <c r="K1178" s="84"/>
    </row>
    <row r="1179" spans="2:11">
      <c r="B1179" s="82"/>
      <c r="C1179" s="83"/>
      <c r="D1179" s="84"/>
      <c r="E1179" s="84"/>
      <c r="F1179" s="84"/>
      <c r="G1179" s="84"/>
      <c r="H1179" s="84"/>
      <c r="I1179" s="84"/>
      <c r="J1179" s="84"/>
      <c r="K1179" s="84"/>
    </row>
    <row r="1180" spans="2:11">
      <c r="B1180" s="82"/>
      <c r="C1180" s="83"/>
      <c r="D1180" s="84"/>
      <c r="E1180" s="84"/>
      <c r="F1180" s="84"/>
      <c r="G1180" s="84"/>
      <c r="H1180" s="84"/>
      <c r="I1180" s="84"/>
      <c r="J1180" s="84"/>
      <c r="K1180" s="84"/>
    </row>
    <row r="1181" spans="2:11">
      <c r="B1181" s="82"/>
      <c r="C1181" s="83"/>
      <c r="D1181" s="84"/>
      <c r="E1181" s="84"/>
      <c r="F1181" s="84"/>
      <c r="G1181" s="84"/>
      <c r="H1181" s="84"/>
      <c r="I1181" s="84"/>
      <c r="J1181" s="84"/>
      <c r="K1181" s="84"/>
    </row>
    <row r="1182" spans="2:11">
      <c r="B1182" s="82"/>
      <c r="C1182" s="83"/>
      <c r="D1182" s="84"/>
      <c r="E1182" s="84"/>
      <c r="F1182" s="84"/>
      <c r="G1182" s="84"/>
      <c r="H1182" s="84"/>
      <c r="I1182" s="84"/>
      <c r="J1182" s="84"/>
      <c r="K1182" s="84"/>
    </row>
    <row r="1183" spans="2:11">
      <c r="B1183" s="82"/>
      <c r="C1183" s="83"/>
      <c r="D1183" s="84"/>
      <c r="E1183" s="84"/>
      <c r="F1183" s="84"/>
      <c r="G1183" s="84"/>
      <c r="H1183" s="84"/>
      <c r="I1183" s="84"/>
      <c r="J1183" s="84"/>
      <c r="K1183" s="84"/>
    </row>
    <row r="1184" spans="2:11">
      <c r="B1184" s="82"/>
      <c r="C1184" s="83"/>
      <c r="D1184" s="84"/>
      <c r="E1184" s="84"/>
      <c r="F1184" s="84"/>
      <c r="G1184" s="84"/>
      <c r="H1184" s="84"/>
      <c r="I1184" s="84"/>
      <c r="J1184" s="84"/>
      <c r="K1184" s="84"/>
    </row>
    <row r="1185" spans="2:11">
      <c r="B1185" s="82"/>
      <c r="C1185" s="83"/>
      <c r="D1185" s="84"/>
      <c r="E1185" s="84"/>
      <c r="F1185" s="84"/>
      <c r="G1185" s="84"/>
      <c r="H1185" s="84"/>
      <c r="I1185" s="84"/>
      <c r="J1185" s="84"/>
      <c r="K1185" s="84"/>
    </row>
    <row r="1186" spans="2:11">
      <c r="B1186" s="82"/>
      <c r="C1186" s="83"/>
      <c r="D1186" s="84"/>
      <c r="E1186" s="84"/>
      <c r="F1186" s="84"/>
      <c r="G1186" s="84"/>
      <c r="H1186" s="84"/>
      <c r="I1186" s="84"/>
      <c r="J1186" s="84"/>
      <c r="K1186" s="84"/>
    </row>
    <row r="1187" spans="2:11">
      <c r="B1187" s="82"/>
      <c r="C1187" s="83"/>
      <c r="D1187" s="84"/>
      <c r="E1187" s="84"/>
      <c r="F1187" s="84"/>
      <c r="G1187" s="84"/>
      <c r="H1187" s="84"/>
      <c r="I1187" s="84"/>
      <c r="J1187" s="84"/>
      <c r="K1187" s="84"/>
    </row>
    <row r="1188" spans="2:11">
      <c r="B1188" s="82"/>
      <c r="C1188" s="83"/>
      <c r="D1188" s="84"/>
      <c r="E1188" s="84"/>
      <c r="F1188" s="84"/>
      <c r="G1188" s="84"/>
      <c r="H1188" s="84"/>
      <c r="I1188" s="84"/>
      <c r="J1188" s="84"/>
      <c r="K1188" s="84"/>
    </row>
    <row r="1189" spans="2:11">
      <c r="B1189" s="82"/>
      <c r="C1189" s="83"/>
      <c r="D1189" s="84"/>
      <c r="E1189" s="84"/>
      <c r="F1189" s="84"/>
      <c r="G1189" s="84"/>
      <c r="H1189" s="84"/>
      <c r="I1189" s="84"/>
      <c r="J1189" s="84"/>
      <c r="K1189" s="84"/>
    </row>
    <row r="1190" spans="2:11">
      <c r="B1190" s="82"/>
      <c r="C1190" s="83"/>
      <c r="D1190" s="84"/>
      <c r="E1190" s="84"/>
      <c r="F1190" s="84"/>
      <c r="G1190" s="84"/>
      <c r="H1190" s="84"/>
      <c r="I1190" s="84"/>
      <c r="J1190" s="84"/>
      <c r="K1190" s="84"/>
    </row>
    <row r="1191" spans="2:11">
      <c r="B1191" s="82"/>
      <c r="C1191" s="83"/>
      <c r="D1191" s="84"/>
      <c r="E1191" s="84"/>
      <c r="F1191" s="84"/>
      <c r="G1191" s="84"/>
      <c r="H1191" s="84"/>
      <c r="I1191" s="84"/>
      <c r="J1191" s="84"/>
      <c r="K1191" s="84"/>
    </row>
    <row r="1192" spans="2:11">
      <c r="B1192" s="82"/>
      <c r="C1192" s="83"/>
      <c r="D1192" s="84"/>
      <c r="E1192" s="84"/>
      <c r="F1192" s="84"/>
      <c r="G1192" s="84"/>
      <c r="H1192" s="84"/>
      <c r="I1192" s="84"/>
      <c r="J1192" s="84"/>
      <c r="K1192" s="84"/>
    </row>
    <row r="1193" spans="2:11">
      <c r="B1193" s="82"/>
      <c r="C1193" s="83"/>
      <c r="D1193" s="84"/>
      <c r="E1193" s="84"/>
      <c r="F1193" s="84"/>
      <c r="G1193" s="84"/>
      <c r="H1193" s="84"/>
      <c r="I1193" s="84"/>
      <c r="J1193" s="84"/>
      <c r="K1193" s="84"/>
    </row>
    <row r="1194" spans="2:11">
      <c r="B1194" s="82"/>
      <c r="C1194" s="83"/>
      <c r="D1194" s="84"/>
      <c r="E1194" s="84"/>
      <c r="F1194" s="84"/>
      <c r="G1194" s="84"/>
      <c r="H1194" s="84"/>
      <c r="I1194" s="84"/>
      <c r="J1194" s="84"/>
      <c r="K1194" s="84"/>
    </row>
    <row r="1195" spans="2:11">
      <c r="B1195" s="82"/>
      <c r="C1195" s="83"/>
      <c r="D1195" s="84"/>
      <c r="E1195" s="84"/>
      <c r="F1195" s="84"/>
      <c r="G1195" s="84"/>
      <c r="H1195" s="84"/>
      <c r="I1195" s="84"/>
      <c r="J1195" s="84"/>
      <c r="K1195" s="84"/>
    </row>
    <row r="1196" spans="2:11">
      <c r="B1196" s="82"/>
      <c r="C1196" s="83"/>
      <c r="D1196" s="84"/>
      <c r="E1196" s="84"/>
      <c r="F1196" s="84"/>
      <c r="G1196" s="84"/>
      <c r="H1196" s="84"/>
      <c r="I1196" s="84"/>
      <c r="J1196" s="84"/>
      <c r="K1196" s="84"/>
    </row>
    <row r="1197" spans="2:11">
      <c r="B1197" s="82"/>
      <c r="C1197" s="83"/>
      <c r="D1197" s="84"/>
      <c r="E1197" s="84"/>
      <c r="F1197" s="84"/>
      <c r="G1197" s="84"/>
      <c r="H1197" s="84"/>
      <c r="I1197" s="84"/>
      <c r="J1197" s="84"/>
      <c r="K1197" s="84"/>
    </row>
    <row r="1198" spans="2:11">
      <c r="B1198" s="82"/>
      <c r="C1198" s="83"/>
      <c r="D1198" s="84"/>
      <c r="E1198" s="84"/>
      <c r="F1198" s="84"/>
      <c r="G1198" s="84"/>
      <c r="H1198" s="84"/>
      <c r="I1198" s="84"/>
      <c r="J1198" s="84"/>
      <c r="K1198" s="84"/>
    </row>
    <row r="1199" spans="2:11">
      <c r="B1199" s="82"/>
      <c r="C1199" s="83"/>
      <c r="D1199" s="84"/>
      <c r="E1199" s="84"/>
      <c r="F1199" s="84"/>
      <c r="G1199" s="84"/>
      <c r="H1199" s="84"/>
      <c r="I1199" s="84"/>
      <c r="J1199" s="84"/>
      <c r="K1199" s="84"/>
    </row>
    <row r="1200" spans="2:11">
      <c r="B1200" s="82"/>
      <c r="C1200" s="83"/>
      <c r="D1200" s="84"/>
      <c r="E1200" s="84"/>
      <c r="F1200" s="84"/>
      <c r="G1200" s="84"/>
      <c r="H1200" s="84"/>
      <c r="I1200" s="84"/>
      <c r="J1200" s="84"/>
      <c r="K1200" s="84"/>
    </row>
    <row r="1201" spans="2:11">
      <c r="B1201" s="82"/>
      <c r="C1201" s="83"/>
      <c r="D1201" s="84"/>
      <c r="E1201" s="84"/>
      <c r="F1201" s="84"/>
      <c r="G1201" s="84"/>
      <c r="H1201" s="84"/>
      <c r="I1201" s="84"/>
      <c r="J1201" s="84"/>
      <c r="K1201" s="84"/>
    </row>
    <row r="1202" spans="2:11">
      <c r="B1202" s="82"/>
      <c r="C1202" s="83"/>
      <c r="D1202" s="84"/>
      <c r="E1202" s="84"/>
      <c r="F1202" s="84"/>
      <c r="G1202" s="84"/>
      <c r="H1202" s="84"/>
      <c r="I1202" s="84"/>
      <c r="J1202" s="84"/>
      <c r="K1202" s="84"/>
    </row>
    <row r="1203" spans="2:11">
      <c r="B1203" s="82"/>
      <c r="C1203" s="83"/>
      <c r="D1203" s="84"/>
      <c r="E1203" s="84"/>
      <c r="F1203" s="84"/>
      <c r="G1203" s="84"/>
      <c r="H1203" s="84"/>
      <c r="I1203" s="84"/>
      <c r="J1203" s="84"/>
      <c r="K1203" s="84"/>
    </row>
    <row r="1204" spans="2:11">
      <c r="B1204" s="82"/>
      <c r="C1204" s="83"/>
      <c r="D1204" s="84"/>
      <c r="E1204" s="84"/>
      <c r="F1204" s="84"/>
      <c r="G1204" s="84"/>
      <c r="H1204" s="84"/>
      <c r="I1204" s="84"/>
      <c r="J1204" s="84"/>
      <c r="K1204" s="84"/>
    </row>
    <row r="1205" spans="2:11">
      <c r="B1205" s="82"/>
      <c r="C1205" s="83"/>
      <c r="D1205" s="84"/>
      <c r="E1205" s="84"/>
      <c r="F1205" s="84"/>
      <c r="G1205" s="84"/>
      <c r="H1205" s="84"/>
      <c r="I1205" s="84"/>
      <c r="J1205" s="84"/>
      <c r="K1205" s="84"/>
    </row>
    <row r="1206" spans="2:11">
      <c r="B1206" s="82"/>
      <c r="C1206" s="83"/>
      <c r="D1206" s="84"/>
      <c r="E1206" s="84"/>
      <c r="F1206" s="84"/>
      <c r="G1206" s="84"/>
      <c r="H1206" s="84"/>
      <c r="I1206" s="84"/>
      <c r="J1206" s="84"/>
      <c r="K1206" s="84"/>
    </row>
    <row r="1207" spans="2:11">
      <c r="B1207" s="82"/>
      <c r="C1207" s="83"/>
      <c r="D1207" s="84"/>
      <c r="E1207" s="84"/>
      <c r="F1207" s="84"/>
      <c r="G1207" s="84"/>
      <c r="H1207" s="84"/>
      <c r="I1207" s="84"/>
      <c r="J1207" s="84"/>
      <c r="K1207" s="84"/>
    </row>
    <row r="1208" spans="2:11">
      <c r="B1208" s="82"/>
      <c r="C1208" s="83"/>
      <c r="D1208" s="84"/>
      <c r="E1208" s="84"/>
      <c r="F1208" s="84"/>
      <c r="G1208" s="84"/>
      <c r="H1208" s="84"/>
      <c r="I1208" s="84"/>
      <c r="J1208" s="84"/>
      <c r="K1208" s="84"/>
    </row>
    <row r="1209" spans="2:11">
      <c r="B1209" s="82"/>
      <c r="C1209" s="83"/>
      <c r="D1209" s="84"/>
      <c r="E1209" s="84"/>
      <c r="F1209" s="84"/>
      <c r="G1209" s="84"/>
      <c r="H1209" s="84"/>
      <c r="I1209" s="84"/>
      <c r="J1209" s="84"/>
      <c r="K1209" s="84"/>
    </row>
    <row r="1210" spans="2:11">
      <c r="B1210" s="82"/>
      <c r="C1210" s="83"/>
      <c r="D1210" s="84"/>
      <c r="E1210" s="84"/>
      <c r="F1210" s="84"/>
      <c r="G1210" s="84"/>
      <c r="H1210" s="84"/>
      <c r="I1210" s="84"/>
      <c r="J1210" s="84"/>
      <c r="K1210" s="84"/>
    </row>
    <row r="1211" spans="2:11">
      <c r="B1211" s="82"/>
      <c r="C1211" s="83"/>
      <c r="D1211" s="84"/>
      <c r="E1211" s="84"/>
      <c r="F1211" s="84"/>
      <c r="G1211" s="84"/>
      <c r="H1211" s="84"/>
      <c r="I1211" s="84"/>
      <c r="J1211" s="84"/>
      <c r="K1211" s="84"/>
    </row>
    <row r="1212" spans="2:11">
      <c r="B1212" s="82"/>
      <c r="C1212" s="83"/>
      <c r="D1212" s="84"/>
      <c r="E1212" s="84"/>
      <c r="F1212" s="84"/>
      <c r="G1212" s="84"/>
      <c r="H1212" s="84"/>
      <c r="I1212" s="84"/>
      <c r="J1212" s="84"/>
      <c r="K1212" s="84"/>
    </row>
    <row r="1213" spans="2:11">
      <c r="B1213" s="82"/>
      <c r="C1213" s="83"/>
      <c r="D1213" s="84"/>
      <c r="E1213" s="84"/>
      <c r="F1213" s="84"/>
      <c r="G1213" s="84"/>
      <c r="H1213" s="84"/>
      <c r="I1213" s="84"/>
      <c r="J1213" s="84"/>
      <c r="K1213" s="84"/>
    </row>
    <row r="1214" spans="2:11">
      <c r="B1214" s="82"/>
      <c r="C1214" s="83"/>
      <c r="D1214" s="84"/>
      <c r="E1214" s="84"/>
      <c r="F1214" s="84"/>
      <c r="G1214" s="84"/>
      <c r="H1214" s="84"/>
      <c r="I1214" s="84"/>
      <c r="J1214" s="84"/>
      <c r="K1214" s="84"/>
    </row>
    <row r="1215" spans="2:11">
      <c r="B1215" s="82"/>
      <c r="C1215" s="83"/>
      <c r="D1215" s="84"/>
      <c r="E1215" s="84"/>
      <c r="F1215" s="84"/>
      <c r="G1215" s="84"/>
      <c r="H1215" s="84"/>
      <c r="I1215" s="84"/>
      <c r="J1215" s="84"/>
      <c r="K1215" s="84"/>
    </row>
    <row r="1216" spans="2:11">
      <c r="B1216" s="82"/>
      <c r="C1216" s="83"/>
      <c r="D1216" s="84"/>
      <c r="E1216" s="84"/>
      <c r="F1216" s="84"/>
      <c r="G1216" s="84"/>
      <c r="H1216" s="84"/>
      <c r="I1216" s="84"/>
      <c r="J1216" s="84"/>
      <c r="K1216" s="84"/>
    </row>
    <row r="1217" spans="2:11">
      <c r="B1217" s="82"/>
      <c r="C1217" s="83"/>
      <c r="D1217" s="84"/>
      <c r="E1217" s="84"/>
      <c r="F1217" s="84"/>
      <c r="G1217" s="84"/>
      <c r="H1217" s="84"/>
      <c r="I1217" s="84"/>
      <c r="J1217" s="84"/>
      <c r="K1217" s="84"/>
    </row>
    <row r="1218" spans="2:11">
      <c r="B1218" s="82"/>
      <c r="C1218" s="83"/>
      <c r="D1218" s="84"/>
      <c r="E1218" s="84"/>
      <c r="F1218" s="84"/>
      <c r="G1218" s="84"/>
      <c r="H1218" s="84"/>
      <c r="I1218" s="84"/>
      <c r="J1218" s="84"/>
      <c r="K1218" s="84"/>
    </row>
    <row r="1219" spans="2:11">
      <c r="B1219" s="82"/>
      <c r="C1219" s="83"/>
      <c r="D1219" s="84"/>
      <c r="E1219" s="84"/>
      <c r="F1219" s="84"/>
      <c r="G1219" s="84"/>
      <c r="H1219" s="84"/>
      <c r="I1219" s="84"/>
      <c r="J1219" s="84"/>
      <c r="K1219" s="84"/>
    </row>
    <row r="1220" spans="2:11">
      <c r="B1220" s="82"/>
      <c r="C1220" s="83"/>
      <c r="D1220" s="84"/>
      <c r="E1220" s="84"/>
      <c r="F1220" s="84"/>
      <c r="G1220" s="84"/>
      <c r="H1220" s="84"/>
      <c r="I1220" s="84"/>
      <c r="J1220" s="84"/>
      <c r="K1220" s="84"/>
    </row>
    <row r="1221" spans="2:11">
      <c r="B1221" s="82"/>
      <c r="C1221" s="83"/>
      <c r="D1221" s="84"/>
      <c r="E1221" s="84"/>
      <c r="F1221" s="84"/>
      <c r="G1221" s="84"/>
      <c r="H1221" s="84"/>
      <c r="I1221" s="84"/>
      <c r="J1221" s="84"/>
      <c r="K1221" s="84"/>
    </row>
    <row r="1222" spans="2:11">
      <c r="B1222" s="82"/>
      <c r="C1222" s="83"/>
      <c r="D1222" s="84"/>
      <c r="E1222" s="84"/>
      <c r="F1222" s="84"/>
      <c r="G1222" s="84"/>
      <c r="H1222" s="84"/>
      <c r="I1222" s="84"/>
      <c r="J1222" s="84"/>
      <c r="K1222" s="84"/>
    </row>
    <row r="1223" spans="2:11">
      <c r="B1223" s="82"/>
      <c r="C1223" s="83"/>
      <c r="D1223" s="84"/>
      <c r="E1223" s="84"/>
      <c r="F1223" s="84"/>
      <c r="G1223" s="84"/>
      <c r="H1223" s="84"/>
      <c r="I1223" s="84"/>
      <c r="J1223" s="84"/>
      <c r="K1223" s="84"/>
    </row>
    <row r="1224" spans="2:11">
      <c r="B1224" s="82"/>
      <c r="C1224" s="83"/>
      <c r="D1224" s="84"/>
      <c r="E1224" s="84"/>
      <c r="F1224" s="84"/>
      <c r="G1224" s="84"/>
      <c r="H1224" s="84"/>
      <c r="I1224" s="84"/>
      <c r="J1224" s="84"/>
      <c r="K1224" s="84"/>
    </row>
    <row r="1225" spans="2:11">
      <c r="B1225" s="82"/>
      <c r="C1225" s="83"/>
      <c r="D1225" s="84"/>
      <c r="E1225" s="84"/>
      <c r="F1225" s="84"/>
      <c r="G1225" s="84"/>
      <c r="H1225" s="84"/>
      <c r="I1225" s="84"/>
      <c r="J1225" s="84"/>
      <c r="K1225" s="84"/>
    </row>
    <row r="1226" spans="2:11">
      <c r="B1226" s="82"/>
      <c r="C1226" s="83"/>
      <c r="D1226" s="84"/>
      <c r="E1226" s="84"/>
      <c r="F1226" s="84"/>
      <c r="G1226" s="84"/>
      <c r="H1226" s="84"/>
      <c r="I1226" s="84"/>
      <c r="J1226" s="84"/>
      <c r="K1226" s="84"/>
    </row>
    <row r="1227" spans="2:11">
      <c r="B1227" s="82"/>
      <c r="C1227" s="83"/>
      <c r="D1227" s="84"/>
      <c r="E1227" s="84"/>
      <c r="F1227" s="84"/>
      <c r="G1227" s="84"/>
      <c r="H1227" s="84"/>
      <c r="I1227" s="84"/>
      <c r="J1227" s="84"/>
      <c r="K1227" s="84"/>
    </row>
    <row r="1228" spans="2:11">
      <c r="B1228" s="82"/>
      <c r="C1228" s="83"/>
      <c r="D1228" s="84"/>
      <c r="E1228" s="84"/>
      <c r="F1228" s="84"/>
      <c r="G1228" s="84"/>
      <c r="H1228" s="84"/>
      <c r="I1228" s="84"/>
      <c r="J1228" s="84"/>
      <c r="K1228" s="84"/>
    </row>
    <row r="1229" spans="2:11">
      <c r="B1229" s="82"/>
      <c r="C1229" s="83"/>
      <c r="D1229" s="84"/>
      <c r="E1229" s="84"/>
      <c r="F1229" s="84"/>
      <c r="G1229" s="84"/>
      <c r="H1229" s="84"/>
      <c r="I1229" s="84"/>
      <c r="J1229" s="84"/>
      <c r="K1229" s="84"/>
    </row>
    <row r="1230" spans="2:11">
      <c r="B1230" s="82"/>
      <c r="C1230" s="83"/>
      <c r="D1230" s="84"/>
      <c r="E1230" s="84"/>
      <c r="F1230" s="84"/>
      <c r="G1230" s="84"/>
      <c r="H1230" s="84"/>
      <c r="I1230" s="84"/>
      <c r="J1230" s="84"/>
      <c r="K1230" s="84"/>
    </row>
    <row r="1231" spans="2:11">
      <c r="B1231" s="82"/>
      <c r="C1231" s="83"/>
      <c r="D1231" s="84"/>
      <c r="E1231" s="84"/>
      <c r="F1231" s="84"/>
      <c r="G1231" s="84"/>
      <c r="H1231" s="84"/>
      <c r="I1231" s="84"/>
      <c r="J1231" s="84"/>
      <c r="K1231" s="84"/>
    </row>
    <row r="1232" spans="2:11">
      <c r="B1232" s="82"/>
      <c r="C1232" s="83"/>
      <c r="D1232" s="84"/>
      <c r="E1232" s="84"/>
      <c r="F1232" s="84"/>
      <c r="G1232" s="84"/>
      <c r="H1232" s="84"/>
      <c r="I1232" s="84"/>
      <c r="J1232" s="84"/>
      <c r="K1232" s="84"/>
    </row>
    <row r="1233" spans="2:11">
      <c r="B1233" s="82"/>
      <c r="C1233" s="83"/>
      <c r="D1233" s="84"/>
      <c r="E1233" s="84"/>
      <c r="F1233" s="84"/>
      <c r="G1233" s="84"/>
      <c r="H1233" s="84"/>
      <c r="I1233" s="84"/>
      <c r="J1233" s="84"/>
      <c r="K1233" s="84"/>
    </row>
    <row r="1234" spans="2:11">
      <c r="B1234" s="82"/>
      <c r="C1234" s="83"/>
      <c r="D1234" s="84"/>
      <c r="E1234" s="84"/>
      <c r="F1234" s="84"/>
      <c r="G1234" s="84"/>
      <c r="H1234" s="84"/>
      <c r="I1234" s="84"/>
      <c r="J1234" s="84"/>
      <c r="K1234" s="84"/>
    </row>
    <row r="1235" spans="2:11">
      <c r="B1235" s="82"/>
      <c r="C1235" s="83"/>
      <c r="D1235" s="84"/>
      <c r="E1235" s="84"/>
      <c r="F1235" s="84"/>
      <c r="G1235" s="84"/>
      <c r="H1235" s="84"/>
      <c r="I1235" s="84"/>
      <c r="J1235" s="84"/>
      <c r="K1235" s="84"/>
    </row>
    <row r="1236" spans="2:11">
      <c r="B1236" s="82"/>
      <c r="C1236" s="83"/>
      <c r="D1236" s="84"/>
      <c r="E1236" s="84"/>
      <c r="F1236" s="84"/>
      <c r="G1236" s="84"/>
      <c r="H1236" s="84"/>
      <c r="I1236" s="84"/>
      <c r="J1236" s="84"/>
      <c r="K1236" s="84"/>
    </row>
    <row r="1237" spans="2:11">
      <c r="B1237" s="82"/>
      <c r="C1237" s="83"/>
      <c r="D1237" s="84"/>
      <c r="E1237" s="84"/>
      <c r="F1237" s="84"/>
      <c r="G1237" s="84"/>
      <c r="H1237" s="84"/>
      <c r="I1237" s="84"/>
      <c r="J1237" s="84"/>
      <c r="K1237" s="84"/>
    </row>
    <row r="1238" spans="2:11">
      <c r="B1238" s="82"/>
      <c r="C1238" s="83"/>
      <c r="D1238" s="84"/>
      <c r="E1238" s="84"/>
      <c r="F1238" s="84"/>
      <c r="G1238" s="84"/>
      <c r="H1238" s="84"/>
      <c r="I1238" s="84"/>
      <c r="J1238" s="84"/>
      <c r="K1238" s="84"/>
    </row>
    <row r="1239" spans="2:11">
      <c r="B1239" s="82"/>
      <c r="C1239" s="83"/>
      <c r="D1239" s="84"/>
      <c r="E1239" s="84"/>
      <c r="F1239" s="84"/>
      <c r="G1239" s="84"/>
      <c r="H1239" s="84"/>
      <c r="I1239" s="84"/>
      <c r="J1239" s="84"/>
      <c r="K1239" s="84"/>
    </row>
    <row r="1240" spans="2:11">
      <c r="B1240" s="82"/>
      <c r="C1240" s="83"/>
      <c r="D1240" s="84"/>
      <c r="E1240" s="84"/>
      <c r="F1240" s="84"/>
      <c r="G1240" s="84"/>
      <c r="H1240" s="84"/>
      <c r="I1240" s="84"/>
      <c r="J1240" s="84"/>
      <c r="K1240" s="84"/>
    </row>
    <row r="1241" spans="2:11">
      <c r="B1241" s="82"/>
      <c r="C1241" s="83"/>
      <c r="D1241" s="84"/>
      <c r="E1241" s="84"/>
      <c r="F1241" s="84"/>
      <c r="G1241" s="84"/>
      <c r="H1241" s="84"/>
      <c r="I1241" s="84"/>
      <c r="J1241" s="84"/>
      <c r="K1241" s="84"/>
    </row>
    <row r="1242" spans="2:11">
      <c r="B1242" s="82"/>
      <c r="C1242" s="83"/>
      <c r="D1242" s="84"/>
      <c r="E1242" s="84"/>
      <c r="F1242" s="84"/>
      <c r="G1242" s="84"/>
      <c r="H1242" s="84"/>
      <c r="I1242" s="84"/>
      <c r="J1242" s="84"/>
      <c r="K1242" s="84"/>
    </row>
    <row r="1243" spans="2:11">
      <c r="B1243" s="82"/>
      <c r="C1243" s="83"/>
      <c r="D1243" s="84"/>
      <c r="E1243" s="84"/>
      <c r="F1243" s="84"/>
      <c r="G1243" s="84"/>
      <c r="H1243" s="84"/>
      <c r="I1243" s="84"/>
      <c r="J1243" s="84"/>
      <c r="K1243" s="84"/>
    </row>
    <row r="1244" spans="2:11">
      <c r="B1244" s="82"/>
      <c r="C1244" s="83"/>
      <c r="D1244" s="84"/>
      <c r="E1244" s="84"/>
      <c r="F1244" s="84"/>
      <c r="G1244" s="84"/>
      <c r="H1244" s="84"/>
      <c r="I1244" s="84"/>
      <c r="J1244" s="84"/>
      <c r="K1244" s="84"/>
    </row>
    <row r="1245" spans="2:11">
      <c r="B1245" s="82"/>
      <c r="C1245" s="83"/>
      <c r="D1245" s="84"/>
      <c r="E1245" s="84"/>
      <c r="F1245" s="84"/>
      <c r="G1245" s="84"/>
      <c r="H1245" s="84"/>
      <c r="I1245" s="84"/>
      <c r="J1245" s="84"/>
      <c r="K1245" s="84"/>
    </row>
    <row r="1246" spans="2:11">
      <c r="B1246" s="82"/>
      <c r="C1246" s="83"/>
      <c r="D1246" s="84"/>
      <c r="E1246" s="84"/>
      <c r="F1246" s="84"/>
      <c r="G1246" s="84"/>
      <c r="H1246" s="84"/>
      <c r="I1246" s="84"/>
      <c r="J1246" s="84"/>
      <c r="K1246" s="84"/>
    </row>
    <row r="1247" spans="2:11">
      <c r="B1247" s="82"/>
      <c r="C1247" s="83"/>
      <c r="D1247" s="84"/>
      <c r="E1247" s="84"/>
      <c r="F1247" s="84"/>
      <c r="G1247" s="84"/>
      <c r="H1247" s="84"/>
      <c r="I1247" s="84"/>
      <c r="J1247" s="84"/>
      <c r="K1247" s="84"/>
    </row>
    <row r="1248" spans="2:11">
      <c r="B1248" s="82"/>
      <c r="C1248" s="83"/>
      <c r="D1248" s="84"/>
      <c r="E1248" s="84"/>
      <c r="F1248" s="84"/>
      <c r="G1248" s="84"/>
      <c r="H1248" s="84"/>
      <c r="I1248" s="84"/>
      <c r="J1248" s="84"/>
      <c r="K1248" s="84"/>
    </row>
    <row r="1249" spans="2:11">
      <c r="B1249" s="82"/>
      <c r="C1249" s="83"/>
      <c r="D1249" s="84"/>
      <c r="E1249" s="84"/>
      <c r="F1249" s="84"/>
      <c r="G1249" s="84"/>
      <c r="H1249" s="84"/>
      <c r="I1249" s="84"/>
      <c r="J1249" s="84"/>
      <c r="K1249" s="84"/>
    </row>
    <row r="1250" spans="2:11">
      <c r="B1250" s="82"/>
      <c r="C1250" s="83"/>
      <c r="D1250" s="84"/>
      <c r="E1250" s="84"/>
      <c r="F1250" s="84"/>
      <c r="G1250" s="84"/>
      <c r="H1250" s="84"/>
      <c r="I1250" s="84"/>
      <c r="J1250" s="84"/>
      <c r="K1250" s="84"/>
    </row>
    <row r="1251" spans="2:11">
      <c r="B1251" s="82"/>
      <c r="C1251" s="83"/>
      <c r="D1251" s="84"/>
      <c r="E1251" s="84"/>
      <c r="F1251" s="84"/>
      <c r="G1251" s="84"/>
      <c r="H1251" s="84"/>
      <c r="I1251" s="84"/>
      <c r="J1251" s="84"/>
      <c r="K1251" s="84"/>
    </row>
    <row r="1252" spans="2:11">
      <c r="B1252" s="82"/>
      <c r="C1252" s="83"/>
      <c r="D1252" s="84"/>
      <c r="E1252" s="84"/>
      <c r="F1252" s="84"/>
      <c r="G1252" s="84"/>
      <c r="H1252" s="84"/>
      <c r="I1252" s="84"/>
      <c r="J1252" s="84"/>
      <c r="K1252" s="84"/>
    </row>
    <row r="1253" spans="2:11">
      <c r="B1253" s="82"/>
      <c r="C1253" s="83"/>
      <c r="D1253" s="84"/>
      <c r="E1253" s="84"/>
      <c r="F1253" s="84"/>
      <c r="G1253" s="84"/>
      <c r="H1253" s="84"/>
      <c r="I1253" s="84"/>
      <c r="J1253" s="84"/>
      <c r="K1253" s="84"/>
    </row>
    <row r="1254" spans="2:11">
      <c r="B1254" s="82"/>
      <c r="C1254" s="83"/>
      <c r="D1254" s="84"/>
      <c r="E1254" s="84"/>
      <c r="F1254" s="84"/>
      <c r="G1254" s="84"/>
      <c r="H1254" s="84"/>
      <c r="I1254" s="84"/>
      <c r="J1254" s="84"/>
      <c r="K1254" s="84"/>
    </row>
    <row r="1255" spans="2:11">
      <c r="B1255" s="82"/>
      <c r="C1255" s="83"/>
      <c r="D1255" s="84"/>
      <c r="E1255" s="84"/>
      <c r="F1255" s="84"/>
      <c r="G1255" s="84"/>
      <c r="H1255" s="84"/>
      <c r="I1255" s="84"/>
      <c r="J1255" s="84"/>
      <c r="K1255" s="84"/>
    </row>
    <row r="1256" spans="2:11">
      <c r="B1256" s="82"/>
      <c r="C1256" s="83"/>
      <c r="D1256" s="84"/>
      <c r="E1256" s="84"/>
      <c r="F1256" s="84"/>
      <c r="G1256" s="84"/>
      <c r="H1256" s="84"/>
      <c r="I1256" s="84"/>
      <c r="J1256" s="84"/>
      <c r="K1256" s="84"/>
    </row>
    <row r="1257" spans="2:11">
      <c r="B1257" s="82"/>
      <c r="C1257" s="83"/>
      <c r="D1257" s="84"/>
      <c r="E1257" s="84"/>
      <c r="F1257" s="84"/>
      <c r="G1257" s="84"/>
      <c r="H1257" s="84"/>
      <c r="I1257" s="84"/>
      <c r="J1257" s="84"/>
      <c r="K1257" s="84"/>
    </row>
    <row r="1258" spans="2:11">
      <c r="B1258" s="82"/>
      <c r="C1258" s="83"/>
      <c r="D1258" s="84"/>
      <c r="E1258" s="84"/>
      <c r="F1258" s="84"/>
      <c r="G1258" s="84"/>
      <c r="H1258" s="84"/>
      <c r="I1258" s="84"/>
      <c r="J1258" s="84"/>
      <c r="K1258" s="84"/>
    </row>
    <row r="1259" spans="2:11">
      <c r="B1259" s="82"/>
      <c r="C1259" s="83"/>
      <c r="D1259" s="84"/>
      <c r="E1259" s="84"/>
      <c r="F1259" s="84"/>
      <c r="G1259" s="84"/>
      <c r="H1259" s="84"/>
      <c r="I1259" s="84"/>
      <c r="J1259" s="84"/>
      <c r="K1259" s="84"/>
    </row>
    <row r="1260" spans="2:11">
      <c r="B1260" s="82"/>
      <c r="C1260" s="83"/>
      <c r="D1260" s="84"/>
      <c r="E1260" s="84"/>
      <c r="F1260" s="84"/>
      <c r="G1260" s="84"/>
      <c r="H1260" s="84"/>
      <c r="I1260" s="84"/>
      <c r="J1260" s="84"/>
      <c r="K1260" s="84"/>
    </row>
    <row r="1261" spans="2:11">
      <c r="B1261" s="82"/>
      <c r="C1261" s="83"/>
      <c r="D1261" s="84"/>
      <c r="E1261" s="84"/>
      <c r="F1261" s="84"/>
      <c r="G1261" s="84"/>
      <c r="H1261" s="84"/>
      <c r="I1261" s="84"/>
      <c r="J1261" s="84"/>
      <c r="K1261" s="84"/>
    </row>
    <row r="1262" spans="2:11">
      <c r="B1262" s="82"/>
      <c r="C1262" s="83"/>
      <c r="D1262" s="84"/>
      <c r="E1262" s="84"/>
      <c r="F1262" s="84"/>
      <c r="G1262" s="84"/>
      <c r="H1262" s="84"/>
      <c r="I1262" s="84"/>
      <c r="J1262" s="84"/>
      <c r="K1262" s="84"/>
    </row>
    <row r="1263" spans="2:11">
      <c r="B1263" s="82"/>
      <c r="C1263" s="83"/>
      <c r="D1263" s="84"/>
      <c r="E1263" s="84"/>
      <c r="F1263" s="84"/>
      <c r="G1263" s="84"/>
      <c r="H1263" s="84"/>
      <c r="I1263" s="84"/>
      <c r="J1263" s="84"/>
      <c r="K1263" s="84"/>
    </row>
    <row r="1264" spans="2:11">
      <c r="B1264" s="82"/>
      <c r="C1264" s="83"/>
      <c r="D1264" s="84"/>
      <c r="E1264" s="84"/>
      <c r="F1264" s="84"/>
      <c r="G1264" s="84"/>
      <c r="H1264" s="84"/>
      <c r="I1264" s="84"/>
      <c r="J1264" s="84"/>
      <c r="K1264" s="84"/>
    </row>
    <row r="1265" spans="2:11">
      <c r="B1265" s="82"/>
      <c r="C1265" s="83"/>
      <c r="D1265" s="84"/>
      <c r="E1265" s="84"/>
      <c r="F1265" s="84"/>
      <c r="G1265" s="84"/>
      <c r="H1265" s="84"/>
      <c r="I1265" s="84"/>
      <c r="J1265" s="84"/>
      <c r="K1265" s="84"/>
    </row>
    <row r="1266" spans="2:11">
      <c r="B1266" s="82"/>
      <c r="C1266" s="83"/>
      <c r="D1266" s="84"/>
      <c r="E1266" s="84"/>
      <c r="F1266" s="84"/>
      <c r="G1266" s="84"/>
      <c r="H1266" s="84"/>
      <c r="I1266" s="84"/>
      <c r="J1266" s="84"/>
      <c r="K1266" s="84"/>
    </row>
    <row r="1267" spans="2:11">
      <c r="B1267" s="82"/>
      <c r="C1267" s="83"/>
      <c r="D1267" s="84"/>
      <c r="E1267" s="84"/>
      <c r="F1267" s="84"/>
      <c r="G1267" s="84"/>
      <c r="H1267" s="84"/>
      <c r="I1267" s="84"/>
      <c r="J1267" s="84"/>
      <c r="K1267" s="84"/>
    </row>
    <row r="1268" spans="2:11">
      <c r="B1268" s="82"/>
      <c r="C1268" s="83"/>
      <c r="D1268" s="84"/>
      <c r="E1268" s="84"/>
      <c r="F1268" s="84"/>
      <c r="G1268" s="84"/>
      <c r="H1268" s="84"/>
      <c r="I1268" s="84"/>
      <c r="J1268" s="84"/>
      <c r="K1268" s="84"/>
    </row>
    <row r="1269" spans="2:11">
      <c r="B1269" s="82"/>
      <c r="C1269" s="83"/>
      <c r="D1269" s="84"/>
      <c r="E1269" s="84"/>
      <c r="F1269" s="84"/>
      <c r="G1269" s="84"/>
      <c r="H1269" s="84"/>
      <c r="I1269" s="84"/>
      <c r="J1269" s="84"/>
      <c r="K1269" s="84"/>
    </row>
    <row r="1270" spans="2:11">
      <c r="B1270" s="82"/>
      <c r="C1270" s="83"/>
      <c r="D1270" s="84"/>
      <c r="E1270" s="84"/>
      <c r="F1270" s="84"/>
      <c r="G1270" s="84"/>
      <c r="H1270" s="84"/>
      <c r="I1270" s="84"/>
      <c r="J1270" s="84"/>
      <c r="K1270" s="84"/>
    </row>
    <row r="1271" spans="2:11">
      <c r="B1271" s="82"/>
      <c r="C1271" s="83"/>
      <c r="D1271" s="84"/>
      <c r="E1271" s="84"/>
      <c r="F1271" s="84"/>
      <c r="G1271" s="84"/>
      <c r="H1271" s="84"/>
      <c r="I1271" s="84"/>
      <c r="J1271" s="84"/>
      <c r="K1271" s="84"/>
    </row>
    <row r="1272" spans="2:11">
      <c r="B1272" s="82"/>
      <c r="C1272" s="83"/>
      <c r="D1272" s="84"/>
      <c r="E1272" s="84"/>
      <c r="F1272" s="84"/>
      <c r="G1272" s="84"/>
      <c r="H1272" s="84"/>
      <c r="I1272" s="84"/>
      <c r="J1272" s="84"/>
      <c r="K1272" s="84"/>
    </row>
    <row r="1273" spans="2:11">
      <c r="B1273" s="82"/>
      <c r="C1273" s="83"/>
      <c r="D1273" s="84"/>
      <c r="E1273" s="84"/>
      <c r="F1273" s="84"/>
      <c r="G1273" s="84"/>
      <c r="H1273" s="84"/>
      <c r="I1273" s="84"/>
      <c r="J1273" s="84"/>
      <c r="K1273" s="84"/>
    </row>
    <row r="1274" spans="2:11">
      <c r="B1274" s="82"/>
      <c r="C1274" s="83"/>
      <c r="D1274" s="84"/>
      <c r="E1274" s="84"/>
      <c r="F1274" s="84"/>
      <c r="G1274" s="84"/>
      <c r="H1274" s="84"/>
      <c r="I1274" s="84"/>
      <c r="J1274" s="84"/>
      <c r="K1274" s="84"/>
    </row>
    <row r="1275" spans="2:11">
      <c r="B1275" s="82"/>
      <c r="C1275" s="83"/>
      <c r="D1275" s="84"/>
      <c r="E1275" s="84"/>
      <c r="F1275" s="84"/>
      <c r="G1275" s="84"/>
      <c r="H1275" s="84"/>
      <c r="I1275" s="84"/>
      <c r="J1275" s="84"/>
      <c r="K1275" s="84"/>
    </row>
    <row r="1276" spans="2:11">
      <c r="B1276" s="82"/>
      <c r="C1276" s="83"/>
      <c r="D1276" s="84"/>
      <c r="E1276" s="84"/>
      <c r="F1276" s="84"/>
      <c r="G1276" s="84"/>
      <c r="H1276" s="84"/>
      <c r="I1276" s="84"/>
      <c r="J1276" s="84"/>
      <c r="K1276" s="84"/>
    </row>
    <row r="1277" spans="2:11">
      <c r="B1277" s="82"/>
      <c r="C1277" s="83"/>
      <c r="D1277" s="84"/>
      <c r="E1277" s="84"/>
      <c r="F1277" s="84"/>
      <c r="G1277" s="84"/>
      <c r="H1277" s="84"/>
      <c r="I1277" s="84"/>
      <c r="J1277" s="84"/>
      <c r="K1277" s="84"/>
    </row>
    <row r="1278" spans="2:11">
      <c r="B1278" s="82"/>
      <c r="C1278" s="83"/>
      <c r="D1278" s="84"/>
      <c r="E1278" s="84"/>
      <c r="F1278" s="84"/>
      <c r="G1278" s="84"/>
      <c r="H1278" s="84"/>
      <c r="I1278" s="84"/>
      <c r="J1278" s="84"/>
      <c r="K1278" s="84"/>
    </row>
    <row r="1279" spans="2:11">
      <c r="B1279" s="82"/>
      <c r="C1279" s="83"/>
      <c r="D1279" s="84"/>
      <c r="E1279" s="84"/>
      <c r="F1279" s="84"/>
      <c r="G1279" s="84"/>
      <c r="H1279" s="84"/>
      <c r="I1279" s="84"/>
      <c r="J1279" s="84"/>
      <c r="K1279" s="84"/>
    </row>
    <row r="1280" spans="2:11">
      <c r="B1280" s="82"/>
      <c r="C1280" s="83"/>
      <c r="D1280" s="84"/>
      <c r="E1280" s="84"/>
      <c r="F1280" s="84"/>
      <c r="G1280" s="84"/>
      <c r="H1280" s="84"/>
      <c r="I1280" s="84"/>
      <c r="J1280" s="84"/>
      <c r="K1280" s="84"/>
    </row>
    <row r="1281" spans="2:11">
      <c r="B1281" s="82"/>
      <c r="C1281" s="83"/>
      <c r="D1281" s="84"/>
      <c r="E1281" s="84"/>
      <c r="F1281" s="84"/>
      <c r="G1281" s="84"/>
      <c r="H1281" s="84"/>
      <c r="I1281" s="84"/>
      <c r="J1281" s="84"/>
      <c r="K1281" s="84"/>
    </row>
    <row r="1282" spans="2:11">
      <c r="B1282" s="82"/>
      <c r="C1282" s="83"/>
      <c r="D1282" s="84"/>
      <c r="E1282" s="84"/>
      <c r="F1282" s="84"/>
      <c r="G1282" s="84"/>
      <c r="H1282" s="84"/>
      <c r="I1282" s="84"/>
      <c r="J1282" s="84"/>
      <c r="K1282" s="84"/>
    </row>
    <row r="1283" spans="2:11">
      <c r="B1283" s="82"/>
      <c r="C1283" s="83"/>
      <c r="D1283" s="84"/>
      <c r="E1283" s="84"/>
      <c r="F1283" s="84"/>
      <c r="G1283" s="84"/>
      <c r="H1283" s="84"/>
      <c r="I1283" s="84"/>
      <c r="J1283" s="84"/>
      <c r="K1283" s="84"/>
    </row>
    <row r="1284" spans="2:11">
      <c r="B1284" s="82"/>
      <c r="C1284" s="83"/>
      <c r="D1284" s="84"/>
      <c r="E1284" s="84"/>
      <c r="F1284" s="84"/>
      <c r="G1284" s="84"/>
      <c r="H1284" s="84"/>
      <c r="I1284" s="84"/>
      <c r="J1284" s="84"/>
      <c r="K1284" s="84"/>
    </row>
    <row r="1285" spans="2:11">
      <c r="B1285" s="82"/>
      <c r="C1285" s="83"/>
      <c r="D1285" s="84"/>
      <c r="E1285" s="84"/>
      <c r="F1285" s="84"/>
      <c r="G1285" s="84"/>
      <c r="H1285" s="84"/>
      <c r="I1285" s="84"/>
      <c r="J1285" s="84"/>
      <c r="K1285" s="84"/>
    </row>
    <row r="1286" spans="2:11">
      <c r="B1286" s="82"/>
      <c r="C1286" s="83"/>
      <c r="D1286" s="84"/>
      <c r="E1286" s="84"/>
      <c r="F1286" s="84"/>
      <c r="G1286" s="84"/>
      <c r="H1286" s="84"/>
      <c r="I1286" s="84"/>
      <c r="J1286" s="84"/>
      <c r="K1286" s="84"/>
    </row>
    <row r="1287" spans="2:11">
      <c r="B1287" s="82"/>
      <c r="C1287" s="83"/>
      <c r="D1287" s="84"/>
      <c r="E1287" s="84"/>
      <c r="F1287" s="84"/>
      <c r="G1287" s="84"/>
      <c r="H1287" s="84"/>
      <c r="I1287" s="84"/>
      <c r="J1287" s="84"/>
      <c r="K1287" s="84"/>
    </row>
    <row r="1288" spans="2:11">
      <c r="B1288" s="82"/>
      <c r="C1288" s="83"/>
      <c r="D1288" s="84"/>
      <c r="E1288" s="84"/>
      <c r="F1288" s="84"/>
      <c r="G1288" s="84"/>
      <c r="H1288" s="84"/>
      <c r="I1288" s="84"/>
      <c r="J1288" s="84"/>
      <c r="K1288" s="84"/>
    </row>
    <row r="1289" spans="2:11">
      <c r="B1289" s="82"/>
      <c r="C1289" s="83"/>
      <c r="D1289" s="84"/>
      <c r="E1289" s="84"/>
      <c r="F1289" s="84"/>
      <c r="G1289" s="84"/>
      <c r="H1289" s="84"/>
      <c r="I1289" s="84"/>
      <c r="J1289" s="84"/>
      <c r="K1289" s="84"/>
    </row>
    <row r="1290" spans="2:11">
      <c r="B1290" s="82"/>
      <c r="C1290" s="83"/>
      <c r="D1290" s="84"/>
      <c r="E1290" s="84"/>
      <c r="F1290" s="84"/>
      <c r="G1290" s="84"/>
      <c r="H1290" s="84"/>
      <c r="I1290" s="84"/>
      <c r="J1290" s="84"/>
      <c r="K1290" s="84"/>
    </row>
    <row r="1291" spans="2:11">
      <c r="B1291" s="82"/>
      <c r="C1291" s="83"/>
      <c r="D1291" s="84"/>
      <c r="E1291" s="84"/>
      <c r="F1291" s="84"/>
      <c r="G1291" s="84"/>
      <c r="H1291" s="84"/>
      <c r="I1291" s="84"/>
      <c r="J1291" s="84"/>
      <c r="K1291" s="84"/>
    </row>
    <row r="1292" spans="2:11">
      <c r="B1292" s="82"/>
      <c r="C1292" s="83"/>
      <c r="D1292" s="84"/>
      <c r="E1292" s="84"/>
      <c r="F1292" s="84"/>
      <c r="G1292" s="84"/>
      <c r="H1292" s="84"/>
      <c r="I1292" s="84"/>
      <c r="J1292" s="84"/>
      <c r="K1292" s="84"/>
    </row>
    <row r="1293" spans="2:11">
      <c r="B1293" s="82"/>
      <c r="C1293" s="83"/>
      <c r="D1293" s="84"/>
      <c r="E1293" s="84"/>
      <c r="F1293" s="84"/>
      <c r="G1293" s="84"/>
      <c r="H1293" s="84"/>
      <c r="I1293" s="84"/>
      <c r="J1293" s="84"/>
      <c r="K1293" s="84"/>
    </row>
    <row r="1294" spans="2:11">
      <c r="B1294" s="82"/>
      <c r="C1294" s="83"/>
      <c r="D1294" s="84"/>
      <c r="E1294" s="84"/>
      <c r="F1294" s="84"/>
      <c r="G1294" s="84"/>
      <c r="H1294" s="84"/>
      <c r="I1294" s="84"/>
      <c r="J1294" s="84"/>
      <c r="K1294" s="84"/>
    </row>
    <row r="1295" spans="2:11">
      <c r="B1295" s="82"/>
      <c r="C1295" s="83"/>
      <c r="D1295" s="84"/>
      <c r="E1295" s="84"/>
      <c r="F1295" s="84"/>
      <c r="G1295" s="84"/>
      <c r="H1295" s="84"/>
      <c r="I1295" s="84"/>
      <c r="J1295" s="84"/>
      <c r="K1295" s="84"/>
    </row>
    <row r="1296" spans="2:11">
      <c r="B1296" s="82"/>
      <c r="C1296" s="83"/>
      <c r="D1296" s="84"/>
      <c r="E1296" s="84"/>
      <c r="F1296" s="84"/>
      <c r="G1296" s="84"/>
      <c r="H1296" s="84"/>
      <c r="I1296" s="84"/>
      <c r="J1296" s="84"/>
      <c r="K1296" s="84"/>
    </row>
    <row r="1297" spans="2:11">
      <c r="B1297" s="82"/>
      <c r="C1297" s="83"/>
      <c r="D1297" s="84"/>
      <c r="E1297" s="84"/>
      <c r="F1297" s="84"/>
      <c r="G1297" s="84"/>
      <c r="H1297" s="84"/>
      <c r="I1297" s="84"/>
      <c r="J1297" s="84"/>
      <c r="K1297" s="84"/>
    </row>
    <row r="1298" spans="2:11">
      <c r="B1298" s="82"/>
      <c r="C1298" s="83"/>
      <c r="D1298" s="84"/>
      <c r="E1298" s="84"/>
      <c r="F1298" s="84"/>
      <c r="G1298" s="84"/>
      <c r="H1298" s="84"/>
      <c r="I1298" s="84"/>
      <c r="J1298" s="84"/>
      <c r="K1298" s="84"/>
    </row>
    <row r="1299" spans="2:11">
      <c r="B1299" s="82"/>
      <c r="C1299" s="83"/>
      <c r="D1299" s="84"/>
      <c r="E1299" s="84"/>
      <c r="F1299" s="84"/>
      <c r="G1299" s="84"/>
      <c r="H1299" s="84"/>
      <c r="I1299" s="84"/>
      <c r="J1299" s="84"/>
      <c r="K1299" s="84"/>
    </row>
    <row r="1300" spans="2:11">
      <c r="B1300" s="82"/>
      <c r="C1300" s="83"/>
      <c r="D1300" s="84"/>
      <c r="E1300" s="84"/>
      <c r="F1300" s="84"/>
      <c r="G1300" s="84"/>
      <c r="H1300" s="84"/>
      <c r="I1300" s="84"/>
      <c r="J1300" s="84"/>
      <c r="K1300" s="84"/>
    </row>
    <row r="1301" spans="2:11">
      <c r="B1301" s="82"/>
      <c r="C1301" s="83"/>
      <c r="D1301" s="84"/>
      <c r="E1301" s="84"/>
      <c r="F1301" s="84"/>
      <c r="G1301" s="84"/>
      <c r="H1301" s="84"/>
      <c r="I1301" s="84"/>
      <c r="J1301" s="84"/>
      <c r="K1301" s="84"/>
    </row>
    <row r="1302" spans="2:11">
      <c r="B1302" s="82"/>
      <c r="C1302" s="83"/>
      <c r="D1302" s="84"/>
      <c r="E1302" s="84"/>
      <c r="F1302" s="84"/>
      <c r="G1302" s="84"/>
      <c r="H1302" s="84"/>
      <c r="I1302" s="84"/>
      <c r="J1302" s="84"/>
      <c r="K1302" s="84"/>
    </row>
    <row r="1303" spans="2:11">
      <c r="B1303" s="82"/>
      <c r="C1303" s="83"/>
      <c r="D1303" s="84"/>
      <c r="E1303" s="84"/>
      <c r="F1303" s="84"/>
      <c r="G1303" s="84"/>
      <c r="H1303" s="84"/>
      <c r="I1303" s="84"/>
      <c r="J1303" s="84"/>
      <c r="K1303" s="84"/>
    </row>
    <row r="1304" spans="2:11">
      <c r="B1304" s="82"/>
      <c r="C1304" s="83"/>
      <c r="D1304" s="84"/>
      <c r="E1304" s="84"/>
      <c r="F1304" s="84"/>
      <c r="G1304" s="84"/>
      <c r="H1304" s="84"/>
      <c r="I1304" s="84"/>
      <c r="J1304" s="84"/>
      <c r="K1304" s="84"/>
    </row>
    <row r="1305" spans="2:11">
      <c r="B1305" s="82"/>
      <c r="C1305" s="83"/>
      <c r="D1305" s="84"/>
      <c r="E1305" s="84"/>
      <c r="F1305" s="84"/>
      <c r="G1305" s="84"/>
      <c r="H1305" s="84"/>
      <c r="I1305" s="84"/>
      <c r="J1305" s="84"/>
      <c r="K1305" s="84"/>
    </row>
    <row r="1306" spans="2:11">
      <c r="B1306" s="82"/>
      <c r="C1306" s="83"/>
      <c r="D1306" s="84"/>
      <c r="E1306" s="84"/>
      <c r="F1306" s="84"/>
      <c r="G1306" s="84"/>
      <c r="H1306" s="84"/>
      <c r="I1306" s="84"/>
      <c r="J1306" s="84"/>
      <c r="K1306" s="84"/>
    </row>
    <row r="1307" spans="2:11">
      <c r="B1307" s="82"/>
      <c r="C1307" s="83"/>
      <c r="D1307" s="84"/>
      <c r="E1307" s="84"/>
      <c r="F1307" s="84"/>
      <c r="G1307" s="84"/>
      <c r="H1307" s="84"/>
      <c r="I1307" s="84"/>
      <c r="J1307" s="84"/>
      <c r="K1307" s="84"/>
    </row>
    <row r="1308" spans="2:11">
      <c r="B1308" s="82"/>
      <c r="C1308" s="83"/>
      <c r="D1308" s="84"/>
      <c r="E1308" s="84"/>
      <c r="F1308" s="84"/>
      <c r="G1308" s="84"/>
      <c r="H1308" s="84"/>
      <c r="I1308" s="84"/>
      <c r="J1308" s="84"/>
      <c r="K1308" s="84"/>
    </row>
    <row r="1309" spans="2:11">
      <c r="B1309" s="82"/>
      <c r="C1309" s="83"/>
      <c r="D1309" s="84"/>
      <c r="E1309" s="84"/>
      <c r="F1309" s="84"/>
      <c r="G1309" s="84"/>
      <c r="H1309" s="84"/>
      <c r="I1309" s="84"/>
      <c r="J1309" s="84"/>
      <c r="K1309" s="84"/>
    </row>
    <row r="1310" spans="2:11">
      <c r="B1310" s="82"/>
      <c r="C1310" s="83"/>
      <c r="D1310" s="84"/>
      <c r="E1310" s="84"/>
      <c r="F1310" s="84"/>
      <c r="G1310" s="84"/>
      <c r="H1310" s="84"/>
      <c r="I1310" s="84"/>
      <c r="J1310" s="84"/>
      <c r="K1310" s="84"/>
    </row>
    <row r="1311" spans="2:11">
      <c r="B1311" s="82"/>
      <c r="C1311" s="83"/>
      <c r="D1311" s="84"/>
      <c r="E1311" s="84"/>
      <c r="F1311" s="84"/>
      <c r="G1311" s="84"/>
      <c r="H1311" s="84"/>
      <c r="I1311" s="84"/>
      <c r="J1311" s="84"/>
      <c r="K1311" s="84"/>
    </row>
    <row r="1312" spans="2:11">
      <c r="B1312" s="82"/>
      <c r="C1312" s="83"/>
      <c r="D1312" s="84"/>
      <c r="E1312" s="84"/>
      <c r="F1312" s="84"/>
      <c r="G1312" s="84"/>
      <c r="H1312" s="84"/>
      <c r="I1312" s="84"/>
      <c r="J1312" s="84"/>
      <c r="K1312" s="84"/>
    </row>
    <row r="1313" spans="2:11">
      <c r="B1313" s="82"/>
      <c r="C1313" s="83"/>
      <c r="D1313" s="84"/>
      <c r="E1313" s="84"/>
      <c r="F1313" s="84"/>
      <c r="G1313" s="84"/>
      <c r="H1313" s="84"/>
      <c r="I1313" s="84"/>
      <c r="J1313" s="84"/>
      <c r="K1313" s="84"/>
    </row>
    <row r="1314" spans="2:11">
      <c r="B1314" s="82"/>
      <c r="C1314" s="83"/>
      <c r="D1314" s="84"/>
      <c r="E1314" s="84"/>
      <c r="F1314" s="84"/>
      <c r="G1314" s="84"/>
      <c r="H1314" s="84"/>
      <c r="I1314" s="84"/>
      <c r="J1314" s="84"/>
      <c r="K1314" s="84"/>
    </row>
    <row r="1315" spans="2:11">
      <c r="B1315" s="82"/>
      <c r="C1315" s="83"/>
      <c r="D1315" s="84"/>
      <c r="E1315" s="84"/>
      <c r="F1315" s="84"/>
      <c r="G1315" s="84"/>
      <c r="H1315" s="84"/>
      <c r="I1315" s="84"/>
      <c r="J1315" s="84"/>
      <c r="K1315" s="84"/>
    </row>
    <row r="1316" spans="2:11">
      <c r="B1316" s="82"/>
      <c r="C1316" s="83"/>
      <c r="D1316" s="84"/>
      <c r="E1316" s="84"/>
      <c r="F1316" s="84"/>
      <c r="G1316" s="84"/>
      <c r="H1316" s="84"/>
      <c r="I1316" s="84"/>
      <c r="J1316" s="84"/>
      <c r="K1316" s="84"/>
    </row>
    <row r="1317" spans="2:11">
      <c r="B1317" s="82"/>
      <c r="C1317" s="83"/>
      <c r="D1317" s="84"/>
      <c r="E1317" s="84"/>
      <c r="F1317" s="84"/>
      <c r="G1317" s="84"/>
      <c r="H1317" s="84"/>
      <c r="I1317" s="84"/>
      <c r="J1317" s="84"/>
      <c r="K1317" s="84"/>
    </row>
    <row r="1318" spans="2:11">
      <c r="B1318" s="82"/>
      <c r="C1318" s="83"/>
      <c r="D1318" s="84"/>
      <c r="E1318" s="84"/>
      <c r="F1318" s="84"/>
      <c r="G1318" s="84"/>
      <c r="H1318" s="84"/>
      <c r="I1318" s="84"/>
      <c r="J1318" s="84"/>
      <c r="K1318" s="84"/>
    </row>
    <row r="1319" spans="2:11">
      <c r="B1319" s="82"/>
      <c r="C1319" s="83"/>
      <c r="D1319" s="84"/>
      <c r="E1319" s="84"/>
      <c r="F1319" s="84"/>
      <c r="G1319" s="84"/>
      <c r="H1319" s="84"/>
      <c r="I1319" s="84"/>
      <c r="J1319" s="84"/>
      <c r="K1319" s="84"/>
    </row>
    <row r="1320" spans="2:11">
      <c r="B1320" s="82"/>
      <c r="C1320" s="83"/>
      <c r="D1320" s="84"/>
      <c r="E1320" s="84"/>
      <c r="F1320" s="84"/>
      <c r="G1320" s="84"/>
      <c r="H1320" s="84"/>
      <c r="I1320" s="84"/>
      <c r="J1320" s="84"/>
      <c r="K1320" s="84"/>
    </row>
    <row r="1321" spans="2:11">
      <c r="B1321" s="82"/>
      <c r="C1321" s="83"/>
      <c r="D1321" s="84"/>
      <c r="E1321" s="84"/>
      <c r="F1321" s="84"/>
      <c r="G1321" s="84"/>
      <c r="H1321" s="84"/>
      <c r="I1321" s="84"/>
      <c r="J1321" s="84"/>
      <c r="K1321" s="84"/>
    </row>
    <row r="1322" spans="2:11">
      <c r="B1322" s="82"/>
      <c r="C1322" s="83"/>
      <c r="D1322" s="84"/>
      <c r="E1322" s="84"/>
      <c r="F1322" s="84"/>
      <c r="G1322" s="84"/>
      <c r="H1322" s="84"/>
      <c r="I1322" s="84"/>
      <c r="J1322" s="84"/>
      <c r="K1322" s="84"/>
    </row>
    <row r="1323" spans="2:11">
      <c r="B1323" s="82"/>
      <c r="C1323" s="83"/>
      <c r="D1323" s="84"/>
      <c r="E1323" s="84"/>
      <c r="F1323" s="84"/>
      <c r="G1323" s="84"/>
      <c r="H1323" s="84"/>
      <c r="I1323" s="84"/>
      <c r="J1323" s="84"/>
      <c r="K1323" s="84"/>
    </row>
    <row r="1324" spans="2:11">
      <c r="B1324" s="82"/>
      <c r="C1324" s="83"/>
      <c r="D1324" s="84"/>
      <c r="E1324" s="84"/>
      <c r="F1324" s="84"/>
      <c r="G1324" s="84"/>
      <c r="H1324" s="84"/>
      <c r="I1324" s="84"/>
      <c r="J1324" s="84"/>
      <c r="K1324" s="84"/>
    </row>
    <row r="1325" spans="2:11">
      <c r="B1325" s="82"/>
      <c r="C1325" s="83"/>
      <c r="D1325" s="84"/>
      <c r="E1325" s="84"/>
      <c r="F1325" s="84"/>
      <c r="G1325" s="84"/>
      <c r="H1325" s="84"/>
      <c r="I1325" s="84"/>
      <c r="J1325" s="84"/>
      <c r="K1325" s="84"/>
    </row>
    <row r="1326" spans="2:11">
      <c r="B1326" s="82"/>
      <c r="C1326" s="83"/>
      <c r="D1326" s="84"/>
      <c r="E1326" s="84"/>
      <c r="F1326" s="84"/>
      <c r="G1326" s="84"/>
      <c r="H1326" s="84"/>
      <c r="I1326" s="84"/>
      <c r="J1326" s="84"/>
      <c r="K1326" s="84"/>
    </row>
    <row r="1327" spans="2:11">
      <c r="B1327" s="82"/>
      <c r="C1327" s="83"/>
      <c r="D1327" s="84"/>
      <c r="E1327" s="84"/>
      <c r="F1327" s="84"/>
      <c r="G1327" s="84"/>
      <c r="H1327" s="84"/>
      <c r="I1327" s="84"/>
      <c r="J1327" s="84"/>
      <c r="K1327" s="84"/>
    </row>
    <row r="1328" spans="2:11">
      <c r="B1328" s="82"/>
      <c r="C1328" s="83"/>
      <c r="D1328" s="84"/>
      <c r="E1328" s="84"/>
      <c r="F1328" s="84"/>
      <c r="G1328" s="84"/>
      <c r="H1328" s="84"/>
      <c r="I1328" s="84"/>
      <c r="J1328" s="84"/>
      <c r="K1328" s="84"/>
    </row>
    <row r="1329" spans="2:11">
      <c r="B1329" s="82"/>
      <c r="C1329" s="83"/>
      <c r="D1329" s="84"/>
      <c r="E1329" s="84"/>
      <c r="F1329" s="84"/>
      <c r="G1329" s="84"/>
      <c r="H1329" s="84"/>
      <c r="I1329" s="84"/>
      <c r="J1329" s="84"/>
      <c r="K1329" s="84"/>
    </row>
    <row r="1330" spans="2:11">
      <c r="B1330" s="82"/>
      <c r="C1330" s="83"/>
      <c r="D1330" s="84"/>
      <c r="E1330" s="84"/>
      <c r="F1330" s="84"/>
      <c r="G1330" s="84"/>
      <c r="H1330" s="84"/>
      <c r="I1330" s="84"/>
      <c r="J1330" s="84"/>
      <c r="K1330" s="84"/>
    </row>
    <row r="1331" spans="2:11">
      <c r="B1331" s="82"/>
      <c r="C1331" s="83"/>
      <c r="D1331" s="84"/>
      <c r="E1331" s="84"/>
      <c r="F1331" s="84"/>
      <c r="G1331" s="84"/>
      <c r="H1331" s="84"/>
      <c r="I1331" s="84"/>
      <c r="J1331" s="84"/>
      <c r="K1331" s="84"/>
    </row>
    <row r="1332" spans="2:11">
      <c r="B1332" s="82"/>
      <c r="C1332" s="83"/>
      <c r="D1332" s="84"/>
      <c r="E1332" s="84"/>
      <c r="F1332" s="84"/>
      <c r="G1332" s="84"/>
      <c r="H1332" s="84"/>
      <c r="I1332" s="84"/>
      <c r="J1332" s="84"/>
      <c r="K1332" s="84"/>
    </row>
    <row r="1333" spans="2:11">
      <c r="B1333" s="82"/>
      <c r="C1333" s="83"/>
      <c r="D1333" s="84"/>
      <c r="E1333" s="84"/>
      <c r="F1333" s="84"/>
      <c r="G1333" s="84"/>
      <c r="H1333" s="84"/>
      <c r="I1333" s="84"/>
      <c r="J1333" s="84"/>
      <c r="K1333" s="84"/>
    </row>
    <row r="1334" spans="2:11">
      <c r="B1334" s="82"/>
      <c r="C1334" s="83"/>
      <c r="D1334" s="84"/>
      <c r="E1334" s="84"/>
      <c r="F1334" s="84"/>
      <c r="G1334" s="84"/>
      <c r="H1334" s="84"/>
      <c r="I1334" s="84"/>
      <c r="J1334" s="84"/>
      <c r="K1334" s="84"/>
    </row>
    <row r="1335" spans="2:11">
      <c r="B1335" s="82"/>
      <c r="C1335" s="83"/>
      <c r="D1335" s="84"/>
      <c r="E1335" s="84"/>
      <c r="F1335" s="84"/>
      <c r="G1335" s="84"/>
      <c r="H1335" s="84"/>
      <c r="I1335" s="84"/>
      <c r="J1335" s="84"/>
      <c r="K1335" s="84"/>
    </row>
    <row r="1336" spans="2:11">
      <c r="B1336" s="82"/>
      <c r="C1336" s="83"/>
      <c r="D1336" s="84"/>
      <c r="E1336" s="84"/>
      <c r="F1336" s="84"/>
      <c r="G1336" s="84"/>
      <c r="H1336" s="84"/>
      <c r="I1336" s="84"/>
      <c r="J1336" s="84"/>
      <c r="K1336" s="84"/>
    </row>
    <row r="1337" spans="2:11">
      <c r="B1337" s="82"/>
      <c r="C1337" s="83"/>
      <c r="D1337" s="84"/>
      <c r="E1337" s="84"/>
      <c r="F1337" s="84"/>
      <c r="G1337" s="84"/>
      <c r="H1337" s="84"/>
      <c r="I1337" s="84"/>
      <c r="J1337" s="84"/>
      <c r="K1337" s="84"/>
    </row>
    <row r="1338" spans="2:11">
      <c r="B1338" s="82"/>
      <c r="C1338" s="83"/>
      <c r="D1338" s="84"/>
      <c r="E1338" s="84"/>
      <c r="F1338" s="84"/>
      <c r="G1338" s="84"/>
      <c r="H1338" s="84"/>
      <c r="I1338" s="84"/>
      <c r="J1338" s="84"/>
      <c r="K1338" s="84"/>
    </row>
    <row r="1339" spans="2:11">
      <c r="B1339" s="82"/>
      <c r="C1339" s="83"/>
      <c r="D1339" s="84"/>
      <c r="E1339" s="84"/>
      <c r="F1339" s="84"/>
      <c r="G1339" s="84"/>
      <c r="H1339" s="84"/>
      <c r="I1339" s="84"/>
      <c r="J1339" s="84"/>
      <c r="K1339" s="84"/>
    </row>
    <row r="1340" spans="2:11">
      <c r="B1340" s="82"/>
      <c r="C1340" s="83"/>
      <c r="D1340" s="84"/>
      <c r="E1340" s="84"/>
      <c r="F1340" s="84"/>
      <c r="G1340" s="84"/>
      <c r="H1340" s="84"/>
      <c r="I1340" s="84"/>
      <c r="J1340" s="84"/>
      <c r="K1340" s="84"/>
    </row>
    <row r="1341" spans="2:11">
      <c r="B1341" s="82"/>
      <c r="C1341" s="83"/>
      <c r="D1341" s="84"/>
      <c r="E1341" s="84"/>
      <c r="F1341" s="84"/>
      <c r="G1341" s="84"/>
      <c r="H1341" s="84"/>
      <c r="I1341" s="84"/>
      <c r="J1341" s="84"/>
      <c r="K1341" s="84"/>
    </row>
    <row r="1342" spans="2:11">
      <c r="B1342" s="82"/>
      <c r="C1342" s="83"/>
      <c r="D1342" s="84"/>
      <c r="E1342" s="84"/>
      <c r="F1342" s="84"/>
      <c r="G1342" s="84"/>
      <c r="H1342" s="84"/>
      <c r="I1342" s="84"/>
      <c r="J1342" s="84"/>
      <c r="K1342" s="84"/>
    </row>
    <row r="1343" spans="2:11">
      <c r="B1343" s="82"/>
      <c r="C1343" s="83"/>
      <c r="D1343" s="84"/>
      <c r="E1343" s="84"/>
      <c r="F1343" s="84"/>
      <c r="G1343" s="84"/>
      <c r="H1343" s="84"/>
      <c r="I1343" s="84"/>
      <c r="J1343" s="84"/>
      <c r="K1343" s="84"/>
    </row>
    <row r="1344" spans="2:11">
      <c r="B1344" s="82"/>
      <c r="C1344" s="83"/>
      <c r="D1344" s="84"/>
      <c r="E1344" s="84"/>
      <c r="F1344" s="84"/>
      <c r="G1344" s="84"/>
      <c r="H1344" s="84"/>
      <c r="I1344" s="84"/>
      <c r="J1344" s="84"/>
      <c r="K1344" s="84"/>
    </row>
    <row r="1345" spans="2:11">
      <c r="B1345" s="82"/>
      <c r="C1345" s="83"/>
      <c r="D1345" s="84"/>
      <c r="E1345" s="84"/>
      <c r="F1345" s="84"/>
      <c r="G1345" s="84"/>
      <c r="H1345" s="84"/>
      <c r="I1345" s="84"/>
      <c r="J1345" s="84"/>
      <c r="K1345" s="84"/>
    </row>
    <row r="1346" spans="2:11">
      <c r="B1346" s="82"/>
      <c r="C1346" s="83"/>
      <c r="D1346" s="84"/>
      <c r="E1346" s="84"/>
      <c r="F1346" s="84"/>
      <c r="G1346" s="84"/>
      <c r="H1346" s="84"/>
      <c r="I1346" s="84"/>
      <c r="J1346" s="84"/>
      <c r="K1346" s="84"/>
    </row>
    <row r="1347" spans="2:11">
      <c r="B1347" s="82"/>
      <c r="C1347" s="83"/>
      <c r="D1347" s="84"/>
      <c r="E1347" s="84"/>
      <c r="F1347" s="84"/>
      <c r="G1347" s="84"/>
      <c r="H1347" s="84"/>
      <c r="I1347" s="84"/>
      <c r="J1347" s="84"/>
      <c r="K1347" s="84"/>
    </row>
    <row r="1348" spans="2:11">
      <c r="B1348" s="82"/>
      <c r="C1348" s="83"/>
      <c r="D1348" s="84"/>
      <c r="E1348" s="84"/>
      <c r="F1348" s="84"/>
      <c r="G1348" s="84"/>
      <c r="H1348" s="84"/>
      <c r="I1348" s="84"/>
      <c r="J1348" s="84"/>
      <c r="K1348" s="84"/>
    </row>
    <row r="1349" spans="2:11">
      <c r="B1349" s="82"/>
      <c r="C1349" s="83"/>
      <c r="D1349" s="84"/>
      <c r="E1349" s="84"/>
      <c r="F1349" s="84"/>
      <c r="G1349" s="84"/>
      <c r="H1349" s="84"/>
      <c r="I1349" s="84"/>
      <c r="J1349" s="84"/>
      <c r="K1349" s="84"/>
    </row>
    <row r="1350" spans="2:11">
      <c r="B1350" s="82"/>
      <c r="C1350" s="83"/>
      <c r="D1350" s="84"/>
      <c r="E1350" s="84"/>
      <c r="F1350" s="84"/>
      <c r="G1350" s="84"/>
      <c r="H1350" s="84"/>
      <c r="I1350" s="84"/>
      <c r="J1350" s="84"/>
      <c r="K1350" s="84"/>
    </row>
    <row r="1351" spans="2:11">
      <c r="B1351" s="82"/>
      <c r="C1351" s="83"/>
      <c r="D1351" s="84"/>
      <c r="E1351" s="84"/>
      <c r="F1351" s="84"/>
      <c r="G1351" s="84"/>
      <c r="H1351" s="84"/>
      <c r="I1351" s="84"/>
      <c r="J1351" s="84"/>
      <c r="K1351" s="84"/>
    </row>
    <row r="1352" spans="2:11">
      <c r="B1352" s="82"/>
      <c r="C1352" s="83"/>
      <c r="D1352" s="84"/>
      <c r="E1352" s="84"/>
      <c r="F1352" s="84"/>
      <c r="G1352" s="84"/>
      <c r="H1352" s="84"/>
      <c r="I1352" s="84"/>
      <c r="J1352" s="84"/>
      <c r="K1352" s="84"/>
    </row>
    <row r="1353" spans="2:11">
      <c r="B1353" s="82"/>
      <c r="C1353" s="83"/>
      <c r="D1353" s="84"/>
      <c r="E1353" s="84"/>
      <c r="F1353" s="84"/>
      <c r="G1353" s="84"/>
      <c r="H1353" s="84"/>
      <c r="I1353" s="84"/>
      <c r="J1353" s="84"/>
      <c r="K1353" s="84"/>
    </row>
    <row r="1354" spans="2:11">
      <c r="B1354" s="82"/>
      <c r="C1354" s="83"/>
      <c r="D1354" s="84"/>
      <c r="E1354" s="84"/>
      <c r="F1354" s="84"/>
      <c r="G1354" s="84"/>
      <c r="H1354" s="84"/>
      <c r="I1354" s="84"/>
      <c r="J1354" s="84"/>
      <c r="K1354" s="84"/>
    </row>
    <row r="1355" spans="2:11">
      <c r="B1355" s="82"/>
      <c r="C1355" s="83"/>
      <c r="D1355" s="84"/>
      <c r="E1355" s="84"/>
      <c r="F1355" s="84"/>
      <c r="G1355" s="84"/>
      <c r="H1355" s="84"/>
      <c r="I1355" s="84"/>
      <c r="J1355" s="84"/>
      <c r="K1355" s="84"/>
    </row>
    <row r="1356" spans="2:11">
      <c r="B1356" s="82"/>
      <c r="C1356" s="83"/>
      <c r="D1356" s="84"/>
      <c r="E1356" s="84"/>
      <c r="F1356" s="84"/>
      <c r="G1356" s="84"/>
      <c r="H1356" s="84"/>
      <c r="I1356" s="84"/>
      <c r="J1356" s="84"/>
      <c r="K1356" s="84"/>
    </row>
    <row r="1357" spans="2:11">
      <c r="B1357" s="82"/>
      <c r="C1357" s="83"/>
      <c r="D1357" s="84"/>
      <c r="E1357" s="84"/>
      <c r="F1357" s="84"/>
      <c r="G1357" s="84"/>
      <c r="H1357" s="84"/>
      <c r="I1357" s="84"/>
      <c r="J1357" s="84"/>
      <c r="K1357" s="84"/>
    </row>
    <row r="1358" spans="2:11">
      <c r="B1358" s="82"/>
      <c r="C1358" s="83"/>
      <c r="D1358" s="84"/>
      <c r="E1358" s="84"/>
      <c r="F1358" s="84"/>
      <c r="G1358" s="84"/>
      <c r="H1358" s="84"/>
      <c r="I1358" s="84"/>
      <c r="J1358" s="84"/>
      <c r="K1358" s="84"/>
    </row>
    <row r="1359" spans="2:11">
      <c r="B1359" s="82"/>
      <c r="C1359" s="83"/>
      <c r="D1359" s="84"/>
      <c r="E1359" s="84"/>
      <c r="F1359" s="84"/>
      <c r="G1359" s="84"/>
      <c r="H1359" s="84"/>
      <c r="I1359" s="84"/>
      <c r="J1359" s="84"/>
      <c r="K1359" s="84"/>
    </row>
    <row r="1360" spans="2:11">
      <c r="B1360" s="82"/>
      <c r="C1360" s="83"/>
      <c r="D1360" s="84"/>
      <c r="E1360" s="84"/>
      <c r="F1360" s="84"/>
      <c r="G1360" s="84"/>
      <c r="H1360" s="84"/>
      <c r="I1360" s="84"/>
      <c r="J1360" s="84"/>
      <c r="K1360" s="84"/>
    </row>
    <row r="1361" spans="2:11">
      <c r="B1361" s="82"/>
      <c r="C1361" s="83"/>
      <c r="D1361" s="84"/>
      <c r="E1361" s="84"/>
      <c r="F1361" s="84"/>
      <c r="G1361" s="84"/>
      <c r="H1361" s="84"/>
      <c r="I1361" s="84"/>
      <c r="J1361" s="84"/>
      <c r="K1361" s="84"/>
    </row>
    <row r="1362" spans="2:11">
      <c r="B1362" s="82"/>
      <c r="C1362" s="83"/>
      <c r="D1362" s="84"/>
      <c r="E1362" s="84"/>
      <c r="F1362" s="84"/>
      <c r="G1362" s="84"/>
      <c r="H1362" s="84"/>
      <c r="I1362" s="84"/>
      <c r="J1362" s="84"/>
      <c r="K1362" s="84"/>
    </row>
    <row r="1363" spans="2:11">
      <c r="B1363" s="82"/>
      <c r="C1363" s="83"/>
      <c r="D1363" s="84"/>
      <c r="E1363" s="84"/>
      <c r="F1363" s="84"/>
      <c r="G1363" s="84"/>
      <c r="H1363" s="84"/>
      <c r="I1363" s="84"/>
      <c r="J1363" s="84"/>
      <c r="K1363" s="84"/>
    </row>
    <row r="1364" spans="2:11">
      <c r="B1364" s="82"/>
      <c r="C1364" s="83"/>
      <c r="D1364" s="84"/>
      <c r="E1364" s="84"/>
      <c r="F1364" s="84"/>
      <c r="G1364" s="84"/>
      <c r="H1364" s="84"/>
      <c r="I1364" s="84"/>
      <c r="J1364" s="84"/>
      <c r="K1364" s="84"/>
    </row>
    <row r="1365" spans="2:11">
      <c r="B1365" s="82"/>
      <c r="C1365" s="83"/>
      <c r="D1365" s="84"/>
      <c r="E1365" s="84"/>
      <c r="F1365" s="84"/>
      <c r="G1365" s="84"/>
      <c r="H1365" s="84"/>
      <c r="I1365" s="84"/>
      <c r="J1365" s="84"/>
      <c r="K1365" s="84"/>
    </row>
    <row r="1366" spans="2:11">
      <c r="B1366" s="82"/>
      <c r="C1366" s="83"/>
      <c r="D1366" s="84"/>
      <c r="E1366" s="84"/>
      <c r="F1366" s="84"/>
      <c r="G1366" s="84"/>
      <c r="H1366" s="84"/>
      <c r="I1366" s="84"/>
      <c r="J1366" s="84"/>
      <c r="K1366" s="84"/>
    </row>
    <row r="1367" spans="2:11">
      <c r="B1367" s="82"/>
      <c r="C1367" s="83"/>
      <c r="D1367" s="84"/>
      <c r="E1367" s="84"/>
      <c r="F1367" s="84"/>
      <c r="G1367" s="84"/>
      <c r="H1367" s="84"/>
      <c r="I1367" s="84"/>
      <c r="J1367" s="84"/>
      <c r="K1367" s="84"/>
    </row>
    <row r="1368" spans="2:11">
      <c r="B1368" s="82"/>
      <c r="C1368" s="83"/>
      <c r="D1368" s="84"/>
      <c r="E1368" s="84"/>
      <c r="F1368" s="84"/>
      <c r="G1368" s="84"/>
      <c r="H1368" s="84"/>
      <c r="I1368" s="84"/>
      <c r="J1368" s="84"/>
      <c r="K1368" s="84"/>
    </row>
    <row r="1369" spans="2:11">
      <c r="B1369" s="82"/>
      <c r="C1369" s="83"/>
      <c r="D1369" s="84"/>
      <c r="E1369" s="84"/>
      <c r="F1369" s="84"/>
      <c r="G1369" s="84"/>
      <c r="H1369" s="84"/>
      <c r="I1369" s="84"/>
      <c r="J1369" s="84"/>
      <c r="K1369" s="84"/>
    </row>
    <row r="1370" spans="2:11">
      <c r="B1370" s="82"/>
      <c r="C1370" s="83"/>
      <c r="D1370" s="84"/>
      <c r="E1370" s="84"/>
      <c r="F1370" s="84"/>
      <c r="G1370" s="84"/>
      <c r="H1370" s="84"/>
      <c r="I1370" s="84"/>
      <c r="J1370" s="84"/>
      <c r="K1370" s="84"/>
    </row>
    <row r="1371" spans="2:11">
      <c r="B1371" s="82"/>
      <c r="C1371" s="83"/>
      <c r="D1371" s="84"/>
      <c r="E1371" s="84"/>
      <c r="F1371" s="84"/>
      <c r="G1371" s="84"/>
      <c r="H1371" s="84"/>
      <c r="I1371" s="84"/>
      <c r="J1371" s="84"/>
      <c r="K1371" s="84"/>
    </row>
    <row r="1372" spans="2:11">
      <c r="B1372" s="82"/>
      <c r="C1372" s="83"/>
      <c r="D1372" s="84"/>
      <c r="E1372" s="84"/>
      <c r="F1372" s="84"/>
      <c r="G1372" s="84"/>
      <c r="H1372" s="84"/>
      <c r="I1372" s="84"/>
      <c r="J1372" s="84"/>
      <c r="K1372" s="84"/>
    </row>
    <row r="1373" spans="2:11">
      <c r="B1373" s="82"/>
      <c r="C1373" s="83"/>
      <c r="D1373" s="84"/>
      <c r="E1373" s="84"/>
      <c r="F1373" s="84"/>
      <c r="G1373" s="84"/>
      <c r="H1373" s="84"/>
      <c r="I1373" s="84"/>
      <c r="J1373" s="84"/>
      <c r="K1373" s="84"/>
    </row>
    <row r="1374" spans="2:11">
      <c r="B1374" s="82"/>
      <c r="C1374" s="83"/>
      <c r="D1374" s="84"/>
      <c r="E1374" s="84"/>
      <c r="F1374" s="84"/>
      <c r="G1374" s="84"/>
      <c r="H1374" s="84"/>
      <c r="I1374" s="84"/>
      <c r="J1374" s="84"/>
      <c r="K1374" s="84"/>
    </row>
    <row r="1375" spans="2:11">
      <c r="B1375" s="82"/>
      <c r="C1375" s="83"/>
      <c r="D1375" s="84"/>
      <c r="E1375" s="84"/>
      <c r="F1375" s="84"/>
      <c r="G1375" s="84"/>
      <c r="H1375" s="84"/>
      <c r="I1375" s="84"/>
      <c r="J1375" s="84"/>
      <c r="K1375" s="84"/>
    </row>
    <row r="1376" spans="2:11">
      <c r="B1376" s="82"/>
      <c r="C1376" s="83"/>
      <c r="D1376" s="84"/>
      <c r="E1376" s="84"/>
      <c r="F1376" s="84"/>
      <c r="G1376" s="84"/>
      <c r="H1376" s="84"/>
      <c r="I1376" s="84"/>
      <c r="J1376" s="84"/>
      <c r="K1376" s="84"/>
    </row>
    <row r="1377" spans="2:11">
      <c r="B1377" s="82"/>
      <c r="C1377" s="83"/>
      <c r="D1377" s="84"/>
      <c r="E1377" s="84"/>
      <c r="F1377" s="84"/>
      <c r="G1377" s="84"/>
      <c r="H1377" s="84"/>
      <c r="I1377" s="84"/>
      <c r="J1377" s="84"/>
      <c r="K1377" s="84"/>
    </row>
    <row r="1378" spans="2:11">
      <c r="B1378" s="82"/>
      <c r="C1378" s="83"/>
      <c r="D1378" s="84"/>
      <c r="E1378" s="84"/>
      <c r="F1378" s="84"/>
      <c r="G1378" s="84"/>
      <c r="H1378" s="84"/>
      <c r="I1378" s="84"/>
      <c r="J1378" s="84"/>
      <c r="K1378" s="84"/>
    </row>
    <row r="1379" spans="2:11">
      <c r="B1379" s="82"/>
      <c r="C1379" s="83"/>
      <c r="D1379" s="84"/>
      <c r="E1379" s="84"/>
      <c r="F1379" s="84"/>
      <c r="G1379" s="84"/>
      <c r="H1379" s="84"/>
      <c r="I1379" s="84"/>
      <c r="J1379" s="84"/>
      <c r="K1379" s="84"/>
    </row>
    <row r="1380" spans="2:11">
      <c r="B1380" s="82"/>
      <c r="C1380" s="83"/>
      <c r="D1380" s="84"/>
      <c r="E1380" s="84"/>
      <c r="F1380" s="84"/>
      <c r="G1380" s="84"/>
      <c r="H1380" s="84"/>
      <c r="I1380" s="84"/>
      <c r="J1380" s="84"/>
      <c r="K1380" s="84"/>
    </row>
    <row r="1381" spans="2:11">
      <c r="B1381" s="82"/>
      <c r="C1381" s="83"/>
      <c r="D1381" s="84"/>
      <c r="E1381" s="84"/>
      <c r="F1381" s="84"/>
      <c r="G1381" s="84"/>
      <c r="H1381" s="84"/>
      <c r="I1381" s="84"/>
      <c r="J1381" s="84"/>
      <c r="K1381" s="84"/>
    </row>
    <row r="1382" spans="2:11">
      <c r="B1382" s="82"/>
      <c r="C1382" s="83"/>
      <c r="D1382" s="84"/>
      <c r="E1382" s="84"/>
      <c r="F1382" s="84"/>
      <c r="G1382" s="84"/>
      <c r="H1382" s="84"/>
      <c r="I1382" s="84"/>
      <c r="J1382" s="84"/>
      <c r="K1382" s="84"/>
    </row>
    <row r="1383" spans="2:11">
      <c r="B1383" s="82"/>
      <c r="C1383" s="83"/>
      <c r="D1383" s="84"/>
      <c r="E1383" s="84"/>
      <c r="F1383" s="84"/>
      <c r="G1383" s="84"/>
      <c r="H1383" s="84"/>
      <c r="I1383" s="84"/>
      <c r="J1383" s="84"/>
      <c r="K1383" s="84"/>
    </row>
    <row r="1384" spans="2:11">
      <c r="B1384" s="82"/>
      <c r="C1384" s="83"/>
      <c r="D1384" s="84"/>
      <c r="E1384" s="84"/>
      <c r="F1384" s="84"/>
      <c r="G1384" s="84"/>
      <c r="H1384" s="84"/>
      <c r="I1384" s="84"/>
      <c r="J1384" s="84"/>
      <c r="K1384" s="84"/>
    </row>
    <row r="1385" spans="2:11">
      <c r="B1385" s="82"/>
      <c r="C1385" s="83"/>
      <c r="D1385" s="84"/>
      <c r="E1385" s="84"/>
      <c r="F1385" s="84"/>
      <c r="G1385" s="84"/>
      <c r="H1385" s="84"/>
      <c r="I1385" s="84"/>
      <c r="J1385" s="84"/>
      <c r="K1385" s="84"/>
    </row>
    <row r="1386" spans="2:11">
      <c r="B1386" s="74"/>
      <c r="C1386" s="83"/>
      <c r="D1386" s="84"/>
      <c r="E1386" s="84"/>
      <c r="F1386" s="84"/>
      <c r="G1386" s="84"/>
      <c r="H1386" s="84"/>
      <c r="I1386" s="84"/>
      <c r="J1386" s="84"/>
      <c r="K1386" s="84"/>
    </row>
    <row r="1387" spans="2:11">
      <c r="B1387" s="74"/>
      <c r="C1387" s="83"/>
      <c r="D1387" s="84"/>
      <c r="E1387" s="84"/>
      <c r="F1387" s="84"/>
      <c r="G1387" s="84"/>
      <c r="H1387" s="84"/>
      <c r="I1387" s="84"/>
      <c r="J1387" s="84"/>
      <c r="K1387" s="84"/>
    </row>
    <row r="1388" spans="2:11">
      <c r="B1388" s="74"/>
      <c r="C1388" s="83"/>
      <c r="D1388" s="84"/>
      <c r="E1388" s="84"/>
      <c r="F1388" s="84"/>
      <c r="G1388" s="84"/>
      <c r="H1388" s="84"/>
      <c r="I1388" s="84"/>
      <c r="J1388" s="84"/>
      <c r="K1388" s="84"/>
    </row>
    <row r="1389" spans="2:11">
      <c r="B1389" s="74"/>
      <c r="C1389" s="83"/>
      <c r="D1389" s="84"/>
      <c r="E1389" s="84"/>
      <c r="F1389" s="84"/>
      <c r="G1389" s="84"/>
      <c r="H1389" s="84"/>
      <c r="I1389" s="84"/>
      <c r="J1389" s="84"/>
      <c r="K1389" s="84"/>
    </row>
    <row r="1390" spans="2:11">
      <c r="B1390" s="74"/>
      <c r="C1390" s="83"/>
      <c r="D1390" s="84"/>
      <c r="E1390" s="84"/>
      <c r="F1390" s="84"/>
      <c r="G1390" s="84"/>
      <c r="H1390" s="84"/>
      <c r="I1390" s="84"/>
      <c r="J1390" s="84"/>
      <c r="K1390" s="84"/>
    </row>
    <row r="1391" spans="2:11">
      <c r="B1391" s="74"/>
      <c r="C1391" s="83"/>
      <c r="D1391" s="84"/>
      <c r="E1391" s="84"/>
      <c r="F1391" s="84"/>
      <c r="G1391" s="84"/>
      <c r="H1391" s="84"/>
      <c r="I1391" s="84"/>
      <c r="J1391" s="84"/>
      <c r="K1391" s="84"/>
    </row>
    <row r="1392" spans="2:11">
      <c r="B1392" s="74"/>
      <c r="C1392" s="83"/>
      <c r="D1392" s="84"/>
      <c r="E1392" s="84"/>
      <c r="F1392" s="84"/>
      <c r="G1392" s="84"/>
      <c r="H1392" s="84"/>
      <c r="I1392" s="84"/>
      <c r="J1392" s="84"/>
      <c r="K1392" s="84"/>
    </row>
    <row r="1393" spans="2:11">
      <c r="B1393" s="74"/>
      <c r="C1393" s="83"/>
      <c r="D1393" s="84"/>
      <c r="E1393" s="84"/>
      <c r="F1393" s="84"/>
      <c r="G1393" s="84"/>
      <c r="H1393" s="84"/>
      <c r="I1393" s="84"/>
      <c r="J1393" s="84"/>
      <c r="K1393" s="84"/>
    </row>
    <row r="1394" spans="2:11">
      <c r="B1394" s="74"/>
      <c r="C1394" s="83"/>
      <c r="D1394" s="84"/>
      <c r="E1394" s="84"/>
      <c r="F1394" s="84"/>
      <c r="G1394" s="84"/>
      <c r="H1394" s="84"/>
      <c r="I1394" s="84"/>
      <c r="J1394" s="84"/>
      <c r="K1394" s="84"/>
    </row>
    <row r="1395" spans="2:11">
      <c r="B1395" s="74"/>
      <c r="C1395" s="83"/>
      <c r="D1395" s="84"/>
      <c r="E1395" s="84"/>
      <c r="F1395" s="84"/>
      <c r="G1395" s="84"/>
      <c r="H1395" s="84"/>
      <c r="I1395" s="84"/>
      <c r="J1395" s="84"/>
      <c r="K1395" s="84"/>
    </row>
    <row r="1396" spans="2:11">
      <c r="B1396" s="74"/>
      <c r="C1396" s="83"/>
      <c r="D1396" s="84"/>
      <c r="E1396" s="84"/>
      <c r="F1396" s="84"/>
      <c r="G1396" s="84"/>
      <c r="H1396" s="84"/>
      <c r="I1396" s="84"/>
      <c r="J1396" s="84"/>
      <c r="K1396" s="84"/>
    </row>
    <row r="1397" spans="2:11">
      <c r="B1397" s="74"/>
      <c r="C1397" s="83"/>
      <c r="D1397" s="84"/>
      <c r="E1397" s="84"/>
      <c r="F1397" s="84"/>
      <c r="G1397" s="84"/>
      <c r="H1397" s="84"/>
      <c r="I1397" s="84"/>
      <c r="J1397" s="84"/>
      <c r="K1397" s="84"/>
    </row>
    <row r="1398" spans="2:11">
      <c r="B1398" s="74"/>
      <c r="C1398" s="83"/>
      <c r="D1398" s="84"/>
      <c r="E1398" s="84"/>
      <c r="F1398" s="84"/>
      <c r="G1398" s="84"/>
      <c r="H1398" s="84"/>
      <c r="I1398" s="84"/>
      <c r="J1398" s="84"/>
      <c r="K1398" s="84"/>
    </row>
    <row r="1399" spans="2:11">
      <c r="B1399" s="74"/>
      <c r="C1399" s="83"/>
      <c r="D1399" s="84"/>
      <c r="E1399" s="84"/>
      <c r="F1399" s="84"/>
      <c r="G1399" s="84"/>
      <c r="H1399" s="84"/>
      <c r="I1399" s="84"/>
      <c r="J1399" s="84"/>
      <c r="K1399" s="84"/>
    </row>
    <row r="1400" spans="2:11">
      <c r="B1400" s="74"/>
      <c r="C1400" s="83"/>
      <c r="D1400" s="84"/>
      <c r="E1400" s="84"/>
      <c r="F1400" s="84"/>
      <c r="G1400" s="84"/>
      <c r="H1400" s="84"/>
      <c r="I1400" s="84"/>
      <c r="J1400" s="84"/>
      <c r="K1400" s="84"/>
    </row>
    <row r="1401" spans="2:11">
      <c r="B1401" s="74"/>
      <c r="C1401" s="83"/>
      <c r="D1401" s="84"/>
      <c r="E1401" s="84"/>
      <c r="F1401" s="84"/>
      <c r="G1401" s="84"/>
      <c r="H1401" s="84"/>
      <c r="I1401" s="84"/>
      <c r="J1401" s="84"/>
      <c r="K1401" s="84"/>
    </row>
    <row r="1402" spans="2:11">
      <c r="B1402" s="74"/>
      <c r="C1402" s="83"/>
      <c r="D1402" s="84"/>
      <c r="E1402" s="84"/>
      <c r="F1402" s="84"/>
      <c r="G1402" s="84"/>
      <c r="H1402" s="84"/>
      <c r="I1402" s="84"/>
      <c r="J1402" s="84"/>
      <c r="K1402" s="84"/>
    </row>
    <row r="1403" spans="2:11">
      <c r="B1403" s="74"/>
      <c r="C1403" s="83"/>
      <c r="D1403" s="84"/>
      <c r="E1403" s="84"/>
      <c r="F1403" s="84"/>
      <c r="G1403" s="84"/>
      <c r="H1403" s="84"/>
      <c r="I1403" s="84"/>
      <c r="J1403" s="84"/>
      <c r="K1403" s="84"/>
    </row>
    <row r="1404" spans="2:11">
      <c r="B1404" s="74"/>
      <c r="C1404" s="83"/>
      <c r="D1404" s="84"/>
      <c r="E1404" s="84"/>
      <c r="F1404" s="84"/>
      <c r="G1404" s="84"/>
      <c r="H1404" s="84"/>
      <c r="I1404" s="84"/>
      <c r="J1404" s="84"/>
      <c r="K1404" s="84"/>
    </row>
    <row r="1405" spans="2:11">
      <c r="B1405" s="74"/>
      <c r="C1405" s="83"/>
      <c r="D1405" s="84"/>
      <c r="E1405" s="84"/>
      <c r="F1405" s="84"/>
      <c r="G1405" s="84"/>
      <c r="H1405" s="84"/>
      <c r="I1405" s="84"/>
      <c r="J1405" s="84"/>
      <c r="K1405" s="84"/>
    </row>
    <row r="1406" spans="2:11">
      <c r="B1406" s="74"/>
      <c r="C1406" s="83"/>
      <c r="D1406" s="84"/>
      <c r="E1406" s="84"/>
      <c r="F1406" s="84"/>
      <c r="G1406" s="84"/>
      <c r="H1406" s="84"/>
      <c r="I1406" s="84"/>
      <c r="J1406" s="84"/>
      <c r="K1406" s="84"/>
    </row>
    <row r="1407" spans="2:11">
      <c r="B1407" s="74"/>
      <c r="C1407" s="83"/>
      <c r="D1407" s="84"/>
      <c r="E1407" s="84"/>
      <c r="F1407" s="84"/>
      <c r="G1407" s="84"/>
      <c r="H1407" s="84"/>
      <c r="I1407" s="84"/>
      <c r="J1407" s="84"/>
      <c r="K1407" s="84"/>
    </row>
    <row r="1408" spans="2:11">
      <c r="B1408" s="74"/>
      <c r="C1408" s="83"/>
      <c r="D1408" s="84"/>
      <c r="E1408" s="84"/>
      <c r="F1408" s="84"/>
      <c r="G1408" s="84"/>
      <c r="H1408" s="84"/>
      <c r="I1408" s="84"/>
      <c r="J1408" s="84"/>
      <c r="K1408" s="84"/>
    </row>
    <row r="1409" spans="2:11">
      <c r="B1409" s="74"/>
      <c r="C1409" s="83"/>
      <c r="D1409" s="84"/>
      <c r="E1409" s="84"/>
      <c r="F1409" s="84"/>
      <c r="G1409" s="84"/>
      <c r="H1409" s="84"/>
      <c r="I1409" s="84"/>
      <c r="J1409" s="84"/>
      <c r="K1409" s="84"/>
    </row>
    <row r="1410" spans="2:11">
      <c r="B1410" s="74"/>
      <c r="C1410" s="83"/>
      <c r="D1410" s="84"/>
      <c r="E1410" s="84"/>
      <c r="F1410" s="84"/>
      <c r="G1410" s="84"/>
      <c r="H1410" s="84"/>
      <c r="I1410" s="84"/>
      <c r="J1410" s="84"/>
      <c r="K1410" s="84"/>
    </row>
    <row r="1411" spans="2:11">
      <c r="B1411" s="74"/>
      <c r="C1411" s="83"/>
      <c r="D1411" s="84"/>
      <c r="E1411" s="84"/>
      <c r="F1411" s="84"/>
      <c r="G1411" s="84"/>
      <c r="H1411" s="84"/>
      <c r="I1411" s="84"/>
      <c r="J1411" s="84"/>
      <c r="K1411" s="84"/>
    </row>
    <row r="1412" spans="2:11">
      <c r="B1412" s="74"/>
      <c r="C1412" s="83"/>
      <c r="D1412" s="84"/>
      <c r="E1412" s="84"/>
      <c r="F1412" s="84"/>
      <c r="G1412" s="84"/>
      <c r="H1412" s="84"/>
      <c r="I1412" s="84"/>
      <c r="J1412" s="84"/>
      <c r="K1412" s="84"/>
    </row>
    <row r="1413" spans="2:11">
      <c r="B1413" s="74"/>
      <c r="C1413" s="83"/>
      <c r="D1413" s="84"/>
      <c r="E1413" s="84"/>
      <c r="F1413" s="84"/>
      <c r="G1413" s="84"/>
      <c r="H1413" s="84"/>
      <c r="I1413" s="84"/>
      <c r="J1413" s="84"/>
      <c r="K1413" s="84"/>
    </row>
    <row r="1414" spans="2:11">
      <c r="B1414" s="74"/>
      <c r="C1414" s="83"/>
      <c r="D1414" s="84"/>
      <c r="E1414" s="84"/>
      <c r="F1414" s="84"/>
      <c r="G1414" s="84"/>
      <c r="H1414" s="84"/>
      <c r="I1414" s="84"/>
      <c r="J1414" s="84"/>
      <c r="K1414" s="84"/>
    </row>
    <row r="1415" spans="2:11">
      <c r="B1415" s="74"/>
      <c r="C1415" s="83"/>
      <c r="D1415" s="84"/>
      <c r="E1415" s="84"/>
      <c r="F1415" s="84"/>
      <c r="G1415" s="84"/>
      <c r="H1415" s="84"/>
      <c r="I1415" s="84"/>
      <c r="J1415" s="84"/>
      <c r="K1415" s="84"/>
    </row>
    <row r="1416" spans="2:11">
      <c r="B1416" s="74"/>
      <c r="C1416" s="83"/>
      <c r="D1416" s="84"/>
      <c r="E1416" s="84"/>
      <c r="F1416" s="84"/>
      <c r="G1416" s="84"/>
      <c r="H1416" s="84"/>
      <c r="I1416" s="84"/>
      <c r="J1416" s="84"/>
      <c r="K1416" s="84"/>
    </row>
    <row r="1417" spans="2:11">
      <c r="B1417" s="74"/>
      <c r="C1417" s="83"/>
      <c r="D1417" s="84"/>
      <c r="E1417" s="84"/>
      <c r="F1417" s="84"/>
      <c r="G1417" s="84"/>
      <c r="H1417" s="84"/>
      <c r="I1417" s="84"/>
      <c r="J1417" s="84"/>
      <c r="K1417" s="84"/>
    </row>
    <row r="1418" spans="2:11">
      <c r="B1418" s="74"/>
      <c r="C1418" s="83"/>
      <c r="D1418" s="84"/>
      <c r="E1418" s="84"/>
      <c r="F1418" s="84"/>
      <c r="G1418" s="84"/>
      <c r="H1418" s="84"/>
      <c r="I1418" s="84"/>
      <c r="J1418" s="84"/>
      <c r="K1418" s="84"/>
    </row>
    <row r="1419" spans="2:11">
      <c r="B1419" s="74"/>
      <c r="C1419" s="83"/>
      <c r="D1419" s="84"/>
      <c r="E1419" s="84"/>
      <c r="F1419" s="84"/>
      <c r="G1419" s="84"/>
      <c r="H1419" s="84"/>
      <c r="I1419" s="84"/>
      <c r="J1419" s="84"/>
      <c r="K1419" s="84"/>
    </row>
    <row r="1420" spans="2:11">
      <c r="B1420" s="74"/>
      <c r="C1420" s="83"/>
      <c r="D1420" s="84"/>
      <c r="E1420" s="84"/>
      <c r="F1420" s="84"/>
      <c r="G1420" s="84"/>
      <c r="H1420" s="84"/>
      <c r="I1420" s="84"/>
      <c r="J1420" s="84"/>
      <c r="K1420" s="84"/>
    </row>
    <row r="1421" spans="2:11">
      <c r="B1421" s="74"/>
      <c r="C1421" s="83"/>
      <c r="D1421" s="84"/>
      <c r="E1421" s="84"/>
      <c r="F1421" s="84"/>
      <c r="G1421" s="84"/>
      <c r="H1421" s="84"/>
      <c r="I1421" s="84"/>
      <c r="J1421" s="84"/>
      <c r="K1421" s="84"/>
    </row>
    <row r="1422" spans="2:11">
      <c r="B1422" s="74"/>
      <c r="C1422" s="83"/>
      <c r="D1422" s="84"/>
      <c r="E1422" s="84"/>
      <c r="F1422" s="84"/>
      <c r="G1422" s="84"/>
      <c r="H1422" s="84"/>
      <c r="I1422" s="84"/>
      <c r="J1422" s="84"/>
      <c r="K1422" s="84"/>
    </row>
    <row r="1423" spans="2:11">
      <c r="B1423" s="74"/>
      <c r="C1423" s="83"/>
      <c r="D1423" s="84"/>
      <c r="E1423" s="84"/>
      <c r="F1423" s="84"/>
      <c r="G1423" s="84"/>
      <c r="H1423" s="84"/>
      <c r="I1423" s="84"/>
      <c r="J1423" s="84"/>
      <c r="K1423" s="84"/>
    </row>
    <row r="1424" spans="2:11">
      <c r="B1424" s="74"/>
      <c r="C1424" s="83"/>
      <c r="D1424" s="84"/>
      <c r="E1424" s="84"/>
      <c r="F1424" s="84"/>
      <c r="G1424" s="84"/>
      <c r="H1424" s="84"/>
      <c r="I1424" s="84"/>
      <c r="J1424" s="84"/>
      <c r="K1424" s="84"/>
    </row>
    <row r="1425" spans="2:11">
      <c r="B1425" s="74"/>
      <c r="C1425" s="83"/>
      <c r="D1425" s="84"/>
      <c r="E1425" s="84"/>
      <c r="F1425" s="84"/>
      <c r="G1425" s="84"/>
      <c r="H1425" s="84"/>
      <c r="I1425" s="84"/>
      <c r="J1425" s="84"/>
      <c r="K1425" s="84"/>
    </row>
    <row r="1426" spans="2:11">
      <c r="B1426" s="74"/>
      <c r="C1426" s="83"/>
      <c r="D1426" s="84"/>
      <c r="E1426" s="84"/>
      <c r="F1426" s="84"/>
      <c r="G1426" s="84"/>
      <c r="H1426" s="84"/>
      <c r="I1426" s="84"/>
      <c r="J1426" s="84"/>
      <c r="K1426" s="84"/>
    </row>
    <row r="1427" spans="2:11">
      <c r="B1427" s="74"/>
      <c r="C1427" s="83"/>
      <c r="D1427" s="84"/>
      <c r="E1427" s="84"/>
      <c r="F1427" s="84"/>
      <c r="G1427" s="84"/>
      <c r="H1427" s="84"/>
      <c r="I1427" s="84"/>
      <c r="J1427" s="84"/>
      <c r="K1427" s="84"/>
    </row>
    <row r="1428" spans="2:11">
      <c r="B1428" s="74"/>
      <c r="C1428" s="83"/>
      <c r="D1428" s="84"/>
      <c r="E1428" s="84"/>
      <c r="F1428" s="84"/>
      <c r="G1428" s="84"/>
      <c r="H1428" s="84"/>
      <c r="I1428" s="84"/>
      <c r="J1428" s="84"/>
      <c r="K1428" s="84"/>
    </row>
    <row r="1429" spans="2:11">
      <c r="B1429" s="74"/>
      <c r="C1429" s="83"/>
      <c r="D1429" s="84"/>
      <c r="E1429" s="84"/>
      <c r="F1429" s="84"/>
      <c r="G1429" s="84"/>
      <c r="H1429" s="84"/>
      <c r="I1429" s="84"/>
      <c r="J1429" s="84"/>
      <c r="K1429" s="84"/>
    </row>
    <row r="1430" spans="2:11">
      <c r="B1430" s="74"/>
      <c r="C1430" s="83"/>
      <c r="D1430" s="84"/>
      <c r="E1430" s="84"/>
      <c r="F1430" s="84"/>
      <c r="G1430" s="84"/>
      <c r="H1430" s="84"/>
      <c r="I1430" s="84"/>
      <c r="J1430" s="84"/>
      <c r="K1430" s="84"/>
    </row>
    <row r="1431" spans="2:11">
      <c r="B1431" s="74"/>
      <c r="C1431" s="83"/>
      <c r="D1431" s="84"/>
      <c r="E1431" s="84"/>
      <c r="F1431" s="84"/>
      <c r="G1431" s="84"/>
      <c r="H1431" s="84"/>
      <c r="I1431" s="84"/>
      <c r="J1431" s="84"/>
      <c r="K1431" s="84"/>
    </row>
    <row r="1432" spans="2:11">
      <c r="B1432" s="74"/>
      <c r="C1432" s="83"/>
      <c r="D1432" s="84"/>
      <c r="E1432" s="84"/>
      <c r="F1432" s="84"/>
      <c r="G1432" s="84"/>
      <c r="H1432" s="84"/>
      <c r="I1432" s="84"/>
      <c r="J1432" s="84"/>
      <c r="K1432" s="84"/>
    </row>
    <row r="1433" spans="2:11">
      <c r="B1433" s="74"/>
      <c r="C1433" s="83"/>
      <c r="D1433" s="84"/>
      <c r="E1433" s="84"/>
      <c r="F1433" s="84"/>
      <c r="G1433" s="84"/>
      <c r="H1433" s="84"/>
      <c r="I1433" s="84"/>
      <c r="J1433" s="84"/>
      <c r="K1433" s="84"/>
    </row>
    <row r="1434" spans="2:11">
      <c r="B1434" s="74"/>
      <c r="C1434" s="83"/>
      <c r="D1434" s="84"/>
      <c r="E1434" s="84"/>
      <c r="F1434" s="84"/>
      <c r="G1434" s="84"/>
      <c r="H1434" s="84"/>
      <c r="I1434" s="84"/>
      <c r="J1434" s="84"/>
      <c r="K1434" s="84"/>
    </row>
    <row r="1435" spans="2:11">
      <c r="B1435" s="74"/>
      <c r="C1435" s="83"/>
      <c r="D1435" s="84"/>
      <c r="E1435" s="84"/>
      <c r="F1435" s="84"/>
      <c r="G1435" s="84"/>
      <c r="H1435" s="84"/>
      <c r="I1435" s="84"/>
      <c r="J1435" s="84"/>
      <c r="K1435" s="84"/>
    </row>
    <row r="1436" spans="2:11">
      <c r="B1436" s="74"/>
      <c r="C1436" s="83"/>
      <c r="D1436" s="84"/>
      <c r="E1436" s="84"/>
      <c r="F1436" s="84"/>
      <c r="G1436" s="84"/>
      <c r="H1436" s="84"/>
      <c r="I1436" s="84"/>
      <c r="J1436" s="84"/>
      <c r="K1436" s="84"/>
    </row>
    <row r="1437" spans="2:11">
      <c r="B1437" s="74"/>
      <c r="C1437" s="83"/>
      <c r="D1437" s="84"/>
      <c r="E1437" s="84"/>
      <c r="F1437" s="84"/>
      <c r="G1437" s="84"/>
      <c r="H1437" s="84"/>
      <c r="I1437" s="84"/>
      <c r="J1437" s="84"/>
      <c r="K1437" s="84"/>
    </row>
    <row r="1438" spans="2:11">
      <c r="B1438" s="74"/>
      <c r="C1438" s="83"/>
      <c r="D1438" s="84"/>
      <c r="E1438" s="84"/>
      <c r="F1438" s="84"/>
      <c r="G1438" s="84"/>
      <c r="H1438" s="84"/>
      <c r="I1438" s="84"/>
      <c r="J1438" s="84"/>
      <c r="K1438" s="84"/>
    </row>
    <row r="1439" spans="2:11">
      <c r="B1439" s="74"/>
      <c r="C1439" s="83"/>
      <c r="D1439" s="84"/>
      <c r="E1439" s="84"/>
      <c r="F1439" s="84"/>
      <c r="G1439" s="84"/>
      <c r="H1439" s="84"/>
      <c r="I1439" s="84"/>
      <c r="J1439" s="84"/>
      <c r="K1439" s="84"/>
    </row>
    <row r="1440" spans="2:11">
      <c r="B1440" s="74"/>
      <c r="C1440" s="83"/>
      <c r="D1440" s="84"/>
      <c r="E1440" s="84"/>
      <c r="F1440" s="84"/>
      <c r="G1440" s="84"/>
      <c r="H1440" s="84"/>
      <c r="I1440" s="84"/>
      <c r="J1440" s="84"/>
      <c r="K1440" s="84"/>
    </row>
    <row r="1441" spans="2:11">
      <c r="B1441" s="74"/>
      <c r="C1441" s="83"/>
      <c r="D1441" s="84"/>
      <c r="E1441" s="84"/>
      <c r="F1441" s="84"/>
      <c r="G1441" s="84"/>
      <c r="H1441" s="84"/>
      <c r="I1441" s="84"/>
      <c r="J1441" s="84"/>
      <c r="K1441" s="84"/>
    </row>
    <row r="1442" spans="2:11">
      <c r="B1442" s="74"/>
      <c r="C1442" s="83"/>
      <c r="D1442" s="84"/>
      <c r="E1442" s="84"/>
      <c r="F1442" s="84"/>
      <c r="G1442" s="84"/>
      <c r="H1442" s="84"/>
      <c r="I1442" s="84"/>
      <c r="J1442" s="84"/>
      <c r="K1442" s="84"/>
    </row>
    <row r="1443" spans="2:11">
      <c r="B1443" s="74"/>
      <c r="C1443" s="83"/>
      <c r="D1443" s="84"/>
      <c r="E1443" s="84"/>
      <c r="F1443" s="84"/>
      <c r="G1443" s="84"/>
      <c r="H1443" s="84"/>
      <c r="I1443" s="84"/>
      <c r="J1443" s="84"/>
      <c r="K1443" s="84"/>
    </row>
    <row r="1444" spans="2:11">
      <c r="B1444" s="74"/>
      <c r="C1444" s="83"/>
      <c r="D1444" s="84"/>
      <c r="E1444" s="84"/>
      <c r="F1444" s="84"/>
      <c r="G1444" s="84"/>
      <c r="H1444" s="84"/>
      <c r="I1444" s="84"/>
      <c r="J1444" s="84"/>
      <c r="K1444" s="84"/>
    </row>
    <row r="1445" spans="2:11">
      <c r="B1445" s="74"/>
      <c r="C1445" s="83"/>
      <c r="D1445" s="84"/>
      <c r="E1445" s="84"/>
      <c r="F1445" s="84"/>
      <c r="G1445" s="84"/>
      <c r="H1445" s="84"/>
      <c r="I1445" s="84"/>
      <c r="J1445" s="84"/>
      <c r="K1445" s="84"/>
    </row>
    <row r="1446" spans="2:11">
      <c r="B1446" s="74"/>
      <c r="C1446" s="83"/>
      <c r="D1446" s="84"/>
      <c r="E1446" s="84"/>
      <c r="F1446" s="84"/>
      <c r="G1446" s="84"/>
      <c r="H1446" s="84"/>
      <c r="I1446" s="84"/>
      <c r="J1446" s="84"/>
      <c r="K1446" s="84"/>
    </row>
    <row r="1447" spans="2:11">
      <c r="B1447" s="74"/>
      <c r="C1447" s="83"/>
      <c r="D1447" s="84"/>
      <c r="E1447" s="84"/>
      <c r="F1447" s="84"/>
      <c r="G1447" s="84"/>
      <c r="H1447" s="84"/>
      <c r="I1447" s="84"/>
      <c r="J1447" s="84"/>
      <c r="K1447" s="84"/>
    </row>
    <row r="1448" spans="2:11">
      <c r="B1448" s="74"/>
      <c r="C1448" s="83"/>
      <c r="D1448" s="84"/>
      <c r="E1448" s="84"/>
      <c r="F1448" s="84"/>
      <c r="G1448" s="84"/>
      <c r="H1448" s="84"/>
      <c r="I1448" s="84"/>
      <c r="J1448" s="84"/>
      <c r="K1448" s="84"/>
    </row>
    <row r="1449" spans="2:11">
      <c r="B1449" s="74"/>
      <c r="C1449" s="83"/>
      <c r="D1449" s="84"/>
      <c r="E1449" s="84"/>
      <c r="F1449" s="84"/>
      <c r="G1449" s="84"/>
      <c r="H1449" s="84"/>
      <c r="I1449" s="84"/>
      <c r="J1449" s="84"/>
      <c r="K1449" s="84"/>
    </row>
    <row r="1450" spans="2:11">
      <c r="B1450" s="74"/>
      <c r="C1450" s="83"/>
      <c r="D1450" s="84"/>
      <c r="E1450" s="84"/>
      <c r="F1450" s="84"/>
      <c r="G1450" s="84"/>
      <c r="H1450" s="84"/>
      <c r="I1450" s="84"/>
      <c r="J1450" s="84"/>
      <c r="K1450" s="84"/>
    </row>
    <row r="1451" spans="2:11">
      <c r="B1451" s="74"/>
      <c r="C1451" s="83"/>
      <c r="D1451" s="84"/>
      <c r="E1451" s="84"/>
      <c r="F1451" s="84"/>
      <c r="G1451" s="84"/>
      <c r="H1451" s="84"/>
      <c r="I1451" s="84"/>
      <c r="J1451" s="84"/>
      <c r="K1451" s="84"/>
    </row>
    <row r="1452" spans="2:11">
      <c r="B1452" s="74"/>
      <c r="C1452" s="83"/>
      <c r="D1452" s="84"/>
      <c r="E1452" s="84"/>
      <c r="F1452" s="84"/>
      <c r="G1452" s="84"/>
      <c r="H1452" s="84"/>
      <c r="I1452" s="84"/>
      <c r="J1452" s="84"/>
      <c r="K1452" s="84"/>
    </row>
    <row r="1453" spans="2:11">
      <c r="B1453" s="74"/>
      <c r="C1453" s="83"/>
      <c r="D1453" s="84"/>
      <c r="E1453" s="84"/>
      <c r="F1453" s="84"/>
      <c r="G1453" s="84"/>
      <c r="H1453" s="84"/>
      <c r="I1453" s="84"/>
      <c r="J1453" s="84"/>
      <c r="K1453" s="84"/>
    </row>
    <row r="1454" spans="2:11">
      <c r="B1454" s="74"/>
      <c r="C1454" s="83"/>
      <c r="D1454" s="84"/>
      <c r="E1454" s="84"/>
      <c r="F1454" s="84"/>
      <c r="G1454" s="84"/>
      <c r="H1454" s="84"/>
      <c r="I1454" s="84"/>
      <c r="J1454" s="84"/>
      <c r="K1454" s="84"/>
    </row>
    <row r="1455" spans="2:11">
      <c r="B1455" s="74"/>
      <c r="C1455" s="83"/>
      <c r="D1455" s="84"/>
      <c r="E1455" s="84"/>
      <c r="F1455" s="84"/>
      <c r="G1455" s="84"/>
      <c r="H1455" s="84"/>
      <c r="I1455" s="84"/>
      <c r="J1455" s="84"/>
      <c r="K1455" s="84"/>
    </row>
    <row r="1456" spans="2:11">
      <c r="B1456" s="74"/>
      <c r="C1456" s="83"/>
      <c r="D1456" s="84"/>
      <c r="E1456" s="84"/>
      <c r="F1456" s="84"/>
      <c r="G1456" s="84"/>
      <c r="H1456" s="84"/>
      <c r="I1456" s="84"/>
      <c r="J1456" s="84"/>
      <c r="K1456" s="84"/>
    </row>
    <row r="1457" spans="2:11">
      <c r="B1457" s="74"/>
      <c r="C1457" s="83"/>
      <c r="D1457" s="84"/>
      <c r="E1457" s="84"/>
      <c r="F1457" s="84"/>
      <c r="G1457" s="84"/>
      <c r="H1457" s="84"/>
      <c r="I1457" s="84"/>
      <c r="J1457" s="84"/>
      <c r="K1457" s="84"/>
    </row>
    <row r="1458" spans="2:11">
      <c r="B1458" s="74"/>
      <c r="C1458" s="83"/>
      <c r="D1458" s="84"/>
      <c r="E1458" s="84"/>
      <c r="F1458" s="84"/>
      <c r="G1458" s="84"/>
      <c r="H1458" s="84"/>
      <c r="I1458" s="84"/>
      <c r="J1458" s="84"/>
      <c r="K1458" s="84"/>
    </row>
    <row r="1459" spans="2:11">
      <c r="B1459" s="74"/>
      <c r="C1459" s="89"/>
      <c r="D1459" s="84"/>
      <c r="E1459" s="84"/>
      <c r="F1459" s="84"/>
      <c r="G1459" s="84"/>
      <c r="H1459" s="84"/>
      <c r="I1459" s="84"/>
      <c r="J1459" s="84"/>
      <c r="K1459" s="84"/>
    </row>
    <row r="1460" spans="2:11">
      <c r="B1460" s="74"/>
      <c r="C1460" s="89"/>
      <c r="D1460" s="84"/>
      <c r="E1460" s="84"/>
      <c r="F1460" s="84"/>
      <c r="G1460" s="84"/>
      <c r="H1460" s="84"/>
      <c r="I1460" s="84"/>
      <c r="J1460" s="84"/>
      <c r="K1460" s="84"/>
    </row>
    <row r="1461" spans="2:11">
      <c r="B1461" s="74"/>
      <c r="C1461" s="89"/>
      <c r="D1461" s="84"/>
      <c r="E1461" s="84"/>
      <c r="F1461" s="84"/>
      <c r="G1461" s="84"/>
      <c r="H1461" s="84"/>
      <c r="I1461" s="84"/>
      <c r="J1461" s="84"/>
      <c r="K1461" s="84"/>
    </row>
    <row r="1462" spans="2:11">
      <c r="B1462" s="74"/>
      <c r="C1462" s="89"/>
      <c r="D1462" s="84"/>
      <c r="E1462" s="84"/>
      <c r="F1462" s="84"/>
      <c r="G1462" s="84"/>
      <c r="H1462" s="84"/>
      <c r="I1462" s="84"/>
      <c r="J1462" s="84"/>
      <c r="K1462" s="84"/>
    </row>
    <row r="1463" spans="2:11">
      <c r="B1463" s="74"/>
      <c r="C1463" s="89"/>
      <c r="D1463" s="84"/>
      <c r="E1463" s="84"/>
      <c r="F1463" s="84"/>
      <c r="G1463" s="84"/>
      <c r="H1463" s="84"/>
      <c r="I1463" s="84"/>
      <c r="J1463" s="84"/>
      <c r="K1463" s="84"/>
    </row>
    <row r="1464" spans="2:11">
      <c r="B1464" s="74"/>
      <c r="C1464" s="89"/>
      <c r="D1464" s="84"/>
      <c r="E1464" s="84"/>
      <c r="F1464" s="84"/>
      <c r="G1464" s="84"/>
      <c r="H1464" s="84"/>
      <c r="I1464" s="84"/>
      <c r="J1464" s="84"/>
      <c r="K1464" s="84"/>
    </row>
    <row r="1465" spans="2:11">
      <c r="B1465" s="74"/>
      <c r="C1465" s="89"/>
      <c r="D1465" s="84"/>
      <c r="E1465" s="84"/>
      <c r="F1465" s="84"/>
      <c r="G1465" s="84"/>
      <c r="H1465" s="84"/>
      <c r="I1465" s="84"/>
      <c r="J1465" s="84"/>
      <c r="K1465" s="84"/>
    </row>
    <row r="1466" spans="2:11">
      <c r="B1466" s="74"/>
      <c r="C1466" s="89"/>
      <c r="D1466" s="84"/>
      <c r="E1466" s="84"/>
      <c r="F1466" s="84"/>
      <c r="G1466" s="84"/>
      <c r="H1466" s="84"/>
      <c r="I1466" s="84"/>
      <c r="J1466" s="84"/>
      <c r="K1466" s="84"/>
    </row>
    <row r="1467" spans="2:11">
      <c r="B1467" s="74"/>
      <c r="C1467" s="89"/>
      <c r="D1467" s="84"/>
      <c r="E1467" s="84"/>
      <c r="F1467" s="84"/>
      <c r="G1467" s="84"/>
      <c r="H1467" s="84"/>
      <c r="I1467" s="84"/>
      <c r="J1467" s="84"/>
      <c r="K1467" s="84"/>
    </row>
    <row r="1468" spans="2:11">
      <c r="B1468" s="74"/>
      <c r="C1468" s="89"/>
      <c r="D1468" s="84"/>
      <c r="E1468" s="84"/>
      <c r="F1468" s="84"/>
      <c r="G1468" s="84"/>
      <c r="H1468" s="84"/>
      <c r="I1468" s="84"/>
      <c r="J1468" s="84"/>
      <c r="K1468" s="84"/>
    </row>
    <row r="1469" spans="2:11">
      <c r="B1469" s="74"/>
      <c r="C1469" s="89"/>
      <c r="D1469" s="84"/>
      <c r="E1469" s="84"/>
      <c r="F1469" s="84"/>
      <c r="G1469" s="84"/>
      <c r="H1469" s="84"/>
      <c r="I1469" s="84"/>
      <c r="J1469" s="84"/>
      <c r="K1469" s="84"/>
    </row>
    <row r="1470" spans="2:11">
      <c r="B1470" s="74"/>
      <c r="C1470" s="89"/>
      <c r="D1470" s="84"/>
      <c r="E1470" s="84"/>
      <c r="F1470" s="84"/>
      <c r="G1470" s="84"/>
      <c r="H1470" s="84"/>
      <c r="I1470" s="84"/>
      <c r="J1470" s="84"/>
      <c r="K1470" s="84"/>
    </row>
    <row r="1471" spans="2:11">
      <c r="B1471" s="74"/>
      <c r="C1471" s="89"/>
      <c r="D1471" s="84"/>
      <c r="E1471" s="84"/>
      <c r="F1471" s="84"/>
      <c r="G1471" s="84"/>
      <c r="H1471" s="84"/>
      <c r="I1471" s="84"/>
      <c r="J1471" s="84"/>
      <c r="K1471" s="84"/>
    </row>
    <row r="1472" spans="2:11">
      <c r="B1472" s="74"/>
      <c r="C1472" s="89"/>
      <c r="D1472" s="84"/>
      <c r="E1472" s="84"/>
      <c r="F1472" s="84"/>
      <c r="G1472" s="84"/>
      <c r="H1472" s="84"/>
      <c r="I1472" s="84"/>
      <c r="J1472" s="84"/>
      <c r="K1472" s="84"/>
    </row>
    <row r="1473" spans="2:11">
      <c r="B1473" s="74"/>
      <c r="C1473" s="89"/>
      <c r="D1473" s="84"/>
      <c r="E1473" s="84"/>
      <c r="F1473" s="84"/>
      <c r="G1473" s="84"/>
      <c r="H1473" s="84"/>
      <c r="I1473" s="84"/>
      <c r="J1473" s="84"/>
      <c r="K1473" s="84"/>
    </row>
    <row r="1474" spans="2:11">
      <c r="B1474" s="74"/>
      <c r="C1474" s="89"/>
      <c r="D1474" s="84"/>
      <c r="E1474" s="84"/>
      <c r="F1474" s="84"/>
      <c r="G1474" s="84"/>
      <c r="H1474" s="84"/>
      <c r="I1474" s="84"/>
      <c r="J1474" s="84"/>
      <c r="K1474" s="84"/>
    </row>
    <row r="1475" spans="2:11">
      <c r="B1475" s="74"/>
      <c r="C1475" s="89"/>
      <c r="D1475" s="84"/>
      <c r="E1475" s="84"/>
      <c r="F1475" s="84"/>
      <c r="G1475" s="84"/>
      <c r="H1475" s="84"/>
      <c r="I1475" s="84"/>
      <c r="J1475" s="84"/>
      <c r="K1475" s="84"/>
    </row>
    <row r="1476" spans="2:11">
      <c r="B1476" s="74"/>
      <c r="C1476" s="89"/>
      <c r="D1476" s="84"/>
      <c r="E1476" s="84"/>
      <c r="F1476" s="84"/>
      <c r="G1476" s="84"/>
      <c r="H1476" s="84"/>
      <c r="I1476" s="84"/>
      <c r="J1476" s="84"/>
      <c r="K1476" s="84"/>
    </row>
    <row r="1477" spans="2:11">
      <c r="B1477" s="74"/>
      <c r="C1477" s="89"/>
      <c r="D1477" s="84"/>
      <c r="E1477" s="84"/>
      <c r="F1477" s="84"/>
      <c r="G1477" s="84"/>
      <c r="H1477" s="84"/>
      <c r="I1477" s="84"/>
      <c r="J1477" s="84"/>
      <c r="K1477" s="84"/>
    </row>
    <row r="1478" spans="2:11">
      <c r="B1478" s="74"/>
      <c r="C1478" s="89"/>
      <c r="D1478" s="84"/>
      <c r="E1478" s="84"/>
      <c r="F1478" s="84"/>
      <c r="G1478" s="84"/>
      <c r="H1478" s="84"/>
      <c r="I1478" s="84"/>
      <c r="J1478" s="84"/>
      <c r="K1478" s="84"/>
    </row>
    <row r="1479" spans="2:11">
      <c r="B1479" s="74"/>
      <c r="C1479" s="89"/>
      <c r="D1479" s="84"/>
      <c r="E1479" s="84"/>
      <c r="F1479" s="84"/>
      <c r="G1479" s="84"/>
      <c r="H1479" s="84"/>
      <c r="I1479" s="84"/>
      <c r="J1479" s="84"/>
      <c r="K1479" s="84"/>
    </row>
    <row r="1480" spans="2:11">
      <c r="B1480" s="74"/>
      <c r="C1480" s="89"/>
      <c r="D1480" s="84"/>
      <c r="E1480" s="84"/>
      <c r="F1480" s="84"/>
      <c r="G1480" s="84"/>
      <c r="H1480" s="84"/>
      <c r="I1480" s="84"/>
      <c r="J1480" s="84"/>
      <c r="K1480" s="84"/>
    </row>
    <row r="1481" spans="2:11">
      <c r="B1481" s="74"/>
      <c r="C1481" s="89"/>
      <c r="D1481" s="84"/>
      <c r="E1481" s="84"/>
      <c r="F1481" s="84"/>
      <c r="G1481" s="84"/>
      <c r="H1481" s="84"/>
      <c r="I1481" s="84"/>
      <c r="J1481" s="84"/>
      <c r="K1481" s="84"/>
    </row>
    <row r="1482" spans="2:11">
      <c r="B1482" s="74"/>
      <c r="C1482" s="89"/>
      <c r="D1482" s="84"/>
      <c r="E1482" s="84"/>
      <c r="F1482" s="84"/>
      <c r="G1482" s="84"/>
      <c r="H1482" s="84"/>
      <c r="I1482" s="84"/>
      <c r="J1482" s="84"/>
      <c r="K1482" s="84"/>
    </row>
    <row r="1483" spans="2:11">
      <c r="B1483" s="74"/>
      <c r="C1483" s="89"/>
      <c r="D1483" s="84"/>
      <c r="E1483" s="84"/>
      <c r="F1483" s="84"/>
      <c r="G1483" s="84"/>
      <c r="H1483" s="84"/>
      <c r="I1483" s="84"/>
      <c r="J1483" s="84"/>
      <c r="K1483" s="84"/>
    </row>
    <row r="1484" spans="2:11">
      <c r="B1484" s="74"/>
      <c r="C1484" s="89"/>
      <c r="D1484" s="84"/>
      <c r="E1484" s="84"/>
      <c r="F1484" s="84"/>
      <c r="G1484" s="84"/>
      <c r="H1484" s="84"/>
      <c r="I1484" s="84"/>
      <c r="J1484" s="84"/>
      <c r="K1484" s="84"/>
    </row>
    <row r="1485" spans="2:11">
      <c r="B1485" s="74"/>
      <c r="C1485" s="89"/>
      <c r="D1485" s="84"/>
      <c r="E1485" s="84"/>
      <c r="F1485" s="84"/>
      <c r="G1485" s="84"/>
      <c r="H1485" s="84"/>
      <c r="I1485" s="84"/>
      <c r="J1485" s="84"/>
      <c r="K1485" s="84"/>
    </row>
    <row r="1486" spans="2:11">
      <c r="B1486" s="74"/>
      <c r="C1486" s="89"/>
      <c r="D1486" s="84"/>
      <c r="E1486" s="84"/>
      <c r="F1486" s="84"/>
      <c r="G1486" s="84"/>
      <c r="H1486" s="84"/>
      <c r="I1486" s="84"/>
      <c r="J1486" s="84"/>
      <c r="K1486" s="84"/>
    </row>
    <row r="1487" spans="2:11">
      <c r="B1487" s="74"/>
      <c r="C1487" s="89"/>
      <c r="D1487" s="84"/>
      <c r="E1487" s="84"/>
      <c r="F1487" s="84"/>
      <c r="G1487" s="84"/>
      <c r="H1487" s="84"/>
      <c r="I1487" s="84"/>
      <c r="J1487" s="84"/>
      <c r="K1487" s="84"/>
    </row>
    <row r="1488" spans="2:11">
      <c r="B1488" s="74"/>
      <c r="C1488" s="89"/>
      <c r="D1488" s="84"/>
      <c r="E1488" s="84"/>
      <c r="F1488" s="84"/>
      <c r="G1488" s="84"/>
      <c r="H1488" s="84"/>
      <c r="I1488" s="84"/>
      <c r="J1488" s="84"/>
      <c r="K1488" s="84"/>
    </row>
    <row r="1489" spans="2:11">
      <c r="B1489" s="74"/>
      <c r="C1489" s="89"/>
      <c r="D1489" s="84"/>
      <c r="E1489" s="84"/>
      <c r="F1489" s="84"/>
      <c r="G1489" s="84"/>
      <c r="H1489" s="84"/>
      <c r="I1489" s="84"/>
      <c r="J1489" s="84"/>
      <c r="K1489" s="84"/>
    </row>
    <row r="1490" spans="2:11">
      <c r="B1490" s="74"/>
      <c r="C1490" s="89"/>
      <c r="D1490" s="84"/>
      <c r="E1490" s="84"/>
      <c r="F1490" s="84"/>
      <c r="G1490" s="84"/>
      <c r="H1490" s="84"/>
      <c r="I1490" s="84"/>
      <c r="J1490" s="84"/>
      <c r="K1490" s="84"/>
    </row>
    <row r="1491" spans="2:11">
      <c r="B1491" s="74"/>
      <c r="C1491" s="89"/>
      <c r="D1491" s="84"/>
      <c r="E1491" s="84"/>
      <c r="F1491" s="84"/>
      <c r="G1491" s="84"/>
      <c r="H1491" s="84"/>
      <c r="I1491" s="84"/>
      <c r="J1491" s="84"/>
      <c r="K1491" s="84"/>
    </row>
    <row r="1492" spans="2:11">
      <c r="B1492" s="74"/>
      <c r="C1492" s="89"/>
      <c r="D1492" s="84"/>
      <c r="E1492" s="84"/>
      <c r="F1492" s="84"/>
      <c r="G1492" s="84"/>
      <c r="H1492" s="84"/>
      <c r="I1492" s="84"/>
      <c r="J1492" s="84"/>
      <c r="K1492" s="84"/>
    </row>
    <row r="1493" spans="2:11">
      <c r="B1493" s="74"/>
      <c r="C1493" s="89"/>
      <c r="D1493" s="84"/>
      <c r="E1493" s="84"/>
      <c r="F1493" s="84"/>
      <c r="G1493" s="84"/>
      <c r="H1493" s="84"/>
      <c r="I1493" s="84"/>
      <c r="J1493" s="84"/>
      <c r="K1493" s="84"/>
    </row>
    <row r="1494" spans="2:11">
      <c r="B1494" s="74"/>
      <c r="C1494" s="89"/>
      <c r="D1494" s="84"/>
      <c r="E1494" s="84"/>
      <c r="F1494" s="84"/>
      <c r="G1494" s="84"/>
      <c r="H1494" s="84"/>
      <c r="I1494" s="84"/>
      <c r="J1494" s="84"/>
      <c r="K1494" s="84"/>
    </row>
    <row r="1495" spans="2:11">
      <c r="B1495" s="74"/>
      <c r="C1495" s="89"/>
      <c r="D1495" s="84"/>
      <c r="E1495" s="84"/>
      <c r="F1495" s="84"/>
      <c r="G1495" s="84"/>
      <c r="H1495" s="84"/>
      <c r="I1495" s="84"/>
      <c r="J1495" s="84"/>
      <c r="K1495" s="84"/>
    </row>
    <row r="1496" spans="2:11">
      <c r="B1496" s="74"/>
      <c r="C1496" s="89"/>
      <c r="D1496" s="84"/>
      <c r="E1496" s="84"/>
      <c r="F1496" s="84"/>
      <c r="G1496" s="84"/>
      <c r="H1496" s="84"/>
      <c r="I1496" s="84"/>
      <c r="J1496" s="84"/>
      <c r="K1496" s="84"/>
    </row>
    <row r="1497" spans="2:11">
      <c r="B1497" s="74"/>
      <c r="C1497" s="89"/>
      <c r="D1497" s="84"/>
      <c r="E1497" s="84"/>
      <c r="F1497" s="84"/>
      <c r="G1497" s="84"/>
      <c r="H1497" s="84"/>
      <c r="I1497" s="84"/>
      <c r="J1497" s="84"/>
      <c r="K1497" s="84"/>
    </row>
    <row r="1498" spans="2:11">
      <c r="B1498" s="74"/>
      <c r="C1498" s="89"/>
      <c r="D1498" s="84"/>
      <c r="E1498" s="84"/>
      <c r="F1498" s="84"/>
      <c r="G1498" s="84"/>
      <c r="H1498" s="84"/>
      <c r="I1498" s="84"/>
      <c r="J1498" s="84"/>
      <c r="K1498" s="84"/>
    </row>
    <row r="1499" spans="2:11">
      <c r="B1499" s="74"/>
      <c r="C1499" s="89"/>
      <c r="D1499" s="84"/>
      <c r="E1499" s="84"/>
      <c r="F1499" s="84"/>
      <c r="G1499" s="84"/>
      <c r="H1499" s="84"/>
      <c r="I1499" s="84"/>
      <c r="J1499" s="84"/>
      <c r="K1499" s="84"/>
    </row>
    <row r="1500" spans="2:11">
      <c r="B1500" s="74"/>
      <c r="C1500" s="89"/>
      <c r="D1500" s="84"/>
      <c r="E1500" s="84"/>
      <c r="F1500" s="84"/>
      <c r="G1500" s="84"/>
      <c r="H1500" s="84"/>
      <c r="I1500" s="84"/>
      <c r="J1500" s="84"/>
      <c r="K1500" s="84"/>
    </row>
    <row r="1501" spans="2:11">
      <c r="B1501" s="74"/>
      <c r="C1501" s="89"/>
      <c r="D1501" s="84"/>
      <c r="E1501" s="84"/>
      <c r="F1501" s="84"/>
      <c r="G1501" s="84"/>
      <c r="H1501" s="84"/>
      <c r="I1501" s="84"/>
      <c r="J1501" s="84"/>
      <c r="K1501" s="84"/>
    </row>
    <row r="1502" spans="2:11">
      <c r="B1502" s="74"/>
      <c r="C1502" s="89"/>
      <c r="D1502" s="84"/>
      <c r="E1502" s="84"/>
      <c r="F1502" s="84"/>
      <c r="G1502" s="84"/>
      <c r="H1502" s="84"/>
      <c r="I1502" s="84"/>
      <c r="J1502" s="84"/>
      <c r="K1502" s="84"/>
    </row>
    <row r="1503" spans="2:11">
      <c r="B1503" s="74"/>
      <c r="C1503" s="89"/>
      <c r="D1503" s="84"/>
      <c r="E1503" s="84"/>
      <c r="F1503" s="84"/>
      <c r="G1503" s="84"/>
      <c r="H1503" s="84"/>
      <c r="I1503" s="84"/>
      <c r="J1503" s="84"/>
      <c r="K1503" s="84"/>
    </row>
    <row r="1504" spans="2:11">
      <c r="B1504" s="74"/>
      <c r="C1504" s="89"/>
      <c r="D1504" s="84"/>
      <c r="E1504" s="84"/>
      <c r="F1504" s="84"/>
      <c r="G1504" s="84"/>
      <c r="H1504" s="84"/>
      <c r="I1504" s="84"/>
      <c r="J1504" s="84"/>
      <c r="K1504" s="84"/>
    </row>
    <row r="1505" spans="2:11">
      <c r="B1505" s="74"/>
      <c r="C1505" s="89"/>
      <c r="D1505" s="84"/>
      <c r="E1505" s="84"/>
      <c r="F1505" s="84"/>
      <c r="G1505" s="84"/>
      <c r="H1505" s="84"/>
      <c r="I1505" s="84"/>
      <c r="J1505" s="84"/>
      <c r="K1505" s="84"/>
    </row>
    <row r="1506" spans="2:11">
      <c r="B1506" s="74"/>
      <c r="C1506" s="89"/>
      <c r="D1506" s="84"/>
      <c r="E1506" s="84"/>
      <c r="F1506" s="84"/>
      <c r="G1506" s="84"/>
      <c r="H1506" s="84"/>
      <c r="I1506" s="84"/>
      <c r="J1506" s="84"/>
      <c r="K1506" s="84"/>
    </row>
    <row r="1507" spans="2:11">
      <c r="B1507" s="74"/>
      <c r="C1507" s="89"/>
      <c r="D1507" s="84"/>
      <c r="E1507" s="84"/>
      <c r="F1507" s="84"/>
      <c r="G1507" s="84"/>
      <c r="H1507" s="84"/>
      <c r="I1507" s="84"/>
      <c r="J1507" s="84"/>
      <c r="K1507" s="84"/>
    </row>
    <row r="1508" spans="2:11">
      <c r="B1508" s="74"/>
      <c r="C1508" s="89"/>
      <c r="D1508" s="84"/>
      <c r="E1508" s="84"/>
      <c r="F1508" s="84"/>
      <c r="G1508" s="84"/>
      <c r="H1508" s="84"/>
      <c r="I1508" s="84"/>
      <c r="J1508" s="84"/>
      <c r="K1508" s="84"/>
    </row>
    <row r="1509" spans="2:11">
      <c r="B1509" s="74"/>
      <c r="C1509" s="89"/>
      <c r="D1509" s="84"/>
      <c r="E1509" s="84"/>
      <c r="F1509" s="84"/>
      <c r="G1509" s="84"/>
      <c r="H1509" s="84"/>
      <c r="I1509" s="84"/>
      <c r="J1509" s="84"/>
      <c r="K1509" s="84"/>
    </row>
    <row r="1510" spans="2:11">
      <c r="B1510" s="74"/>
      <c r="C1510" s="89"/>
      <c r="D1510" s="84"/>
      <c r="E1510" s="84"/>
      <c r="F1510" s="84"/>
      <c r="G1510" s="84"/>
      <c r="H1510" s="84"/>
      <c r="I1510" s="84"/>
      <c r="J1510" s="84"/>
      <c r="K1510" s="84"/>
    </row>
    <row r="1511" spans="2:11">
      <c r="B1511" s="74"/>
      <c r="C1511" s="89"/>
      <c r="D1511" s="84"/>
      <c r="E1511" s="84"/>
      <c r="F1511" s="84"/>
      <c r="G1511" s="84"/>
      <c r="H1511" s="84"/>
      <c r="I1511" s="84"/>
      <c r="J1511" s="84"/>
      <c r="K1511" s="84"/>
    </row>
    <row r="1512" spans="2:11">
      <c r="B1512" s="74"/>
      <c r="C1512" s="89"/>
      <c r="D1512" s="84"/>
      <c r="E1512" s="84"/>
      <c r="F1512" s="84"/>
      <c r="G1512" s="84"/>
      <c r="H1512" s="84"/>
      <c r="I1512" s="84"/>
      <c r="J1512" s="84"/>
      <c r="K1512" s="84"/>
    </row>
    <row r="1513" spans="2:11">
      <c r="B1513" s="74"/>
      <c r="C1513" s="89"/>
      <c r="D1513" s="84"/>
      <c r="E1513" s="84"/>
      <c r="F1513" s="84"/>
      <c r="G1513" s="84"/>
      <c r="H1513" s="84"/>
      <c r="I1513" s="84"/>
      <c r="J1513" s="84"/>
      <c r="K1513" s="84"/>
    </row>
    <row r="1514" spans="2:11">
      <c r="B1514" s="74"/>
      <c r="C1514" s="89"/>
      <c r="D1514" s="84"/>
      <c r="E1514" s="84"/>
      <c r="F1514" s="84"/>
      <c r="G1514" s="84"/>
      <c r="H1514" s="84"/>
      <c r="I1514" s="84"/>
      <c r="J1514" s="84"/>
      <c r="K1514" s="84"/>
    </row>
    <row r="1515" spans="2:11">
      <c r="B1515" s="74"/>
      <c r="C1515" s="89"/>
      <c r="D1515" s="84"/>
      <c r="E1515" s="84"/>
      <c r="F1515" s="84"/>
      <c r="G1515" s="84"/>
      <c r="H1515" s="84"/>
      <c r="I1515" s="84"/>
      <c r="J1515" s="84"/>
      <c r="K1515" s="84"/>
    </row>
    <row r="1516" spans="2:11">
      <c r="B1516" s="74"/>
      <c r="C1516" s="89"/>
      <c r="D1516" s="84"/>
      <c r="E1516" s="84"/>
      <c r="F1516" s="84"/>
      <c r="G1516" s="84"/>
      <c r="H1516" s="84"/>
      <c r="I1516" s="84"/>
      <c r="J1516" s="84"/>
      <c r="K1516" s="84"/>
    </row>
    <row r="1517" spans="2:11">
      <c r="B1517" s="74"/>
      <c r="C1517" s="89"/>
      <c r="D1517" s="84"/>
      <c r="E1517" s="84"/>
      <c r="F1517" s="84"/>
      <c r="G1517" s="84"/>
      <c r="H1517" s="84"/>
      <c r="I1517" s="84"/>
      <c r="J1517" s="84"/>
      <c r="K1517" s="84"/>
    </row>
    <row r="1518" spans="2:11">
      <c r="B1518" s="74"/>
      <c r="C1518" s="89"/>
      <c r="D1518" s="84"/>
      <c r="E1518" s="84"/>
      <c r="F1518" s="84"/>
      <c r="G1518" s="84"/>
      <c r="H1518" s="84"/>
      <c r="I1518" s="84"/>
      <c r="J1518" s="84"/>
      <c r="K1518" s="84"/>
    </row>
    <row r="1519" spans="2:11">
      <c r="B1519" s="74"/>
      <c r="C1519" s="89"/>
      <c r="D1519" s="84"/>
      <c r="E1519" s="84"/>
      <c r="F1519" s="84"/>
      <c r="G1519" s="84"/>
      <c r="H1519" s="84"/>
      <c r="I1519" s="84"/>
      <c r="J1519" s="84"/>
      <c r="K1519" s="84"/>
    </row>
    <row r="1520" spans="2:11">
      <c r="B1520" s="74"/>
      <c r="C1520" s="89"/>
      <c r="D1520" s="84"/>
      <c r="E1520" s="84"/>
      <c r="F1520" s="84"/>
      <c r="G1520" s="84"/>
      <c r="H1520" s="84"/>
      <c r="I1520" s="84"/>
      <c r="J1520" s="84"/>
      <c r="K1520" s="84"/>
    </row>
    <row r="1521" spans="2:11">
      <c r="B1521" s="74"/>
      <c r="C1521" s="89"/>
      <c r="D1521" s="84"/>
      <c r="E1521" s="84"/>
      <c r="F1521" s="84"/>
      <c r="G1521" s="84"/>
      <c r="H1521" s="84"/>
      <c r="I1521" s="84"/>
      <c r="J1521" s="84"/>
      <c r="K1521" s="84"/>
    </row>
    <row r="1522" spans="2:11">
      <c r="B1522" s="74"/>
      <c r="C1522" s="89"/>
      <c r="D1522" s="84"/>
      <c r="E1522" s="84"/>
      <c r="F1522" s="84"/>
      <c r="G1522" s="84"/>
      <c r="H1522" s="84"/>
      <c r="I1522" s="84"/>
      <c r="J1522" s="84"/>
      <c r="K1522" s="84"/>
    </row>
    <row r="1523" spans="2:11">
      <c r="B1523" s="74"/>
      <c r="C1523" s="89"/>
      <c r="D1523" s="84"/>
      <c r="E1523" s="84"/>
      <c r="F1523" s="84"/>
      <c r="G1523" s="84"/>
      <c r="H1523" s="84"/>
      <c r="I1523" s="84"/>
      <c r="J1523" s="84"/>
      <c r="K1523" s="84"/>
    </row>
    <row r="1524" spans="2:11">
      <c r="B1524" s="74"/>
      <c r="C1524" s="89"/>
      <c r="D1524" s="84"/>
      <c r="E1524" s="84"/>
      <c r="F1524" s="84"/>
      <c r="G1524" s="84"/>
      <c r="H1524" s="84"/>
      <c r="I1524" s="84"/>
      <c r="J1524" s="84"/>
      <c r="K1524" s="84"/>
    </row>
    <row r="1525" spans="2:11">
      <c r="B1525" s="74"/>
      <c r="C1525" s="89"/>
      <c r="D1525" s="84"/>
      <c r="E1525" s="84"/>
      <c r="F1525" s="84"/>
      <c r="G1525" s="84"/>
      <c r="H1525" s="84"/>
      <c r="I1525" s="84"/>
      <c r="J1525" s="84"/>
      <c r="K1525" s="84"/>
    </row>
    <row r="1526" spans="2:11">
      <c r="B1526" s="74"/>
      <c r="C1526" s="89"/>
      <c r="D1526" s="84"/>
      <c r="E1526" s="84"/>
      <c r="F1526" s="84"/>
      <c r="G1526" s="84"/>
      <c r="H1526" s="84"/>
      <c r="I1526" s="84"/>
      <c r="J1526" s="84"/>
      <c r="K1526" s="84"/>
    </row>
    <row r="1527" spans="2:11">
      <c r="B1527" s="74"/>
      <c r="C1527" s="89"/>
      <c r="D1527" s="84"/>
      <c r="E1527" s="84"/>
      <c r="F1527" s="84"/>
      <c r="G1527" s="84"/>
      <c r="H1527" s="84"/>
      <c r="I1527" s="84"/>
      <c r="J1527" s="84"/>
      <c r="K1527" s="84"/>
    </row>
    <row r="1528" spans="2:11">
      <c r="B1528" s="74"/>
      <c r="C1528" s="89"/>
      <c r="D1528" s="84"/>
      <c r="E1528" s="84"/>
      <c r="F1528" s="84"/>
      <c r="G1528" s="84"/>
      <c r="H1528" s="84"/>
      <c r="I1528" s="84"/>
      <c r="J1528" s="84"/>
      <c r="K1528" s="84"/>
    </row>
    <row r="1529" spans="2:11">
      <c r="B1529" s="74"/>
      <c r="C1529" s="89"/>
      <c r="D1529" s="84"/>
      <c r="E1529" s="84"/>
      <c r="F1529" s="84"/>
      <c r="G1529" s="84"/>
      <c r="H1529" s="84"/>
      <c r="I1529" s="84"/>
      <c r="J1529" s="84"/>
      <c r="K1529" s="84"/>
    </row>
    <row r="1530" spans="2:11">
      <c r="B1530" s="74"/>
      <c r="C1530" s="89"/>
      <c r="D1530" s="84"/>
      <c r="E1530" s="84"/>
      <c r="F1530" s="84"/>
      <c r="G1530" s="84"/>
      <c r="H1530" s="84"/>
      <c r="I1530" s="84"/>
      <c r="J1530" s="84"/>
      <c r="K1530" s="84"/>
    </row>
    <row r="1531" spans="2:11">
      <c r="B1531" s="74"/>
      <c r="C1531" s="89"/>
      <c r="D1531" s="84"/>
      <c r="E1531" s="84"/>
      <c r="F1531" s="84"/>
      <c r="G1531" s="84"/>
      <c r="H1531" s="84"/>
      <c r="I1531" s="84"/>
      <c r="J1531" s="84"/>
      <c r="K1531" s="84"/>
    </row>
    <row r="1532" spans="2:11">
      <c r="B1532" s="74"/>
      <c r="C1532" s="89"/>
      <c r="D1532" s="84"/>
      <c r="E1532" s="84"/>
      <c r="F1532" s="84"/>
      <c r="G1532" s="84"/>
      <c r="H1532" s="84"/>
      <c r="I1532" s="84"/>
      <c r="J1532" s="84"/>
      <c r="K1532" s="84"/>
    </row>
    <row r="1533" spans="2:11">
      <c r="B1533" s="74"/>
      <c r="C1533" s="89"/>
      <c r="D1533" s="84"/>
      <c r="E1533" s="84"/>
      <c r="F1533" s="84"/>
      <c r="G1533" s="84"/>
      <c r="H1533" s="84"/>
      <c r="I1533" s="84"/>
      <c r="J1533" s="84"/>
      <c r="K1533" s="84"/>
    </row>
    <row r="1534" spans="2:11">
      <c r="B1534" s="74"/>
      <c r="C1534" s="89"/>
      <c r="D1534" s="84"/>
      <c r="E1534" s="84"/>
      <c r="F1534" s="84"/>
      <c r="G1534" s="84"/>
      <c r="H1534" s="84"/>
      <c r="I1534" s="84"/>
      <c r="J1534" s="84"/>
      <c r="K1534" s="84"/>
    </row>
    <row r="1535" spans="2:11">
      <c r="B1535" s="74"/>
      <c r="C1535" s="89"/>
      <c r="D1535" s="84"/>
      <c r="E1535" s="84"/>
      <c r="F1535" s="84"/>
      <c r="G1535" s="84"/>
      <c r="H1535" s="84"/>
      <c r="I1535" s="84"/>
      <c r="J1535" s="84"/>
      <c r="K1535" s="84"/>
    </row>
    <row r="1536" spans="2:11">
      <c r="B1536" s="74"/>
      <c r="C1536" s="89"/>
      <c r="D1536" s="84"/>
      <c r="E1536" s="84"/>
      <c r="F1536" s="84"/>
      <c r="G1536" s="84"/>
      <c r="H1536" s="84"/>
      <c r="I1536" s="84"/>
      <c r="J1536" s="84"/>
      <c r="K1536" s="84"/>
    </row>
    <row r="1537" spans="2:11">
      <c r="B1537" s="74"/>
      <c r="C1537" s="89"/>
      <c r="D1537" s="84"/>
      <c r="E1537" s="84"/>
      <c r="F1537" s="84"/>
      <c r="G1537" s="84"/>
      <c r="H1537" s="84"/>
      <c r="I1537" s="84"/>
      <c r="J1537" s="84"/>
      <c r="K1537" s="84"/>
    </row>
    <row r="1538" spans="2:11">
      <c r="B1538" s="74"/>
      <c r="C1538" s="89"/>
      <c r="D1538" s="84"/>
      <c r="E1538" s="84"/>
      <c r="F1538" s="84"/>
      <c r="G1538" s="84"/>
      <c r="H1538" s="84"/>
      <c r="I1538" s="84"/>
      <c r="J1538" s="84"/>
      <c r="K1538" s="84"/>
    </row>
    <row r="1539" spans="2:11">
      <c r="B1539" s="74"/>
      <c r="C1539" s="89"/>
      <c r="D1539" s="84"/>
      <c r="E1539" s="84"/>
      <c r="F1539" s="84"/>
      <c r="G1539" s="84"/>
      <c r="H1539" s="84"/>
      <c r="I1539" s="84"/>
      <c r="J1539" s="84"/>
      <c r="K1539" s="84"/>
    </row>
    <row r="1540" spans="2:11">
      <c r="B1540" s="74"/>
      <c r="C1540" s="89"/>
      <c r="D1540" s="84"/>
      <c r="E1540" s="84"/>
      <c r="F1540" s="84"/>
      <c r="G1540" s="84"/>
      <c r="H1540" s="84"/>
      <c r="I1540" s="84"/>
      <c r="J1540" s="84"/>
      <c r="K1540" s="84"/>
    </row>
    <row r="1541" spans="2:11">
      <c r="B1541" s="74"/>
      <c r="C1541" s="89"/>
      <c r="D1541" s="84"/>
      <c r="E1541" s="84"/>
      <c r="F1541" s="84"/>
      <c r="G1541" s="84"/>
      <c r="H1541" s="84"/>
      <c r="I1541" s="84"/>
      <c r="J1541" s="84"/>
      <c r="K1541" s="84"/>
    </row>
    <row r="1542" spans="2:11">
      <c r="B1542" s="74"/>
      <c r="C1542" s="89"/>
      <c r="D1542" s="84"/>
      <c r="E1542" s="84"/>
      <c r="F1542" s="84"/>
      <c r="G1542" s="84"/>
      <c r="H1542" s="84"/>
      <c r="I1542" s="84"/>
      <c r="J1542" s="84"/>
      <c r="K1542" s="84"/>
    </row>
    <row r="1543" spans="2:11">
      <c r="B1543" s="74"/>
      <c r="C1543" s="89"/>
      <c r="D1543" s="84"/>
      <c r="E1543" s="84"/>
      <c r="F1543" s="84"/>
      <c r="G1543" s="84"/>
      <c r="H1543" s="84"/>
      <c r="I1543" s="84"/>
      <c r="J1543" s="84"/>
      <c r="K1543" s="84"/>
    </row>
    <row r="1544" spans="2:11">
      <c r="B1544" s="74"/>
      <c r="C1544" s="89"/>
      <c r="D1544" s="84"/>
      <c r="E1544" s="84"/>
      <c r="F1544" s="84"/>
      <c r="G1544" s="84"/>
      <c r="H1544" s="84"/>
      <c r="I1544" s="84"/>
      <c r="J1544" s="84"/>
      <c r="K1544" s="84"/>
    </row>
    <row r="1545" spans="2:11">
      <c r="B1545" s="74"/>
      <c r="C1545" s="89"/>
      <c r="D1545" s="84"/>
      <c r="E1545" s="84"/>
      <c r="F1545" s="84"/>
      <c r="G1545" s="84"/>
      <c r="H1545" s="84"/>
      <c r="I1545" s="84"/>
      <c r="J1545" s="84"/>
      <c r="K1545" s="84"/>
    </row>
    <row r="1546" spans="2:11">
      <c r="B1546" s="74"/>
      <c r="C1546" s="89"/>
      <c r="D1546" s="84"/>
      <c r="E1546" s="84"/>
      <c r="F1546" s="84"/>
      <c r="G1546" s="84"/>
      <c r="H1546" s="84"/>
      <c r="I1546" s="84"/>
      <c r="J1546" s="84"/>
      <c r="K1546" s="84"/>
    </row>
    <row r="1547" spans="2:11">
      <c r="B1547" s="74"/>
      <c r="C1547" s="89"/>
      <c r="D1547" s="84"/>
      <c r="E1547" s="84"/>
      <c r="F1547" s="84"/>
      <c r="G1547" s="84"/>
      <c r="H1547" s="84"/>
      <c r="I1547" s="84"/>
      <c r="J1547" s="84"/>
      <c r="K1547" s="84"/>
    </row>
    <row r="1548" spans="2:11">
      <c r="B1548" s="74"/>
      <c r="C1548" s="89"/>
      <c r="D1548" s="84"/>
      <c r="E1548" s="84"/>
      <c r="F1548" s="84"/>
      <c r="G1548" s="84"/>
      <c r="H1548" s="84"/>
      <c r="I1548" s="84"/>
      <c r="J1548" s="84"/>
      <c r="K1548" s="84"/>
    </row>
    <row r="1549" spans="2:11">
      <c r="B1549" s="74"/>
      <c r="C1549" s="89"/>
      <c r="D1549" s="84"/>
      <c r="E1549" s="84"/>
      <c r="F1549" s="84"/>
      <c r="G1549" s="84"/>
      <c r="H1549" s="84"/>
      <c r="I1549" s="84"/>
      <c r="J1549" s="84"/>
      <c r="K1549" s="84"/>
    </row>
    <row r="1550" spans="2:11">
      <c r="B1550" s="74"/>
      <c r="C1550" s="89"/>
      <c r="D1550" s="84"/>
      <c r="E1550" s="84"/>
      <c r="F1550" s="84"/>
      <c r="G1550" s="84"/>
      <c r="H1550" s="84"/>
      <c r="I1550" s="84"/>
      <c r="J1550" s="84"/>
      <c r="K1550" s="84"/>
    </row>
    <row r="1551" spans="2:11">
      <c r="B1551" s="74"/>
      <c r="C1551" s="89"/>
      <c r="D1551" s="84"/>
      <c r="E1551" s="84"/>
      <c r="F1551" s="84"/>
      <c r="G1551" s="84"/>
      <c r="H1551" s="84"/>
      <c r="I1551" s="84"/>
      <c r="J1551" s="84"/>
      <c r="K1551" s="84"/>
    </row>
    <row r="1552" spans="2:11">
      <c r="B1552" s="74"/>
      <c r="C1552" s="89"/>
      <c r="D1552" s="84"/>
      <c r="E1552" s="84"/>
      <c r="F1552" s="84"/>
      <c r="G1552" s="84"/>
      <c r="H1552" s="84"/>
      <c r="I1552" s="84"/>
      <c r="J1552" s="84"/>
      <c r="K1552" s="84"/>
    </row>
    <row r="1553" spans="2:11">
      <c r="B1553" s="74"/>
      <c r="C1553" s="89"/>
      <c r="D1553" s="84"/>
      <c r="E1553" s="84"/>
      <c r="F1553" s="84"/>
      <c r="G1553" s="84"/>
      <c r="H1553" s="84"/>
      <c r="I1553" s="84"/>
      <c r="J1553" s="84"/>
      <c r="K1553" s="84"/>
    </row>
    <row r="1554" spans="2:11">
      <c r="B1554" s="74"/>
      <c r="C1554" s="89"/>
      <c r="D1554" s="84"/>
      <c r="E1554" s="84"/>
      <c r="F1554" s="84"/>
      <c r="G1554" s="84"/>
      <c r="H1554" s="84"/>
      <c r="I1554" s="84"/>
      <c r="J1554" s="84"/>
      <c r="K1554" s="84"/>
    </row>
    <row r="1555" spans="2:11">
      <c r="B1555" s="74"/>
      <c r="C1555" s="89"/>
      <c r="D1555" s="84"/>
      <c r="E1555" s="84"/>
      <c r="F1555" s="84"/>
      <c r="G1555" s="84"/>
      <c r="H1555" s="84"/>
      <c r="I1555" s="84"/>
      <c r="J1555" s="84"/>
      <c r="K1555" s="84"/>
    </row>
    <row r="1556" spans="2:11">
      <c r="B1556" s="74"/>
      <c r="C1556" s="89"/>
      <c r="D1556" s="84"/>
      <c r="E1556" s="84"/>
      <c r="F1556" s="84"/>
      <c r="G1556" s="84"/>
      <c r="H1556" s="84"/>
      <c r="I1556" s="84"/>
      <c r="J1556" s="84"/>
      <c r="K1556" s="84"/>
    </row>
    <row r="1557" spans="2:11">
      <c r="B1557" s="74"/>
      <c r="C1557" s="89"/>
      <c r="D1557" s="84"/>
      <c r="E1557" s="84"/>
      <c r="F1557" s="84"/>
      <c r="G1557" s="84"/>
      <c r="H1557" s="84"/>
      <c r="I1557" s="84"/>
      <c r="J1557" s="84"/>
      <c r="K1557" s="84"/>
    </row>
    <row r="1558" spans="2:11">
      <c r="B1558" s="74"/>
      <c r="C1558" s="89"/>
      <c r="D1558" s="84"/>
      <c r="E1558" s="84"/>
      <c r="F1558" s="84"/>
      <c r="G1558" s="84"/>
      <c r="H1558" s="84"/>
      <c r="I1558" s="84"/>
      <c r="J1558" s="84"/>
      <c r="K1558" s="84"/>
    </row>
    <row r="1559" spans="2:11">
      <c r="B1559" s="74"/>
      <c r="C1559" s="89"/>
      <c r="D1559" s="84"/>
      <c r="E1559" s="84"/>
      <c r="F1559" s="84"/>
      <c r="G1559" s="84"/>
      <c r="H1559" s="84"/>
      <c r="I1559" s="84"/>
      <c r="J1559" s="84"/>
      <c r="K1559" s="84"/>
    </row>
    <row r="1560" spans="2:11">
      <c r="B1560" s="74"/>
      <c r="C1560" s="89"/>
      <c r="D1560" s="84"/>
      <c r="E1560" s="84"/>
      <c r="F1560" s="84"/>
      <c r="G1560" s="84"/>
      <c r="H1560" s="84"/>
      <c r="I1560" s="84"/>
      <c r="J1560" s="84"/>
      <c r="K1560" s="84"/>
    </row>
    <row r="1561" spans="2:11">
      <c r="B1561" s="74"/>
      <c r="C1561" s="89"/>
      <c r="D1561" s="84"/>
      <c r="E1561" s="84"/>
      <c r="F1561" s="84"/>
      <c r="G1561" s="84"/>
      <c r="H1561" s="84"/>
      <c r="I1561" s="84"/>
      <c r="J1561" s="84"/>
      <c r="K1561" s="84"/>
    </row>
    <row r="1562" spans="2:11">
      <c r="B1562" s="74"/>
      <c r="C1562" s="89"/>
      <c r="D1562" s="84"/>
      <c r="E1562" s="84"/>
      <c r="F1562" s="84"/>
      <c r="G1562" s="84"/>
      <c r="H1562" s="84"/>
      <c r="I1562" s="84"/>
      <c r="J1562" s="84"/>
      <c r="K1562" s="84"/>
    </row>
    <row r="1563" spans="2:11">
      <c r="B1563" s="74"/>
      <c r="C1563" s="89"/>
      <c r="D1563" s="84"/>
      <c r="E1563" s="84"/>
      <c r="F1563" s="84"/>
      <c r="G1563" s="84"/>
      <c r="H1563" s="84"/>
      <c r="I1563" s="84"/>
      <c r="J1563" s="84"/>
      <c r="K1563" s="84"/>
    </row>
    <row r="1564" spans="2:11">
      <c r="B1564" s="74"/>
      <c r="C1564" s="89"/>
      <c r="D1564" s="84"/>
      <c r="E1564" s="84"/>
      <c r="F1564" s="84"/>
      <c r="G1564" s="84"/>
      <c r="H1564" s="84"/>
      <c r="I1564" s="84"/>
      <c r="J1564" s="84"/>
      <c r="K1564" s="84"/>
    </row>
    <row r="1565" spans="2:11">
      <c r="B1565" s="74"/>
      <c r="C1565" s="89"/>
      <c r="D1565" s="84"/>
      <c r="E1565" s="84"/>
      <c r="F1565" s="84"/>
      <c r="G1565" s="84"/>
      <c r="H1565" s="84"/>
      <c r="I1565" s="84"/>
      <c r="J1565" s="84"/>
      <c r="K1565" s="84"/>
    </row>
    <row r="1566" spans="2:11">
      <c r="B1566" s="74"/>
      <c r="C1566" s="89"/>
      <c r="D1566" s="84"/>
      <c r="E1566" s="84"/>
      <c r="F1566" s="84"/>
      <c r="G1566" s="84"/>
      <c r="H1566" s="84"/>
      <c r="I1566" s="84"/>
      <c r="J1566" s="84"/>
      <c r="K1566" s="84"/>
    </row>
    <row r="1567" spans="2:11">
      <c r="B1567" s="74"/>
      <c r="C1567" s="89"/>
      <c r="D1567" s="84"/>
      <c r="E1567" s="84"/>
      <c r="F1567" s="84"/>
      <c r="G1567" s="84"/>
      <c r="H1567" s="84"/>
      <c r="I1567" s="84"/>
      <c r="J1567" s="84"/>
      <c r="K1567" s="84"/>
    </row>
    <row r="1568" spans="2:11">
      <c r="B1568" s="74"/>
      <c r="C1568" s="89"/>
      <c r="D1568" s="84"/>
      <c r="E1568" s="84"/>
      <c r="F1568" s="84"/>
      <c r="G1568" s="84"/>
      <c r="H1568" s="84"/>
      <c r="I1568" s="84"/>
      <c r="J1568" s="84"/>
      <c r="K1568" s="84"/>
    </row>
    <row r="1569" spans="2:11">
      <c r="B1569" s="74"/>
      <c r="C1569" s="89"/>
      <c r="D1569" s="84"/>
      <c r="E1569" s="84"/>
      <c r="F1569" s="84"/>
      <c r="G1569" s="84"/>
      <c r="H1569" s="84"/>
      <c r="I1569" s="84"/>
      <c r="J1569" s="84"/>
      <c r="K1569" s="84"/>
    </row>
    <row r="1570" spans="2:11">
      <c r="B1570" s="74"/>
      <c r="C1570" s="89"/>
      <c r="D1570" s="84"/>
      <c r="E1570" s="84"/>
      <c r="F1570" s="84"/>
      <c r="G1570" s="84"/>
      <c r="H1570" s="84"/>
      <c r="I1570" s="84"/>
      <c r="J1570" s="84"/>
      <c r="K1570" s="84"/>
    </row>
    <row r="1571" spans="2:11">
      <c r="B1571" s="74"/>
      <c r="C1571" s="89"/>
      <c r="D1571" s="84"/>
      <c r="E1571" s="84"/>
      <c r="F1571" s="84"/>
      <c r="G1571" s="84"/>
      <c r="H1571" s="84"/>
      <c r="I1571" s="84"/>
      <c r="J1571" s="84"/>
      <c r="K1571" s="84"/>
    </row>
    <row r="1572" spans="2:11">
      <c r="B1572" s="74"/>
      <c r="C1572" s="89"/>
      <c r="D1572" s="84"/>
      <c r="E1572" s="84"/>
      <c r="F1572" s="84"/>
      <c r="G1572" s="84"/>
      <c r="H1572" s="84"/>
      <c r="I1572" s="84"/>
      <c r="J1572" s="84"/>
      <c r="K1572" s="84"/>
    </row>
    <row r="1573" spans="2:11">
      <c r="B1573" s="74"/>
      <c r="C1573" s="89"/>
      <c r="D1573" s="84"/>
      <c r="E1573" s="84"/>
      <c r="F1573" s="84"/>
      <c r="G1573" s="84"/>
      <c r="H1573" s="84"/>
      <c r="I1573" s="84"/>
      <c r="J1573" s="84"/>
      <c r="K1573" s="84"/>
    </row>
    <row r="1574" spans="2:11">
      <c r="B1574" s="74"/>
      <c r="C1574" s="89"/>
      <c r="D1574" s="84"/>
      <c r="E1574" s="84"/>
      <c r="F1574" s="84"/>
      <c r="G1574" s="84"/>
      <c r="H1574" s="84"/>
      <c r="I1574" s="84"/>
      <c r="J1574" s="84"/>
      <c r="K1574" s="84"/>
    </row>
    <row r="1575" spans="2:11">
      <c r="B1575" s="74"/>
      <c r="C1575" s="89"/>
      <c r="D1575" s="84"/>
      <c r="E1575" s="84"/>
      <c r="F1575" s="84"/>
      <c r="G1575" s="84"/>
      <c r="H1575" s="84"/>
      <c r="I1575" s="84"/>
      <c r="J1575" s="84"/>
      <c r="K1575" s="84"/>
    </row>
    <row r="1576" spans="2:11">
      <c r="B1576" s="74"/>
      <c r="C1576" s="89"/>
      <c r="D1576" s="84"/>
      <c r="E1576" s="84"/>
      <c r="F1576" s="84"/>
      <c r="G1576" s="84"/>
      <c r="H1576" s="84"/>
      <c r="I1576" s="84"/>
      <c r="J1576" s="84"/>
      <c r="K1576" s="84"/>
    </row>
    <row r="1577" spans="2:11">
      <c r="B1577" s="74"/>
      <c r="C1577" s="89"/>
      <c r="D1577" s="84"/>
      <c r="E1577" s="84"/>
      <c r="F1577" s="84"/>
      <c r="G1577" s="84"/>
      <c r="H1577" s="84"/>
      <c r="I1577" s="84"/>
      <c r="J1577" s="84"/>
      <c r="K1577" s="84"/>
    </row>
    <row r="1578" spans="2:11">
      <c r="B1578" s="74"/>
      <c r="C1578" s="89"/>
      <c r="D1578" s="84"/>
      <c r="E1578" s="84"/>
      <c r="F1578" s="84"/>
      <c r="G1578" s="84"/>
      <c r="H1578" s="84"/>
      <c r="I1578" s="84"/>
      <c r="J1578" s="84"/>
      <c r="K1578" s="84"/>
    </row>
    <row r="1579" spans="2:11">
      <c r="B1579" s="74"/>
      <c r="C1579" s="89"/>
      <c r="D1579" s="84"/>
      <c r="E1579" s="84"/>
      <c r="F1579" s="84"/>
      <c r="G1579" s="84"/>
      <c r="H1579" s="84"/>
      <c r="I1579" s="84"/>
      <c r="J1579" s="84"/>
      <c r="K1579" s="84"/>
    </row>
    <row r="1580" spans="2:11">
      <c r="B1580" s="74"/>
      <c r="C1580" s="89"/>
      <c r="D1580" s="84"/>
      <c r="E1580" s="84"/>
      <c r="F1580" s="84"/>
      <c r="G1580" s="84"/>
      <c r="H1580" s="84"/>
      <c r="I1580" s="84"/>
      <c r="J1580" s="84"/>
      <c r="K1580" s="84"/>
    </row>
    <row r="1581" spans="2:11">
      <c r="B1581" s="74"/>
      <c r="C1581" s="89"/>
      <c r="D1581" s="84"/>
      <c r="E1581" s="84"/>
      <c r="F1581" s="84"/>
      <c r="G1581" s="84"/>
      <c r="H1581" s="84"/>
      <c r="I1581" s="84"/>
      <c r="J1581" s="84"/>
      <c r="K1581" s="84"/>
    </row>
    <row r="1582" spans="2:11">
      <c r="B1582" s="74"/>
      <c r="C1582" s="89"/>
      <c r="D1582" s="84"/>
      <c r="E1582" s="84"/>
      <c r="F1582" s="84"/>
      <c r="G1582" s="84"/>
      <c r="H1582" s="84"/>
      <c r="I1582" s="84"/>
      <c r="J1582" s="84"/>
      <c r="K1582" s="84"/>
    </row>
    <row r="1583" spans="2:11">
      <c r="B1583" s="74"/>
      <c r="C1583" s="89"/>
      <c r="D1583" s="84"/>
      <c r="E1583" s="84"/>
      <c r="F1583" s="84"/>
      <c r="G1583" s="84"/>
      <c r="H1583" s="84"/>
      <c r="I1583" s="84"/>
      <c r="J1583" s="84"/>
      <c r="K1583" s="84"/>
    </row>
    <row r="1584" spans="2:11">
      <c r="B1584" s="74"/>
      <c r="C1584" s="89"/>
      <c r="D1584" s="84"/>
      <c r="E1584" s="84"/>
      <c r="F1584" s="84"/>
      <c r="G1584" s="84"/>
      <c r="H1584" s="84"/>
      <c r="I1584" s="84"/>
      <c r="J1584" s="84"/>
      <c r="K1584" s="84"/>
    </row>
    <row r="1585" spans="2:11">
      <c r="B1585" s="74"/>
      <c r="C1585" s="89"/>
      <c r="D1585" s="84"/>
      <c r="E1585" s="84"/>
      <c r="F1585" s="84"/>
      <c r="G1585" s="84"/>
      <c r="H1585" s="84"/>
      <c r="I1585" s="84"/>
      <c r="J1585" s="84"/>
      <c r="K1585" s="84"/>
    </row>
    <row r="1586" spans="2:11">
      <c r="B1586" s="74"/>
      <c r="C1586" s="89"/>
      <c r="D1586" s="84"/>
      <c r="E1586" s="84"/>
      <c r="F1586" s="84"/>
      <c r="G1586" s="84"/>
      <c r="H1586" s="84"/>
      <c r="I1586" s="84"/>
      <c r="J1586" s="84"/>
      <c r="K1586" s="84"/>
    </row>
    <row r="1587" spans="2:11">
      <c r="B1587" s="74"/>
      <c r="C1587" s="89"/>
      <c r="D1587" s="84"/>
      <c r="E1587" s="84"/>
      <c r="F1587" s="84"/>
      <c r="G1587" s="84"/>
      <c r="H1587" s="84"/>
      <c r="I1587" s="84"/>
      <c r="J1587" s="84"/>
      <c r="K1587" s="84"/>
    </row>
    <row r="1588" spans="2:11">
      <c r="B1588" s="74"/>
      <c r="C1588" s="89"/>
      <c r="D1588" s="84"/>
      <c r="E1588" s="84"/>
      <c r="F1588" s="84"/>
      <c r="G1588" s="84"/>
      <c r="H1588" s="84"/>
      <c r="I1588" s="84"/>
      <c r="J1588" s="84"/>
      <c r="K1588" s="84"/>
    </row>
    <row r="1589" spans="2:11">
      <c r="B1589" s="74"/>
      <c r="C1589" s="89"/>
      <c r="D1589" s="84"/>
      <c r="E1589" s="84"/>
      <c r="F1589" s="84"/>
      <c r="G1589" s="84"/>
      <c r="H1589" s="84"/>
      <c r="I1589" s="84"/>
      <c r="J1589" s="84"/>
      <c r="K1589" s="84"/>
    </row>
    <row r="1590" spans="2:11">
      <c r="B1590" s="74"/>
      <c r="C1590" s="89"/>
      <c r="D1590" s="84"/>
      <c r="E1590" s="84"/>
      <c r="F1590" s="84"/>
      <c r="G1590" s="84"/>
      <c r="H1590" s="84"/>
      <c r="I1590" s="84"/>
      <c r="J1590" s="84"/>
      <c r="K1590" s="84"/>
    </row>
    <row r="1591" spans="2:11">
      <c r="B1591" s="74"/>
      <c r="C1591" s="89"/>
      <c r="D1591" s="84"/>
      <c r="E1591" s="84"/>
      <c r="F1591" s="84"/>
      <c r="G1591" s="84"/>
      <c r="H1591" s="84"/>
      <c r="I1591" s="84"/>
      <c r="J1591" s="84"/>
      <c r="K1591" s="84"/>
    </row>
    <row r="1592" spans="2:11">
      <c r="B1592" s="74"/>
      <c r="C1592" s="89"/>
      <c r="D1592" s="84"/>
      <c r="E1592" s="84"/>
      <c r="F1592" s="84"/>
      <c r="G1592" s="84"/>
      <c r="H1592" s="84"/>
      <c r="I1592" s="84"/>
      <c r="J1592" s="84"/>
      <c r="K1592" s="84"/>
    </row>
    <row r="1593" spans="2:11">
      <c r="B1593" s="74"/>
      <c r="C1593" s="89"/>
      <c r="D1593" s="84"/>
      <c r="E1593" s="84"/>
      <c r="F1593" s="84"/>
      <c r="G1593" s="84"/>
      <c r="H1593" s="84"/>
      <c r="I1593" s="84"/>
      <c r="J1593" s="84"/>
      <c r="K1593" s="84"/>
    </row>
    <row r="1594" spans="2:11">
      <c r="B1594" s="74"/>
      <c r="C1594" s="89"/>
      <c r="D1594" s="84"/>
      <c r="E1594" s="84"/>
      <c r="F1594" s="84"/>
      <c r="G1594" s="84"/>
      <c r="H1594" s="84"/>
      <c r="I1594" s="84"/>
      <c r="J1594" s="84"/>
      <c r="K1594" s="84"/>
    </row>
    <row r="1595" spans="2:11">
      <c r="B1595" s="74"/>
      <c r="C1595" s="89"/>
      <c r="D1595" s="84"/>
      <c r="E1595" s="84"/>
      <c r="F1595" s="84"/>
      <c r="G1595" s="84"/>
      <c r="H1595" s="84"/>
      <c r="I1595" s="84"/>
      <c r="J1595" s="84"/>
      <c r="K1595" s="84"/>
    </row>
    <row r="1596" spans="2:11">
      <c r="B1596" s="74"/>
      <c r="C1596" s="89"/>
      <c r="D1596" s="84"/>
      <c r="E1596" s="84"/>
      <c r="F1596" s="84"/>
      <c r="G1596" s="84"/>
      <c r="H1596" s="84"/>
      <c r="I1596" s="84"/>
      <c r="J1596" s="84"/>
      <c r="K1596" s="84"/>
    </row>
    <row r="1597" spans="2:11">
      <c r="B1597" s="74"/>
      <c r="C1597" s="89"/>
      <c r="D1597" s="84"/>
      <c r="E1597" s="84"/>
      <c r="F1597" s="84"/>
      <c r="G1597" s="84"/>
      <c r="H1597" s="84"/>
      <c r="I1597" s="84"/>
      <c r="J1597" s="84"/>
      <c r="K1597" s="84"/>
    </row>
    <row r="1598" spans="2:11">
      <c r="B1598" s="74"/>
      <c r="C1598" s="89"/>
      <c r="D1598" s="84"/>
      <c r="E1598" s="84"/>
      <c r="F1598" s="84"/>
      <c r="G1598" s="84"/>
      <c r="H1598" s="84"/>
      <c r="I1598" s="84"/>
      <c r="J1598" s="84"/>
      <c r="K1598" s="84"/>
    </row>
    <row r="1599" spans="2:11">
      <c r="B1599" s="74"/>
      <c r="C1599" s="89"/>
      <c r="D1599" s="84"/>
      <c r="E1599" s="84"/>
      <c r="F1599" s="84"/>
      <c r="G1599" s="84"/>
      <c r="H1599" s="84"/>
      <c r="I1599" s="84"/>
      <c r="J1599" s="84"/>
      <c r="K1599" s="84"/>
    </row>
    <row r="1600" spans="2:11">
      <c r="B1600" s="74"/>
      <c r="C1600" s="89"/>
      <c r="D1600" s="84"/>
      <c r="E1600" s="84"/>
      <c r="F1600" s="84"/>
      <c r="G1600" s="84"/>
      <c r="H1600" s="84"/>
      <c r="I1600" s="84"/>
      <c r="J1600" s="84"/>
      <c r="K1600" s="84"/>
    </row>
    <row r="1601" spans="2:11">
      <c r="B1601" s="74"/>
      <c r="C1601" s="89"/>
      <c r="D1601" s="84"/>
      <c r="E1601" s="84"/>
      <c r="F1601" s="84"/>
      <c r="G1601" s="84"/>
      <c r="H1601" s="84"/>
      <c r="I1601" s="84"/>
      <c r="J1601" s="84"/>
      <c r="K1601" s="84"/>
    </row>
    <row r="1602" spans="2:11">
      <c r="B1602" s="74"/>
      <c r="C1602" s="89"/>
      <c r="D1602" s="84"/>
      <c r="E1602" s="84"/>
      <c r="F1602" s="84"/>
      <c r="G1602" s="84"/>
      <c r="H1602" s="84"/>
      <c r="I1602" s="84"/>
      <c r="J1602" s="84"/>
      <c r="K1602" s="84"/>
    </row>
    <row r="1603" spans="2:11">
      <c r="B1603" s="74"/>
      <c r="C1603" s="89"/>
      <c r="D1603" s="84"/>
      <c r="E1603" s="84"/>
      <c r="F1603" s="84"/>
      <c r="G1603" s="84"/>
      <c r="H1603" s="84"/>
      <c r="I1603" s="84"/>
      <c r="J1603" s="84"/>
      <c r="K1603" s="84"/>
    </row>
    <row r="1604" spans="2:11">
      <c r="B1604" s="74"/>
      <c r="C1604" s="89"/>
      <c r="D1604" s="84"/>
      <c r="E1604" s="84"/>
      <c r="F1604" s="84"/>
      <c r="G1604" s="84"/>
      <c r="H1604" s="84"/>
      <c r="I1604" s="84"/>
      <c r="J1604" s="84"/>
      <c r="K1604" s="84"/>
    </row>
    <row r="1605" spans="2:11">
      <c r="B1605" s="74"/>
      <c r="C1605" s="89"/>
      <c r="D1605" s="84"/>
      <c r="E1605" s="84"/>
      <c r="F1605" s="84"/>
      <c r="G1605" s="84"/>
      <c r="H1605" s="84"/>
      <c r="I1605" s="84"/>
      <c r="J1605" s="84"/>
      <c r="K1605" s="84"/>
    </row>
    <row r="1606" spans="2:11">
      <c r="B1606" s="74"/>
      <c r="C1606" s="89"/>
      <c r="D1606" s="84"/>
      <c r="E1606" s="84"/>
      <c r="F1606" s="84"/>
      <c r="G1606" s="84"/>
      <c r="H1606" s="84"/>
      <c r="I1606" s="84"/>
      <c r="J1606" s="84"/>
      <c r="K1606" s="84"/>
    </row>
    <row r="1607" spans="2:11">
      <c r="B1607" s="74"/>
      <c r="C1607" s="90"/>
      <c r="D1607" s="84"/>
      <c r="E1607" s="84"/>
      <c r="F1607" s="84"/>
      <c r="G1607" s="84"/>
      <c r="H1607" s="84"/>
      <c r="I1607" s="84"/>
      <c r="J1607" s="84"/>
      <c r="K1607" s="84"/>
    </row>
    <row r="1608" spans="2:11">
      <c r="B1608" s="74"/>
      <c r="C1608" s="90"/>
      <c r="D1608" s="84"/>
      <c r="E1608" s="84"/>
      <c r="F1608" s="84"/>
      <c r="G1608" s="84"/>
      <c r="H1608" s="84"/>
      <c r="I1608" s="84"/>
      <c r="J1608" s="84"/>
      <c r="K1608" s="84"/>
    </row>
    <row r="1609" spans="2:11">
      <c r="B1609" s="74"/>
      <c r="C1609" s="90"/>
      <c r="D1609" s="84"/>
      <c r="E1609" s="84"/>
      <c r="F1609" s="84"/>
      <c r="G1609" s="84"/>
      <c r="H1609" s="84"/>
      <c r="I1609" s="84"/>
      <c r="J1609" s="84"/>
      <c r="K1609" s="84"/>
    </row>
    <row r="1610" spans="2:11">
      <c r="B1610" s="74"/>
      <c r="C1610" s="90"/>
      <c r="D1610" s="84"/>
      <c r="E1610" s="84"/>
      <c r="F1610" s="84"/>
      <c r="G1610" s="84"/>
      <c r="H1610" s="84"/>
      <c r="I1610" s="84"/>
      <c r="J1610" s="84"/>
      <c r="K1610" s="84"/>
    </row>
    <row r="1611" spans="2:11">
      <c r="B1611" s="74"/>
      <c r="C1611" s="90"/>
      <c r="D1611" s="84"/>
      <c r="E1611" s="84"/>
      <c r="F1611" s="84"/>
      <c r="G1611" s="84"/>
      <c r="H1611" s="84"/>
      <c r="I1611" s="84"/>
      <c r="J1611" s="84"/>
      <c r="K1611" s="84"/>
    </row>
    <row r="1612" spans="2:11">
      <c r="B1612" s="74"/>
      <c r="C1612" s="90"/>
      <c r="D1612" s="84"/>
      <c r="E1612" s="84"/>
      <c r="F1612" s="84"/>
      <c r="G1612" s="84"/>
      <c r="H1612" s="84"/>
      <c r="I1612" s="84"/>
      <c r="J1612" s="84"/>
      <c r="K1612" s="84"/>
    </row>
    <row r="1613" spans="2:11">
      <c r="B1613" s="74"/>
      <c r="C1613" s="90"/>
      <c r="D1613" s="84"/>
      <c r="E1613" s="84"/>
      <c r="F1613" s="84"/>
      <c r="G1613" s="84"/>
      <c r="H1613" s="84"/>
      <c r="I1613" s="84"/>
      <c r="J1613" s="84"/>
      <c r="K1613" s="84"/>
    </row>
    <row r="1614" spans="2:11">
      <c r="B1614" s="74"/>
      <c r="C1614" s="90"/>
      <c r="D1614" s="84"/>
      <c r="E1614" s="84"/>
      <c r="F1614" s="84"/>
      <c r="G1614" s="84"/>
      <c r="H1614" s="84"/>
      <c r="I1614" s="84"/>
      <c r="J1614" s="84"/>
      <c r="K1614" s="84"/>
    </row>
    <row r="1615" spans="2:11">
      <c r="B1615" s="74"/>
      <c r="C1615" s="90"/>
      <c r="D1615" s="84"/>
      <c r="E1615" s="84"/>
      <c r="F1615" s="84"/>
      <c r="G1615" s="84"/>
      <c r="H1615" s="84"/>
      <c r="I1615" s="84"/>
      <c r="J1615" s="84"/>
      <c r="K1615" s="84"/>
    </row>
    <row r="1616" spans="2:11">
      <c r="B1616" s="74"/>
      <c r="C1616" s="90"/>
      <c r="D1616" s="84"/>
      <c r="E1616" s="84"/>
      <c r="F1616" s="84"/>
      <c r="G1616" s="84"/>
      <c r="H1616" s="84"/>
      <c r="I1616" s="84"/>
      <c r="J1616" s="84"/>
      <c r="K1616" s="84"/>
    </row>
    <row r="1617" spans="2:11">
      <c r="B1617" s="74"/>
      <c r="C1617" s="90"/>
      <c r="D1617" s="84"/>
      <c r="E1617" s="84"/>
      <c r="F1617" s="84"/>
      <c r="G1617" s="84"/>
      <c r="H1617" s="84"/>
      <c r="I1617" s="84"/>
      <c r="J1617" s="84"/>
      <c r="K1617" s="84"/>
    </row>
    <row r="1618" spans="2:11">
      <c r="B1618" s="74"/>
      <c r="C1618" s="90"/>
      <c r="D1618" s="84"/>
      <c r="E1618" s="84"/>
      <c r="F1618" s="84"/>
      <c r="G1618" s="84"/>
      <c r="H1618" s="84"/>
      <c r="I1618" s="84"/>
      <c r="J1618" s="84"/>
      <c r="K1618" s="84"/>
    </row>
    <row r="1619" spans="2:11">
      <c r="B1619" s="74"/>
      <c r="C1619" s="90"/>
      <c r="D1619" s="84"/>
      <c r="E1619" s="84"/>
      <c r="F1619" s="84"/>
      <c r="G1619" s="84"/>
      <c r="H1619" s="84"/>
      <c r="I1619" s="84"/>
      <c r="J1619" s="84"/>
      <c r="K1619" s="84"/>
    </row>
    <row r="1620" spans="2:11">
      <c r="B1620" s="74"/>
      <c r="C1620" s="90"/>
      <c r="D1620" s="84"/>
      <c r="E1620" s="84"/>
      <c r="F1620" s="84"/>
      <c r="G1620" s="84"/>
      <c r="H1620" s="84"/>
      <c r="I1620" s="84"/>
      <c r="J1620" s="84"/>
      <c r="K1620" s="84"/>
    </row>
    <row r="1621" spans="2:11">
      <c r="B1621" s="74"/>
      <c r="C1621" s="90"/>
      <c r="D1621" s="84"/>
      <c r="E1621" s="84"/>
      <c r="F1621" s="84"/>
      <c r="G1621" s="84"/>
      <c r="H1621" s="84"/>
      <c r="I1621" s="84"/>
      <c r="J1621" s="84"/>
      <c r="K1621" s="84"/>
    </row>
    <row r="1622" spans="2:11">
      <c r="B1622" s="74"/>
      <c r="C1622" s="90"/>
      <c r="D1622" s="84"/>
      <c r="E1622" s="84"/>
      <c r="F1622" s="84"/>
      <c r="G1622" s="84"/>
      <c r="H1622" s="84"/>
      <c r="I1622" s="84"/>
      <c r="J1622" s="84"/>
      <c r="K1622" s="84"/>
    </row>
    <row r="1623" spans="2:11">
      <c r="B1623" s="74"/>
      <c r="C1623" s="90"/>
      <c r="D1623" s="84"/>
      <c r="E1623" s="84"/>
      <c r="F1623" s="84"/>
      <c r="G1623" s="84"/>
      <c r="H1623" s="84"/>
      <c r="I1623" s="84"/>
      <c r="J1623" s="84"/>
      <c r="K1623" s="84"/>
    </row>
    <row r="1624" spans="2:11">
      <c r="B1624" s="74"/>
      <c r="C1624" s="90"/>
      <c r="D1624" s="84"/>
      <c r="E1624" s="84"/>
      <c r="F1624" s="84"/>
      <c r="G1624" s="84"/>
      <c r="H1624" s="84"/>
      <c r="I1624" s="84"/>
      <c r="J1624" s="84"/>
      <c r="K1624" s="84"/>
    </row>
    <row r="1625" spans="2:11">
      <c r="B1625" s="74"/>
      <c r="C1625" s="90"/>
      <c r="D1625" s="84"/>
      <c r="E1625" s="84"/>
      <c r="F1625" s="84"/>
      <c r="G1625" s="84"/>
      <c r="H1625" s="84"/>
      <c r="I1625" s="84"/>
      <c r="J1625" s="84"/>
      <c r="K1625" s="84"/>
    </row>
    <row r="1626" spans="2:11">
      <c r="B1626" s="74"/>
      <c r="C1626" s="90"/>
      <c r="D1626" s="84"/>
      <c r="E1626" s="84"/>
      <c r="F1626" s="84"/>
      <c r="G1626" s="84"/>
      <c r="H1626" s="84"/>
      <c r="I1626" s="84"/>
      <c r="J1626" s="84"/>
      <c r="K1626" s="84"/>
    </row>
    <row r="1627" spans="2:11">
      <c r="B1627" s="74"/>
      <c r="C1627" s="90"/>
      <c r="D1627" s="84"/>
      <c r="E1627" s="84"/>
      <c r="F1627" s="84"/>
      <c r="G1627" s="84"/>
      <c r="H1627" s="84"/>
      <c r="I1627" s="84"/>
      <c r="J1627" s="84"/>
      <c r="K1627" s="84"/>
    </row>
    <row r="1628" spans="2:11">
      <c r="B1628" s="74"/>
      <c r="C1628" s="90"/>
      <c r="D1628" s="84"/>
      <c r="E1628" s="84"/>
      <c r="F1628" s="84"/>
      <c r="G1628" s="84"/>
      <c r="H1628" s="84"/>
      <c r="I1628" s="84"/>
      <c r="J1628" s="84"/>
      <c r="K1628" s="84"/>
    </row>
    <row r="1629" spans="2:11">
      <c r="B1629" s="74"/>
      <c r="C1629" s="90"/>
      <c r="D1629" s="84"/>
      <c r="E1629" s="84"/>
      <c r="F1629" s="84"/>
      <c r="G1629" s="84"/>
      <c r="H1629" s="84"/>
      <c r="I1629" s="84"/>
      <c r="J1629" s="84"/>
      <c r="K1629" s="84"/>
    </row>
    <row r="1630" spans="2:11">
      <c r="B1630" s="74"/>
      <c r="C1630" s="90"/>
      <c r="D1630" s="84"/>
      <c r="E1630" s="84"/>
      <c r="F1630" s="84"/>
      <c r="G1630" s="84"/>
      <c r="H1630" s="84"/>
      <c r="I1630" s="84"/>
      <c r="J1630" s="84"/>
      <c r="K1630" s="84"/>
    </row>
    <row r="1631" spans="2:11">
      <c r="B1631" s="74"/>
      <c r="C1631" s="90"/>
      <c r="D1631" s="84"/>
      <c r="E1631" s="84"/>
      <c r="F1631" s="84"/>
      <c r="G1631" s="84"/>
      <c r="H1631" s="84"/>
      <c r="I1631" s="84"/>
      <c r="J1631" s="84"/>
      <c r="K1631" s="84"/>
    </row>
    <row r="1632" spans="2:11">
      <c r="B1632" s="74"/>
      <c r="C1632" s="90"/>
      <c r="D1632" s="84"/>
      <c r="E1632" s="84"/>
      <c r="F1632" s="84"/>
      <c r="G1632" s="84"/>
      <c r="H1632" s="84"/>
      <c r="I1632" s="84"/>
      <c r="J1632" s="84"/>
      <c r="K1632" s="84"/>
    </row>
    <row r="1633" spans="2:11">
      <c r="B1633" s="74"/>
      <c r="C1633" s="90"/>
      <c r="D1633" s="84"/>
      <c r="E1633" s="84"/>
      <c r="F1633" s="84"/>
      <c r="G1633" s="84"/>
      <c r="H1633" s="84"/>
      <c r="I1633" s="84"/>
      <c r="J1633" s="84"/>
      <c r="K1633" s="84"/>
    </row>
    <row r="1634" spans="2:11">
      <c r="B1634" s="74"/>
      <c r="C1634" s="90"/>
      <c r="D1634" s="84"/>
      <c r="E1634" s="84"/>
      <c r="F1634" s="84"/>
      <c r="G1634" s="84"/>
      <c r="H1634" s="84"/>
      <c r="I1634" s="84"/>
      <c r="J1634" s="84"/>
      <c r="K1634" s="84"/>
    </row>
    <row r="1635" spans="2:11">
      <c r="B1635" s="74"/>
      <c r="C1635" s="90"/>
      <c r="D1635" s="84"/>
      <c r="E1635" s="84"/>
      <c r="F1635" s="84"/>
      <c r="G1635" s="84"/>
      <c r="H1635" s="84"/>
      <c r="I1635" s="84"/>
      <c r="J1635" s="84"/>
      <c r="K1635" s="84"/>
    </row>
    <row r="1636" spans="2:11">
      <c r="B1636" s="74"/>
      <c r="C1636" s="90"/>
      <c r="D1636" s="84"/>
      <c r="E1636" s="84"/>
      <c r="F1636" s="84"/>
      <c r="G1636" s="84"/>
      <c r="H1636" s="84"/>
      <c r="I1636" s="84"/>
      <c r="J1636" s="84"/>
      <c r="K1636" s="84"/>
    </row>
    <row r="1637" spans="2:11">
      <c r="B1637" s="74"/>
      <c r="C1637" s="90"/>
      <c r="D1637" s="84"/>
      <c r="E1637" s="84"/>
      <c r="F1637" s="84"/>
      <c r="G1637" s="84"/>
      <c r="H1637" s="84"/>
      <c r="I1637" s="84"/>
      <c r="J1637" s="84"/>
      <c r="K1637" s="84"/>
    </row>
    <row r="1638" spans="2:11">
      <c r="B1638" s="74"/>
      <c r="C1638" s="90"/>
      <c r="D1638" s="84"/>
      <c r="E1638" s="84"/>
      <c r="F1638" s="84"/>
      <c r="G1638" s="84"/>
      <c r="H1638" s="84"/>
      <c r="I1638" s="84"/>
      <c r="J1638" s="84"/>
      <c r="K1638" s="84"/>
    </row>
    <row r="1639" spans="2:11">
      <c r="B1639" s="74"/>
      <c r="C1639" s="90"/>
      <c r="D1639" s="84"/>
      <c r="E1639" s="84"/>
      <c r="F1639" s="84"/>
      <c r="G1639" s="84"/>
      <c r="H1639" s="84"/>
      <c r="I1639" s="84"/>
      <c r="J1639" s="84"/>
      <c r="K1639" s="84"/>
    </row>
    <row r="1640" spans="2:11">
      <c r="B1640" s="74"/>
      <c r="C1640" s="90"/>
      <c r="D1640" s="84"/>
      <c r="E1640" s="84"/>
      <c r="F1640" s="84"/>
      <c r="G1640" s="84"/>
      <c r="H1640" s="84"/>
      <c r="I1640" s="84"/>
      <c r="J1640" s="84"/>
      <c r="K1640" s="84"/>
    </row>
    <row r="1641" spans="2:11">
      <c r="B1641" s="74"/>
      <c r="C1641" s="90"/>
      <c r="D1641" s="84"/>
      <c r="E1641" s="84"/>
      <c r="F1641" s="84"/>
      <c r="G1641" s="84"/>
      <c r="H1641" s="84"/>
      <c r="I1641" s="84"/>
      <c r="J1641" s="84"/>
      <c r="K1641" s="84"/>
    </row>
    <row r="1642" spans="2:11">
      <c r="B1642" s="74"/>
      <c r="C1642" s="90"/>
      <c r="D1642" s="84"/>
      <c r="E1642" s="84"/>
      <c r="F1642" s="84"/>
      <c r="G1642" s="84"/>
      <c r="H1642" s="84"/>
      <c r="I1642" s="84"/>
      <c r="J1642" s="84"/>
      <c r="K1642" s="84"/>
    </row>
    <row r="1643" spans="2:11">
      <c r="B1643" s="74"/>
      <c r="C1643" s="90"/>
      <c r="D1643" s="84"/>
      <c r="E1643" s="84"/>
      <c r="F1643" s="84"/>
      <c r="G1643" s="84"/>
      <c r="H1643" s="84"/>
      <c r="I1643" s="84"/>
      <c r="J1643" s="84"/>
      <c r="K1643" s="84"/>
    </row>
    <row r="1644" spans="2:11">
      <c r="B1644" s="74"/>
      <c r="C1644" s="90"/>
      <c r="D1644" s="84"/>
      <c r="E1644" s="84"/>
      <c r="F1644" s="84"/>
      <c r="G1644" s="84"/>
      <c r="H1644" s="84"/>
      <c r="I1644" s="84"/>
      <c r="J1644" s="84"/>
      <c r="K1644" s="84"/>
    </row>
    <row r="1645" spans="2:11">
      <c r="B1645" s="74"/>
      <c r="C1645" s="90"/>
      <c r="D1645" s="84"/>
      <c r="E1645" s="84"/>
      <c r="F1645" s="84"/>
      <c r="G1645" s="84"/>
      <c r="H1645" s="84"/>
      <c r="I1645" s="84"/>
      <c r="J1645" s="84"/>
      <c r="K1645" s="84"/>
    </row>
    <row r="1646" spans="2:11">
      <c r="B1646" s="74"/>
      <c r="C1646" s="90"/>
      <c r="D1646" s="84"/>
      <c r="E1646" s="84"/>
      <c r="F1646" s="84"/>
      <c r="G1646" s="84"/>
      <c r="H1646" s="84"/>
      <c r="I1646" s="84"/>
      <c r="J1646" s="84"/>
      <c r="K1646" s="84"/>
    </row>
    <row r="1647" spans="2:11">
      <c r="B1647" s="74"/>
      <c r="C1647" s="90"/>
      <c r="D1647" s="84"/>
      <c r="E1647" s="84"/>
      <c r="F1647" s="84"/>
      <c r="G1647" s="84"/>
      <c r="H1647" s="84"/>
      <c r="I1647" s="84"/>
      <c r="J1647" s="84"/>
      <c r="K1647" s="84"/>
    </row>
    <row r="1648" spans="2:11">
      <c r="B1648" s="74"/>
      <c r="C1648" s="90"/>
      <c r="D1648" s="84"/>
      <c r="E1648" s="84"/>
      <c r="F1648" s="84"/>
      <c r="G1648" s="84"/>
      <c r="H1648" s="84"/>
      <c r="I1648" s="84"/>
      <c r="J1648" s="84"/>
      <c r="K1648" s="84"/>
    </row>
    <row r="1649" spans="2:11">
      <c r="B1649" s="74"/>
      <c r="C1649" s="90"/>
      <c r="D1649" s="84"/>
      <c r="E1649" s="84"/>
      <c r="F1649" s="84"/>
      <c r="G1649" s="84"/>
      <c r="H1649" s="84"/>
      <c r="I1649" s="84"/>
      <c r="J1649" s="84"/>
      <c r="K1649" s="84"/>
    </row>
    <row r="1650" spans="2:11">
      <c r="B1650" s="74"/>
      <c r="C1650" s="90"/>
      <c r="D1650" s="84"/>
      <c r="E1650" s="84"/>
      <c r="F1650" s="84"/>
      <c r="G1650" s="84"/>
      <c r="H1650" s="84"/>
      <c r="I1650" s="84"/>
      <c r="J1650" s="84"/>
      <c r="K1650" s="84"/>
    </row>
    <row r="1651" spans="2:11">
      <c r="B1651" s="74"/>
      <c r="C1651" s="90"/>
      <c r="D1651" s="84"/>
      <c r="E1651" s="84"/>
      <c r="F1651" s="84"/>
      <c r="G1651" s="84"/>
      <c r="H1651" s="84"/>
      <c r="I1651" s="84"/>
      <c r="J1651" s="84"/>
      <c r="K1651" s="84"/>
    </row>
    <row r="1652" spans="2:11">
      <c r="B1652" s="74"/>
      <c r="C1652" s="90"/>
      <c r="D1652" s="84"/>
      <c r="E1652" s="84"/>
      <c r="F1652" s="84"/>
      <c r="G1652" s="84"/>
      <c r="H1652" s="84"/>
      <c r="I1652" s="84"/>
      <c r="J1652" s="84"/>
      <c r="K1652" s="84"/>
    </row>
    <row r="1653" spans="2:11">
      <c r="B1653" s="74"/>
      <c r="C1653" s="90"/>
      <c r="D1653" s="84"/>
      <c r="E1653" s="84"/>
      <c r="F1653" s="84"/>
      <c r="G1653" s="84"/>
      <c r="H1653" s="84"/>
      <c r="I1653" s="84"/>
      <c r="J1653" s="84"/>
      <c r="K1653" s="84"/>
    </row>
    <row r="1654" spans="2:11">
      <c r="B1654" s="74"/>
      <c r="C1654" s="90"/>
      <c r="D1654" s="84"/>
      <c r="E1654" s="84"/>
      <c r="F1654" s="84"/>
      <c r="G1654" s="84"/>
      <c r="H1654" s="84"/>
      <c r="I1654" s="84"/>
      <c r="J1654" s="84"/>
      <c r="K1654" s="84"/>
    </row>
    <row r="1655" spans="2:11">
      <c r="B1655" s="74"/>
      <c r="C1655" s="90"/>
      <c r="D1655" s="84"/>
      <c r="E1655" s="84"/>
      <c r="F1655" s="84"/>
      <c r="G1655" s="84"/>
      <c r="H1655" s="84"/>
      <c r="I1655" s="84"/>
      <c r="J1655" s="84"/>
      <c r="K1655" s="84"/>
    </row>
    <row r="1656" spans="2:11">
      <c r="B1656" s="74"/>
      <c r="C1656" s="90"/>
      <c r="D1656" s="84"/>
      <c r="E1656" s="84"/>
      <c r="F1656" s="84"/>
      <c r="G1656" s="84"/>
      <c r="H1656" s="84"/>
      <c r="I1656" s="84"/>
      <c r="J1656" s="84"/>
      <c r="K1656" s="84"/>
    </row>
    <row r="1657" spans="2:11">
      <c r="B1657" s="74"/>
      <c r="C1657" s="90"/>
      <c r="D1657" s="84"/>
      <c r="E1657" s="84"/>
      <c r="F1657" s="84"/>
      <c r="G1657" s="84"/>
      <c r="H1657" s="84"/>
      <c r="I1657" s="84"/>
      <c r="J1657" s="84"/>
      <c r="K1657" s="84"/>
    </row>
    <row r="1658" spans="2:11">
      <c r="B1658" s="74"/>
      <c r="C1658" s="90"/>
      <c r="D1658" s="84"/>
      <c r="E1658" s="84"/>
      <c r="F1658" s="84"/>
      <c r="G1658" s="84"/>
      <c r="H1658" s="84"/>
      <c r="I1658" s="84"/>
      <c r="J1658" s="84"/>
      <c r="K1658" s="84"/>
    </row>
    <row r="1659" spans="2:11">
      <c r="B1659" s="74"/>
      <c r="C1659" s="90"/>
      <c r="D1659" s="84"/>
      <c r="E1659" s="84"/>
      <c r="F1659" s="84"/>
      <c r="G1659" s="84"/>
      <c r="H1659" s="84"/>
      <c r="I1659" s="84"/>
      <c r="J1659" s="84"/>
      <c r="K1659" s="84"/>
    </row>
    <row r="1660" spans="2:11">
      <c r="B1660" s="74"/>
      <c r="C1660" s="90"/>
      <c r="D1660" s="84"/>
      <c r="E1660" s="84"/>
      <c r="F1660" s="84"/>
      <c r="G1660" s="84"/>
      <c r="H1660" s="84"/>
      <c r="I1660" s="84"/>
      <c r="J1660" s="84"/>
      <c r="K1660" s="84"/>
    </row>
    <row r="1661" spans="2:11">
      <c r="B1661" s="74"/>
      <c r="C1661" s="90"/>
      <c r="D1661" s="84"/>
      <c r="E1661" s="84"/>
      <c r="F1661" s="84"/>
      <c r="G1661" s="84"/>
      <c r="H1661" s="84"/>
      <c r="I1661" s="84"/>
      <c r="J1661" s="84"/>
      <c r="K1661" s="84"/>
    </row>
    <row r="1662" spans="2:11">
      <c r="B1662" s="74"/>
      <c r="C1662" s="90"/>
      <c r="D1662" s="84"/>
      <c r="E1662" s="84"/>
      <c r="F1662" s="84"/>
      <c r="G1662" s="84"/>
      <c r="H1662" s="84"/>
      <c r="I1662" s="84"/>
      <c r="J1662" s="84"/>
      <c r="K1662" s="84"/>
    </row>
    <row r="1663" spans="2:11">
      <c r="B1663" s="74"/>
      <c r="C1663" s="90"/>
      <c r="D1663" s="84"/>
      <c r="E1663" s="84"/>
      <c r="F1663" s="84"/>
      <c r="G1663" s="84"/>
      <c r="H1663" s="84"/>
      <c r="I1663" s="84"/>
      <c r="J1663" s="84"/>
      <c r="K1663" s="84"/>
    </row>
    <row r="1664" spans="2:11">
      <c r="B1664" s="74"/>
      <c r="C1664" s="90"/>
      <c r="D1664" s="84"/>
      <c r="E1664" s="84"/>
      <c r="F1664" s="84"/>
      <c r="G1664" s="84"/>
      <c r="H1664" s="84"/>
      <c r="I1664" s="84"/>
      <c r="J1664" s="84"/>
      <c r="K1664" s="84"/>
    </row>
    <row r="1665" spans="2:11">
      <c r="B1665" s="74"/>
      <c r="C1665" s="90"/>
      <c r="D1665" s="84"/>
      <c r="E1665" s="84"/>
      <c r="F1665" s="84"/>
      <c r="G1665" s="84"/>
      <c r="H1665" s="84"/>
      <c r="I1665" s="84"/>
      <c r="J1665" s="84"/>
      <c r="K1665" s="84"/>
    </row>
    <row r="1666" spans="2:11">
      <c r="B1666" s="74"/>
      <c r="C1666" s="90"/>
      <c r="D1666" s="84"/>
      <c r="E1666" s="84"/>
      <c r="F1666" s="84"/>
      <c r="G1666" s="84"/>
      <c r="H1666" s="84"/>
      <c r="I1666" s="84"/>
      <c r="J1666" s="84"/>
      <c r="K1666" s="84"/>
    </row>
    <row r="1667" spans="2:11">
      <c r="B1667" s="74"/>
      <c r="C1667" s="90"/>
      <c r="D1667" s="84"/>
      <c r="E1667" s="84"/>
      <c r="F1667" s="84"/>
      <c r="G1667" s="84"/>
      <c r="H1667" s="84"/>
      <c r="I1667" s="84"/>
      <c r="J1667" s="84"/>
      <c r="K1667" s="84"/>
    </row>
    <row r="1668" spans="2:11">
      <c r="B1668" s="74"/>
      <c r="C1668" s="90"/>
      <c r="D1668" s="84"/>
      <c r="E1668" s="84"/>
      <c r="F1668" s="84"/>
      <c r="G1668" s="84"/>
      <c r="H1668" s="84"/>
      <c r="I1668" s="84"/>
      <c r="J1668" s="84"/>
      <c r="K1668" s="84"/>
    </row>
    <row r="1669" spans="2:11">
      <c r="B1669" s="74"/>
      <c r="C1669" s="90"/>
      <c r="D1669" s="84"/>
      <c r="E1669" s="84"/>
      <c r="F1669" s="84"/>
      <c r="G1669" s="84"/>
      <c r="H1669" s="84"/>
      <c r="I1669" s="84"/>
      <c r="J1669" s="84"/>
      <c r="K1669" s="84"/>
    </row>
    <row r="1670" spans="2:11">
      <c r="B1670" s="74"/>
      <c r="C1670" s="90"/>
      <c r="D1670" s="84"/>
      <c r="E1670" s="84"/>
      <c r="F1670" s="84"/>
      <c r="G1670" s="84"/>
      <c r="H1670" s="84"/>
      <c r="I1670" s="84"/>
      <c r="J1670" s="84"/>
      <c r="K1670" s="84"/>
    </row>
    <row r="1671" spans="2:11">
      <c r="B1671" s="74"/>
      <c r="C1671" s="90"/>
      <c r="D1671" s="84"/>
      <c r="E1671" s="84"/>
      <c r="F1671" s="84"/>
      <c r="G1671" s="84"/>
      <c r="H1671" s="84"/>
      <c r="I1671" s="84"/>
      <c r="J1671" s="84"/>
      <c r="K1671" s="84"/>
    </row>
    <row r="1672" spans="2:11">
      <c r="B1672" s="74"/>
      <c r="C1672" s="90"/>
      <c r="D1672" s="84"/>
      <c r="E1672" s="84"/>
      <c r="F1672" s="84"/>
      <c r="G1672" s="84"/>
      <c r="H1672" s="84"/>
      <c r="I1672" s="84"/>
      <c r="J1672" s="84"/>
      <c r="K1672" s="84"/>
    </row>
    <row r="1673" spans="2:11">
      <c r="B1673" s="74"/>
      <c r="C1673" s="90"/>
      <c r="D1673" s="84"/>
      <c r="E1673" s="84"/>
      <c r="F1673" s="84"/>
      <c r="G1673" s="84"/>
      <c r="H1673" s="84"/>
      <c r="I1673" s="84"/>
      <c r="J1673" s="84"/>
      <c r="K1673" s="84"/>
    </row>
    <row r="1674" spans="2:11">
      <c r="B1674" s="74"/>
      <c r="C1674" s="90"/>
      <c r="D1674" s="84"/>
      <c r="E1674" s="84"/>
      <c r="F1674" s="84"/>
      <c r="G1674" s="84"/>
      <c r="H1674" s="84"/>
      <c r="I1674" s="84"/>
      <c r="J1674" s="84"/>
      <c r="K1674" s="84"/>
    </row>
    <row r="1675" spans="2:11">
      <c r="B1675" s="74"/>
      <c r="C1675" s="90"/>
      <c r="D1675" s="84"/>
      <c r="E1675" s="84"/>
      <c r="F1675" s="84"/>
      <c r="G1675" s="84"/>
      <c r="H1675" s="84"/>
      <c r="I1675" s="84"/>
      <c r="J1675" s="84"/>
      <c r="K1675" s="84"/>
    </row>
    <row r="1676" spans="2:11">
      <c r="B1676" s="74"/>
      <c r="C1676" s="90"/>
      <c r="D1676" s="84"/>
      <c r="E1676" s="84"/>
      <c r="F1676" s="84"/>
      <c r="G1676" s="84"/>
      <c r="H1676" s="84"/>
      <c r="I1676" s="84"/>
      <c r="J1676" s="84"/>
      <c r="K1676" s="84"/>
    </row>
    <row r="1677" spans="2:11">
      <c r="B1677" s="74"/>
      <c r="C1677" s="90"/>
      <c r="D1677" s="84"/>
      <c r="E1677" s="84"/>
      <c r="F1677" s="84"/>
      <c r="G1677" s="84"/>
      <c r="H1677" s="84"/>
      <c r="I1677" s="84"/>
      <c r="J1677" s="84"/>
      <c r="K1677" s="84"/>
    </row>
    <row r="1678" spans="2:11">
      <c r="B1678" s="74"/>
      <c r="C1678" s="90"/>
      <c r="D1678" s="84"/>
      <c r="E1678" s="84"/>
      <c r="F1678" s="84"/>
      <c r="G1678" s="84"/>
      <c r="H1678" s="84"/>
      <c r="I1678" s="84"/>
      <c r="J1678" s="84"/>
      <c r="K1678" s="84"/>
    </row>
    <row r="1679" spans="2:11">
      <c r="B1679" s="74"/>
      <c r="C1679" s="90"/>
      <c r="D1679" s="84"/>
      <c r="E1679" s="84"/>
      <c r="F1679" s="84"/>
      <c r="G1679" s="84"/>
      <c r="H1679" s="84"/>
      <c r="I1679" s="84"/>
      <c r="J1679" s="84"/>
      <c r="K1679" s="84"/>
    </row>
    <row r="1680" spans="2:11">
      <c r="B1680" s="74"/>
      <c r="C1680" s="90"/>
      <c r="D1680" s="84"/>
      <c r="E1680" s="84"/>
      <c r="F1680" s="84"/>
      <c r="G1680" s="84"/>
      <c r="H1680" s="84"/>
      <c r="I1680" s="84"/>
      <c r="J1680" s="84"/>
      <c r="K1680" s="84"/>
    </row>
    <row r="1681" spans="2:11">
      <c r="B1681" s="74"/>
      <c r="C1681" s="90"/>
      <c r="D1681" s="84"/>
      <c r="E1681" s="84"/>
      <c r="F1681" s="84"/>
      <c r="G1681" s="84"/>
      <c r="H1681" s="84"/>
      <c r="I1681" s="84"/>
      <c r="J1681" s="84"/>
      <c r="K1681" s="84"/>
    </row>
    <row r="1682" spans="2:11">
      <c r="B1682" s="74"/>
      <c r="C1682" s="90"/>
      <c r="D1682" s="84"/>
      <c r="E1682" s="84"/>
      <c r="F1682" s="84"/>
      <c r="G1682" s="84"/>
      <c r="H1682" s="84"/>
      <c r="I1682" s="84"/>
      <c r="J1682" s="84"/>
      <c r="K1682" s="84"/>
    </row>
    <row r="1683" spans="2:11">
      <c r="B1683" s="74"/>
      <c r="C1683" s="90"/>
      <c r="D1683" s="84"/>
      <c r="E1683" s="84"/>
      <c r="F1683" s="84"/>
      <c r="G1683" s="84"/>
      <c r="H1683" s="84"/>
      <c r="I1683" s="84"/>
      <c r="J1683" s="84"/>
      <c r="K1683" s="84"/>
    </row>
    <row r="1684" spans="2:11">
      <c r="B1684" s="74"/>
      <c r="C1684" s="90"/>
      <c r="D1684" s="84"/>
      <c r="E1684" s="84"/>
      <c r="F1684" s="84"/>
      <c r="G1684" s="84"/>
      <c r="H1684" s="84"/>
      <c r="I1684" s="84"/>
      <c r="J1684" s="84"/>
      <c r="K1684" s="84"/>
    </row>
    <row r="1685" spans="2:11">
      <c r="B1685" s="74"/>
      <c r="C1685" s="90"/>
      <c r="D1685" s="84"/>
      <c r="E1685" s="84"/>
      <c r="F1685" s="84"/>
      <c r="G1685" s="84"/>
      <c r="H1685" s="84"/>
      <c r="I1685" s="84"/>
      <c r="J1685" s="84"/>
      <c r="K1685" s="84"/>
    </row>
    <row r="1686" spans="2:11">
      <c r="B1686" s="74"/>
      <c r="C1686" s="90"/>
      <c r="D1686" s="84"/>
      <c r="E1686" s="84"/>
      <c r="F1686" s="84"/>
      <c r="G1686" s="84"/>
      <c r="H1686" s="84"/>
      <c r="I1686" s="84"/>
      <c r="J1686" s="84"/>
      <c r="K1686" s="84"/>
    </row>
    <row r="1687" spans="2:11">
      <c r="B1687" s="74"/>
      <c r="C1687" s="90"/>
      <c r="D1687" s="84"/>
      <c r="E1687" s="84"/>
      <c r="F1687" s="84"/>
      <c r="G1687" s="84"/>
      <c r="H1687" s="84"/>
      <c r="I1687" s="84"/>
      <c r="J1687" s="84"/>
      <c r="K1687" s="84"/>
    </row>
    <row r="1688" spans="2:11">
      <c r="B1688" s="74"/>
      <c r="C1688" s="90"/>
      <c r="D1688" s="84"/>
      <c r="E1688" s="84"/>
      <c r="F1688" s="84"/>
      <c r="G1688" s="84"/>
      <c r="H1688" s="84"/>
      <c r="I1688" s="84"/>
      <c r="J1688" s="84"/>
      <c r="K1688" s="84"/>
    </row>
    <row r="1689" spans="2:11">
      <c r="B1689" s="74"/>
      <c r="C1689" s="90"/>
      <c r="D1689" s="84"/>
      <c r="E1689" s="84"/>
      <c r="F1689" s="84"/>
      <c r="G1689" s="84"/>
      <c r="H1689" s="84"/>
      <c r="I1689" s="84"/>
      <c r="J1689" s="84"/>
      <c r="K1689" s="84"/>
    </row>
    <row r="1690" spans="2:11">
      <c r="B1690" s="74"/>
      <c r="C1690" s="90"/>
      <c r="D1690" s="84"/>
      <c r="E1690" s="84"/>
      <c r="F1690" s="84"/>
      <c r="G1690" s="84"/>
      <c r="H1690" s="84"/>
      <c r="I1690" s="84"/>
      <c r="J1690" s="84"/>
      <c r="K1690" s="84"/>
    </row>
    <row r="1691" spans="2:11">
      <c r="B1691" s="74"/>
      <c r="C1691" s="90"/>
      <c r="D1691" s="84"/>
      <c r="E1691" s="84"/>
      <c r="F1691" s="84"/>
      <c r="G1691" s="84"/>
      <c r="H1691" s="84"/>
      <c r="I1691" s="84"/>
      <c r="J1691" s="84"/>
      <c r="K1691" s="84"/>
    </row>
    <row r="1692" spans="2:11">
      <c r="B1692" s="74"/>
      <c r="C1692" s="90"/>
      <c r="D1692" s="84"/>
      <c r="E1692" s="84"/>
      <c r="F1692" s="84"/>
      <c r="G1692" s="84"/>
      <c r="H1692" s="84"/>
      <c r="I1692" s="84"/>
      <c r="J1692" s="84"/>
      <c r="K1692" s="84"/>
    </row>
    <row r="1693" spans="2:11">
      <c r="B1693" s="74"/>
      <c r="C1693" s="90"/>
      <c r="D1693" s="84"/>
      <c r="E1693" s="84"/>
      <c r="F1693" s="84"/>
      <c r="G1693" s="84"/>
      <c r="H1693" s="84"/>
      <c r="I1693" s="84"/>
      <c r="J1693" s="84"/>
      <c r="K1693" s="84"/>
    </row>
    <row r="1694" spans="2:11">
      <c r="B1694" s="74"/>
      <c r="C1694" s="90"/>
      <c r="D1694" s="84"/>
      <c r="E1694" s="84"/>
      <c r="F1694" s="84"/>
      <c r="G1694" s="84"/>
      <c r="H1694" s="84"/>
      <c r="I1694" s="84"/>
      <c r="J1694" s="84"/>
      <c r="K1694" s="84"/>
    </row>
    <row r="1695" spans="2:11">
      <c r="B1695" s="74"/>
      <c r="C1695" s="90"/>
      <c r="D1695" s="84"/>
      <c r="E1695" s="84"/>
      <c r="F1695" s="84"/>
      <c r="G1695" s="84"/>
      <c r="H1695" s="84"/>
      <c r="I1695" s="84"/>
      <c r="J1695" s="84"/>
      <c r="K1695" s="84"/>
    </row>
    <row r="1696" spans="2:11">
      <c r="B1696" s="74"/>
      <c r="C1696" s="90"/>
      <c r="D1696" s="84"/>
      <c r="E1696" s="84"/>
      <c r="F1696" s="84"/>
      <c r="G1696" s="84"/>
      <c r="H1696" s="84"/>
      <c r="I1696" s="84"/>
      <c r="J1696" s="84"/>
      <c r="K1696" s="84"/>
    </row>
    <row r="1697" spans="2:11">
      <c r="B1697" s="74"/>
      <c r="C1697" s="90"/>
      <c r="D1697" s="84"/>
      <c r="E1697" s="84"/>
      <c r="F1697" s="84"/>
      <c r="G1697" s="84"/>
      <c r="H1697" s="84"/>
      <c r="I1697" s="84"/>
      <c r="J1697" s="84"/>
      <c r="K1697" s="84"/>
    </row>
    <row r="1698" spans="2:11">
      <c r="B1698" s="74"/>
      <c r="C1698" s="90"/>
      <c r="D1698" s="84"/>
      <c r="E1698" s="84"/>
      <c r="F1698" s="84"/>
      <c r="G1698" s="84"/>
      <c r="H1698" s="84"/>
      <c r="I1698" s="84"/>
      <c r="J1698" s="84"/>
      <c r="K1698" s="84"/>
    </row>
    <row r="1699" spans="2:11">
      <c r="B1699" s="74"/>
      <c r="C1699" s="90"/>
      <c r="D1699" s="84"/>
      <c r="E1699" s="84"/>
      <c r="F1699" s="84"/>
      <c r="G1699" s="84"/>
      <c r="H1699" s="84"/>
      <c r="I1699" s="84"/>
      <c r="J1699" s="84"/>
      <c r="K1699" s="84"/>
    </row>
    <row r="1700" spans="2:11">
      <c r="B1700" s="74"/>
      <c r="C1700" s="90"/>
      <c r="D1700" s="84"/>
      <c r="E1700" s="84"/>
      <c r="F1700" s="84"/>
      <c r="G1700" s="84"/>
      <c r="H1700" s="84"/>
      <c r="I1700" s="84"/>
      <c r="J1700" s="84"/>
      <c r="K1700" s="84"/>
    </row>
    <row r="1701" spans="2:11">
      <c r="B1701" s="74"/>
      <c r="C1701" s="90"/>
      <c r="D1701" s="84"/>
      <c r="E1701" s="84"/>
      <c r="F1701" s="84"/>
      <c r="G1701" s="84"/>
      <c r="H1701" s="84"/>
      <c r="I1701" s="84"/>
      <c r="J1701" s="84"/>
      <c r="K1701" s="84"/>
    </row>
    <row r="1702" spans="2:11">
      <c r="B1702" s="74"/>
      <c r="C1702" s="90"/>
      <c r="D1702" s="84"/>
      <c r="E1702" s="84"/>
      <c r="F1702" s="84"/>
      <c r="G1702" s="84"/>
      <c r="H1702" s="84"/>
      <c r="I1702" s="84"/>
      <c r="J1702" s="84"/>
      <c r="K1702" s="84"/>
    </row>
    <row r="1703" spans="2:11">
      <c r="B1703" s="74"/>
      <c r="C1703" s="90"/>
      <c r="D1703" s="84"/>
      <c r="E1703" s="84"/>
      <c r="F1703" s="84"/>
      <c r="G1703" s="84"/>
      <c r="H1703" s="84"/>
      <c r="I1703" s="84"/>
      <c r="J1703" s="84"/>
      <c r="K1703" s="84"/>
    </row>
    <row r="1704" spans="2:11">
      <c r="B1704" s="74"/>
      <c r="C1704" s="90"/>
      <c r="D1704" s="84"/>
      <c r="E1704" s="84"/>
      <c r="F1704" s="84"/>
      <c r="G1704" s="84"/>
      <c r="H1704" s="84"/>
      <c r="I1704" s="84"/>
      <c r="J1704" s="84"/>
      <c r="K1704" s="84"/>
    </row>
    <row r="1705" spans="2:11">
      <c r="B1705" s="74"/>
      <c r="C1705" s="90"/>
      <c r="D1705" s="84"/>
      <c r="E1705" s="84"/>
      <c r="F1705" s="84"/>
      <c r="G1705" s="84"/>
      <c r="H1705" s="84"/>
      <c r="I1705" s="84"/>
      <c r="J1705" s="84"/>
      <c r="K1705" s="84"/>
    </row>
    <row r="1706" spans="2:11">
      <c r="B1706" s="74"/>
      <c r="C1706" s="90"/>
      <c r="D1706" s="84"/>
      <c r="E1706" s="84"/>
      <c r="F1706" s="84"/>
      <c r="G1706" s="84"/>
      <c r="H1706" s="84"/>
      <c r="I1706" s="84"/>
      <c r="J1706" s="84"/>
      <c r="K1706" s="84"/>
    </row>
    <row r="1707" spans="2:11">
      <c r="B1707" s="74"/>
      <c r="C1707" s="90"/>
      <c r="D1707" s="84"/>
      <c r="E1707" s="84"/>
      <c r="F1707" s="84"/>
      <c r="G1707" s="84"/>
      <c r="H1707" s="84"/>
      <c r="I1707" s="84"/>
      <c r="J1707" s="84"/>
      <c r="K1707" s="84"/>
    </row>
    <row r="1708" spans="2:11">
      <c r="B1708" s="74"/>
      <c r="C1708" s="90"/>
      <c r="D1708" s="84"/>
      <c r="E1708" s="84"/>
      <c r="F1708" s="84"/>
      <c r="G1708" s="84"/>
      <c r="H1708" s="84"/>
      <c r="I1708" s="84"/>
      <c r="J1708" s="84"/>
      <c r="K1708" s="84"/>
    </row>
    <row r="1709" spans="2:11">
      <c r="B1709" s="74"/>
      <c r="C1709" s="90"/>
      <c r="D1709" s="84"/>
      <c r="E1709" s="84"/>
      <c r="F1709" s="84"/>
      <c r="G1709" s="84"/>
      <c r="H1709" s="84"/>
      <c r="I1709" s="84"/>
      <c r="J1709" s="84"/>
      <c r="K1709" s="84"/>
    </row>
    <row r="1710" spans="2:11">
      <c r="B1710" s="74"/>
      <c r="C1710" s="90"/>
      <c r="D1710" s="84"/>
      <c r="E1710" s="84"/>
      <c r="F1710" s="84"/>
      <c r="G1710" s="84"/>
      <c r="H1710" s="84"/>
      <c r="I1710" s="84"/>
      <c r="J1710" s="84"/>
      <c r="K1710" s="84"/>
    </row>
    <row r="1711" spans="2:11">
      <c r="B1711" s="74"/>
      <c r="C1711" s="90"/>
      <c r="D1711" s="84"/>
      <c r="E1711" s="84"/>
      <c r="F1711" s="84"/>
      <c r="G1711" s="84"/>
      <c r="H1711" s="84"/>
      <c r="I1711" s="84"/>
      <c r="J1711" s="84"/>
      <c r="K1711" s="84"/>
    </row>
    <row r="1712" spans="2:11">
      <c r="B1712" s="74"/>
      <c r="C1712" s="90"/>
      <c r="D1712" s="84"/>
      <c r="E1712" s="84"/>
      <c r="F1712" s="84"/>
      <c r="G1712" s="84"/>
      <c r="H1712" s="84"/>
      <c r="I1712" s="84"/>
      <c r="J1712" s="84"/>
      <c r="K1712" s="84"/>
    </row>
    <row r="1713" spans="2:11">
      <c r="B1713" s="74"/>
      <c r="C1713" s="90"/>
      <c r="D1713" s="84"/>
      <c r="E1713" s="84"/>
      <c r="F1713" s="84"/>
      <c r="G1713" s="84"/>
      <c r="H1713" s="84"/>
      <c r="I1713" s="84"/>
      <c r="J1713" s="84"/>
      <c r="K1713" s="84"/>
    </row>
    <row r="1714" spans="2:11">
      <c r="B1714" s="74"/>
      <c r="C1714" s="90"/>
      <c r="D1714" s="84"/>
      <c r="E1714" s="84"/>
      <c r="F1714" s="84"/>
      <c r="G1714" s="84"/>
      <c r="H1714" s="84"/>
      <c r="I1714" s="84"/>
      <c r="J1714" s="84"/>
      <c r="K1714" s="84"/>
    </row>
    <row r="1715" spans="2:11">
      <c r="B1715" s="74"/>
      <c r="C1715" s="90"/>
      <c r="D1715" s="84"/>
      <c r="E1715" s="84"/>
      <c r="F1715" s="84"/>
      <c r="G1715" s="84"/>
      <c r="H1715" s="84"/>
      <c r="I1715" s="84"/>
      <c r="J1715" s="84"/>
      <c r="K1715" s="84"/>
    </row>
    <row r="1716" spans="2:11">
      <c r="B1716" s="74"/>
      <c r="C1716" s="90"/>
      <c r="D1716" s="84"/>
      <c r="E1716" s="84"/>
      <c r="F1716" s="84"/>
      <c r="G1716" s="84"/>
      <c r="H1716" s="84"/>
      <c r="I1716" s="84"/>
      <c r="J1716" s="84"/>
      <c r="K1716" s="84"/>
    </row>
    <row r="1717" spans="2:11">
      <c r="B1717" s="74"/>
      <c r="C1717" s="90"/>
      <c r="D1717" s="84"/>
      <c r="E1717" s="84"/>
      <c r="F1717" s="84"/>
      <c r="G1717" s="84"/>
      <c r="H1717" s="84"/>
      <c r="I1717" s="84"/>
      <c r="J1717" s="84"/>
      <c r="K1717" s="84"/>
    </row>
    <row r="1718" spans="2:11">
      <c r="B1718" s="74"/>
      <c r="C1718" s="90"/>
      <c r="D1718" s="84"/>
      <c r="E1718" s="84"/>
      <c r="F1718" s="84"/>
      <c r="G1718" s="84"/>
      <c r="H1718" s="84"/>
      <c r="I1718" s="84"/>
      <c r="J1718" s="84"/>
      <c r="K1718" s="84"/>
    </row>
    <row r="1719" spans="2:11">
      <c r="B1719" s="74"/>
      <c r="C1719" s="90"/>
      <c r="D1719" s="84"/>
      <c r="E1719" s="84"/>
      <c r="F1719" s="84"/>
      <c r="G1719" s="84"/>
      <c r="H1719" s="84"/>
      <c r="I1719" s="84"/>
      <c r="J1719" s="84"/>
      <c r="K1719" s="84"/>
    </row>
    <row r="1720" spans="2:11">
      <c r="B1720" s="74"/>
      <c r="C1720" s="90"/>
      <c r="D1720" s="84"/>
      <c r="E1720" s="84"/>
      <c r="F1720" s="84"/>
      <c r="G1720" s="84"/>
      <c r="H1720" s="84"/>
      <c r="I1720" s="84"/>
      <c r="J1720" s="84"/>
      <c r="K1720" s="84"/>
    </row>
    <row r="1721" spans="2:11">
      <c r="B1721" s="74"/>
      <c r="C1721" s="90"/>
      <c r="D1721" s="84"/>
      <c r="E1721" s="84"/>
      <c r="F1721" s="84"/>
      <c r="G1721" s="84"/>
      <c r="H1721" s="84"/>
      <c r="I1721" s="84"/>
      <c r="J1721" s="84"/>
      <c r="K1721" s="84"/>
    </row>
    <row r="1722" spans="2:11">
      <c r="B1722" s="74"/>
      <c r="C1722" s="90"/>
      <c r="D1722" s="84"/>
      <c r="E1722" s="84"/>
      <c r="F1722" s="84"/>
      <c r="G1722" s="84"/>
      <c r="H1722" s="84"/>
      <c r="I1722" s="84"/>
      <c r="J1722" s="84"/>
      <c r="K1722" s="84"/>
    </row>
    <row r="1723" spans="2:11">
      <c r="B1723" s="74"/>
      <c r="C1723" s="90"/>
      <c r="D1723" s="84"/>
      <c r="E1723" s="84"/>
      <c r="F1723" s="84"/>
      <c r="G1723" s="84"/>
      <c r="H1723" s="84"/>
      <c r="I1723" s="84"/>
      <c r="J1723" s="84"/>
      <c r="K1723" s="84"/>
    </row>
    <row r="1724" spans="2:11">
      <c r="B1724" s="74"/>
      <c r="C1724" s="90"/>
      <c r="D1724" s="84"/>
      <c r="E1724" s="84"/>
      <c r="F1724" s="84"/>
      <c r="G1724" s="84"/>
      <c r="H1724" s="84"/>
      <c r="I1724" s="84"/>
      <c r="J1724" s="84"/>
      <c r="K1724" s="84"/>
    </row>
    <row r="1725" spans="2:11">
      <c r="B1725" s="74"/>
      <c r="C1725" s="90"/>
      <c r="D1725" s="84"/>
      <c r="E1725" s="84"/>
      <c r="F1725" s="84"/>
      <c r="G1725" s="84"/>
      <c r="H1725" s="84"/>
      <c r="I1725" s="84"/>
      <c r="J1725" s="84"/>
      <c r="K1725" s="84"/>
    </row>
    <row r="1726" spans="2:11">
      <c r="B1726" s="74"/>
      <c r="C1726" s="90"/>
      <c r="D1726" s="84"/>
      <c r="E1726" s="84"/>
      <c r="F1726" s="84"/>
      <c r="G1726" s="84"/>
      <c r="H1726" s="84"/>
      <c r="I1726" s="84"/>
      <c r="J1726" s="84"/>
      <c r="K1726" s="84"/>
    </row>
    <row r="1727" spans="2:11">
      <c r="B1727" s="74"/>
      <c r="C1727" s="90"/>
      <c r="D1727" s="84"/>
      <c r="E1727" s="84"/>
      <c r="F1727" s="84"/>
      <c r="G1727" s="84"/>
      <c r="H1727" s="84"/>
      <c r="I1727" s="84"/>
      <c r="J1727" s="84"/>
      <c r="K1727" s="84"/>
    </row>
    <row r="1728" spans="2:11">
      <c r="B1728" s="74"/>
      <c r="C1728" s="90"/>
      <c r="D1728" s="84"/>
      <c r="E1728" s="84"/>
      <c r="F1728" s="84"/>
      <c r="G1728" s="84"/>
      <c r="H1728" s="84"/>
      <c r="I1728" s="84"/>
      <c r="J1728" s="84"/>
      <c r="K1728" s="84"/>
    </row>
    <row r="1729" spans="2:11">
      <c r="B1729" s="74"/>
      <c r="C1729" s="90"/>
      <c r="D1729" s="84"/>
      <c r="E1729" s="84"/>
      <c r="F1729" s="84"/>
      <c r="G1729" s="84"/>
      <c r="H1729" s="84"/>
      <c r="I1729" s="84"/>
      <c r="J1729" s="84"/>
      <c r="K1729" s="84"/>
    </row>
    <row r="1730" spans="2:11">
      <c r="B1730" s="74"/>
      <c r="C1730" s="90"/>
      <c r="D1730" s="84"/>
      <c r="E1730" s="84"/>
      <c r="F1730" s="84"/>
      <c r="G1730" s="84"/>
      <c r="H1730" s="84"/>
      <c r="I1730" s="84"/>
      <c r="J1730" s="84"/>
      <c r="K1730" s="84"/>
    </row>
    <row r="1731" spans="2:11">
      <c r="B1731" s="74"/>
      <c r="C1731" s="90"/>
      <c r="D1731" s="84"/>
      <c r="E1731" s="84"/>
      <c r="F1731" s="84"/>
      <c r="G1731" s="84"/>
      <c r="H1731" s="84"/>
      <c r="I1731" s="84"/>
      <c r="J1731" s="84"/>
      <c r="K1731" s="84"/>
    </row>
    <row r="1732" spans="2:11">
      <c r="B1732" s="74"/>
      <c r="C1732" s="90"/>
      <c r="D1732" s="84"/>
      <c r="E1732" s="84"/>
      <c r="F1732" s="84"/>
      <c r="G1732" s="84"/>
      <c r="H1732" s="84"/>
      <c r="I1732" s="84"/>
      <c r="J1732" s="84"/>
      <c r="K1732" s="84"/>
    </row>
    <row r="1733" spans="2:11">
      <c r="B1733" s="74"/>
      <c r="C1733" s="90"/>
      <c r="D1733" s="84"/>
      <c r="E1733" s="84"/>
      <c r="F1733" s="84"/>
      <c r="G1733" s="84"/>
      <c r="H1733" s="84"/>
      <c r="I1733" s="84"/>
      <c r="J1733" s="84"/>
      <c r="K1733" s="84"/>
    </row>
    <row r="1734" spans="2:11">
      <c r="B1734" s="74"/>
      <c r="C1734" s="90"/>
      <c r="D1734" s="84"/>
      <c r="E1734" s="84"/>
      <c r="F1734" s="84"/>
      <c r="G1734" s="84"/>
      <c r="H1734" s="84"/>
      <c r="I1734" s="84"/>
      <c r="J1734" s="84"/>
      <c r="K1734" s="84"/>
    </row>
    <row r="1735" spans="2:11">
      <c r="B1735" s="74"/>
      <c r="C1735" s="90"/>
      <c r="D1735" s="84"/>
      <c r="E1735" s="84"/>
      <c r="F1735" s="84"/>
      <c r="G1735" s="84"/>
      <c r="H1735" s="84"/>
      <c r="I1735" s="84"/>
      <c r="J1735" s="84"/>
      <c r="K1735" s="84"/>
    </row>
    <row r="1736" spans="2:11">
      <c r="B1736" s="74"/>
      <c r="C1736" s="90"/>
      <c r="D1736" s="84"/>
      <c r="E1736" s="84"/>
      <c r="F1736" s="84"/>
      <c r="G1736" s="84"/>
      <c r="H1736" s="84"/>
      <c r="I1736" s="84"/>
      <c r="J1736" s="84"/>
      <c r="K1736" s="84"/>
    </row>
    <row r="1737" spans="2:11">
      <c r="B1737" s="74"/>
      <c r="C1737" s="90"/>
      <c r="D1737" s="84"/>
      <c r="E1737" s="84"/>
      <c r="F1737" s="84"/>
      <c r="G1737" s="84"/>
      <c r="H1737" s="84"/>
      <c r="I1737" s="84"/>
      <c r="J1737" s="84"/>
      <c r="K1737" s="84"/>
    </row>
    <row r="1738" spans="2:11">
      <c r="B1738" s="74"/>
      <c r="C1738" s="90"/>
      <c r="D1738" s="84"/>
      <c r="E1738" s="84"/>
      <c r="F1738" s="84"/>
      <c r="G1738" s="84"/>
      <c r="H1738" s="84"/>
      <c r="I1738" s="84"/>
      <c r="J1738" s="84"/>
      <c r="K1738" s="84"/>
    </row>
    <row r="1739" spans="2:11">
      <c r="B1739" s="74"/>
      <c r="C1739" s="90"/>
      <c r="D1739" s="84"/>
      <c r="E1739" s="84"/>
      <c r="F1739" s="84"/>
      <c r="G1739" s="84"/>
      <c r="H1739" s="84"/>
      <c r="I1739" s="84"/>
      <c r="J1739" s="84"/>
      <c r="K1739" s="84"/>
    </row>
    <row r="1740" spans="2:11">
      <c r="B1740" s="74"/>
      <c r="C1740" s="90"/>
      <c r="D1740" s="84"/>
      <c r="E1740" s="84"/>
      <c r="F1740" s="84"/>
      <c r="G1740" s="84"/>
      <c r="H1740" s="84"/>
      <c r="I1740" s="84"/>
      <c r="J1740" s="84"/>
      <c r="K1740" s="84"/>
    </row>
    <row r="1741" spans="2:11">
      <c r="B1741" s="74"/>
      <c r="C1741" s="90"/>
      <c r="D1741" s="84"/>
      <c r="E1741" s="84"/>
      <c r="F1741" s="84"/>
      <c r="G1741" s="84"/>
      <c r="H1741" s="84"/>
      <c r="I1741" s="84"/>
      <c r="J1741" s="84"/>
      <c r="K1741" s="84"/>
    </row>
    <row r="1742" spans="2:11">
      <c r="B1742" s="74"/>
      <c r="C1742" s="90"/>
      <c r="D1742" s="84"/>
      <c r="E1742" s="84"/>
      <c r="F1742" s="84"/>
      <c r="G1742" s="84"/>
      <c r="H1742" s="84"/>
      <c r="I1742" s="84"/>
      <c r="J1742" s="84"/>
      <c r="K1742" s="84"/>
    </row>
    <row r="1743" spans="2:11">
      <c r="B1743" s="74"/>
      <c r="C1743" s="90"/>
      <c r="D1743" s="84"/>
      <c r="E1743" s="84"/>
      <c r="F1743" s="84"/>
      <c r="G1743" s="84"/>
      <c r="H1743" s="84"/>
      <c r="I1743" s="84"/>
      <c r="J1743" s="84"/>
      <c r="K1743" s="84"/>
    </row>
    <row r="1744" spans="2:11">
      <c r="B1744" s="74"/>
      <c r="C1744" s="90"/>
      <c r="D1744" s="84"/>
      <c r="E1744" s="84"/>
      <c r="F1744" s="84"/>
      <c r="G1744" s="84"/>
      <c r="H1744" s="84"/>
      <c r="I1744" s="84"/>
      <c r="J1744" s="84"/>
      <c r="K1744" s="84"/>
    </row>
    <row r="1745" spans="2:11">
      <c r="B1745" s="74"/>
      <c r="C1745" s="90"/>
      <c r="D1745" s="84"/>
      <c r="E1745" s="84"/>
      <c r="F1745" s="84"/>
      <c r="G1745" s="84"/>
      <c r="H1745" s="84"/>
      <c r="I1745" s="84"/>
      <c r="J1745" s="84"/>
      <c r="K1745" s="84"/>
    </row>
    <row r="1746" spans="2:11">
      <c r="B1746" s="74"/>
      <c r="C1746" s="90"/>
      <c r="D1746" s="84"/>
      <c r="E1746" s="84"/>
      <c r="F1746" s="84"/>
      <c r="G1746" s="84"/>
      <c r="H1746" s="84"/>
      <c r="I1746" s="84"/>
      <c r="J1746" s="84"/>
      <c r="K1746" s="84"/>
    </row>
    <row r="1747" spans="2:11">
      <c r="B1747" s="74"/>
      <c r="C1747" s="90"/>
      <c r="D1747" s="84"/>
      <c r="E1747" s="84"/>
      <c r="F1747" s="84"/>
      <c r="G1747" s="84"/>
      <c r="H1747" s="84"/>
      <c r="I1747" s="84"/>
      <c r="J1747" s="84"/>
      <c r="K1747" s="84"/>
    </row>
    <row r="1748" spans="2:11">
      <c r="B1748" s="74"/>
      <c r="C1748" s="90"/>
      <c r="D1748" s="84"/>
      <c r="E1748" s="84"/>
      <c r="F1748" s="84"/>
      <c r="G1748" s="84"/>
      <c r="H1748" s="84"/>
      <c r="I1748" s="84"/>
      <c r="J1748" s="84"/>
      <c r="K1748" s="84"/>
    </row>
    <row r="1749" spans="2:11">
      <c r="B1749" s="74"/>
      <c r="C1749" s="90"/>
      <c r="D1749" s="84"/>
      <c r="E1749" s="84"/>
      <c r="F1749" s="84"/>
      <c r="G1749" s="84"/>
      <c r="H1749" s="84"/>
      <c r="I1749" s="84"/>
      <c r="J1749" s="84"/>
      <c r="K1749" s="84"/>
    </row>
    <row r="1750" spans="2:11">
      <c r="B1750" s="74"/>
      <c r="C1750" s="90"/>
      <c r="D1750" s="84"/>
      <c r="E1750" s="84"/>
      <c r="F1750" s="84"/>
      <c r="G1750" s="84"/>
      <c r="H1750" s="84"/>
      <c r="I1750" s="84"/>
      <c r="J1750" s="84"/>
      <c r="K1750" s="84"/>
    </row>
    <row r="1751" spans="2:11">
      <c r="B1751" s="74"/>
      <c r="C1751" s="90"/>
      <c r="D1751" s="84"/>
      <c r="E1751" s="84"/>
      <c r="F1751" s="84"/>
      <c r="G1751" s="84"/>
      <c r="H1751" s="84"/>
      <c r="I1751" s="84"/>
      <c r="J1751" s="84"/>
      <c r="K1751" s="84"/>
    </row>
    <row r="1752" spans="2:11">
      <c r="B1752" s="74"/>
      <c r="C1752" s="90"/>
      <c r="D1752" s="84"/>
      <c r="E1752" s="84"/>
      <c r="F1752" s="84"/>
      <c r="G1752" s="84"/>
      <c r="H1752" s="84"/>
      <c r="I1752" s="84"/>
      <c r="J1752" s="84"/>
      <c r="K1752" s="84"/>
    </row>
    <row r="1753" spans="2:11">
      <c r="B1753" s="74"/>
      <c r="C1753" s="90"/>
      <c r="D1753" s="84"/>
      <c r="E1753" s="84"/>
      <c r="F1753" s="84"/>
      <c r="G1753" s="84"/>
      <c r="H1753" s="84"/>
      <c r="I1753" s="84"/>
      <c r="J1753" s="84"/>
      <c r="K1753" s="84"/>
    </row>
    <row r="1754" spans="2:11">
      <c r="B1754" s="74"/>
      <c r="C1754" s="90"/>
      <c r="D1754" s="84"/>
      <c r="E1754" s="84"/>
      <c r="F1754" s="84"/>
      <c r="G1754" s="84"/>
      <c r="H1754" s="84"/>
      <c r="I1754" s="84"/>
      <c r="J1754" s="84"/>
      <c r="K1754" s="84"/>
    </row>
    <row r="1755" spans="2:11">
      <c r="B1755" s="74"/>
      <c r="C1755" s="90"/>
      <c r="D1755" s="84"/>
      <c r="E1755" s="84"/>
      <c r="F1755" s="84"/>
      <c r="G1755" s="84"/>
      <c r="H1755" s="84"/>
      <c r="I1755" s="84"/>
      <c r="J1755" s="84"/>
      <c r="K1755" s="84"/>
    </row>
    <row r="1756" spans="2:11">
      <c r="B1756" s="74"/>
      <c r="C1756" s="90"/>
      <c r="D1756" s="84"/>
      <c r="E1756" s="84"/>
      <c r="F1756" s="84"/>
      <c r="G1756" s="84"/>
      <c r="H1756" s="84"/>
      <c r="I1756" s="84"/>
      <c r="J1756" s="84"/>
      <c r="K1756" s="84"/>
    </row>
    <row r="1757" spans="2:11">
      <c r="B1757" s="74"/>
      <c r="C1757" s="90"/>
      <c r="D1757" s="84"/>
      <c r="E1757" s="84"/>
      <c r="F1757" s="84"/>
      <c r="G1757" s="84"/>
      <c r="H1757" s="84"/>
      <c r="I1757" s="84"/>
      <c r="J1757" s="84"/>
      <c r="K1757" s="84"/>
    </row>
    <row r="1758" spans="2:11">
      <c r="B1758" s="74"/>
      <c r="C1758" s="90"/>
      <c r="D1758" s="84"/>
      <c r="E1758" s="84"/>
      <c r="F1758" s="84"/>
      <c r="G1758" s="84"/>
      <c r="H1758" s="84"/>
      <c r="I1758" s="84"/>
      <c r="J1758" s="84"/>
      <c r="K1758" s="84"/>
    </row>
    <row r="1759" spans="2:11">
      <c r="B1759" s="74"/>
      <c r="C1759" s="90"/>
      <c r="D1759" s="84"/>
      <c r="E1759" s="84"/>
      <c r="F1759" s="84"/>
      <c r="G1759" s="84"/>
      <c r="H1759" s="84"/>
      <c r="I1759" s="84"/>
      <c r="J1759" s="84"/>
      <c r="K1759" s="84"/>
    </row>
    <row r="1760" spans="2:11">
      <c r="B1760" s="74"/>
      <c r="C1760" s="90"/>
      <c r="D1760" s="84"/>
      <c r="E1760" s="84"/>
      <c r="F1760" s="84"/>
      <c r="G1760" s="84"/>
      <c r="H1760" s="84"/>
      <c r="I1760" s="84"/>
      <c r="J1760" s="84"/>
      <c r="K1760" s="84"/>
    </row>
    <row r="1761" spans="2:11">
      <c r="B1761" s="74"/>
      <c r="C1761" s="90"/>
      <c r="D1761" s="84"/>
      <c r="E1761" s="84"/>
      <c r="F1761" s="84"/>
      <c r="G1761" s="84"/>
      <c r="H1761" s="84"/>
      <c r="I1761" s="84"/>
      <c r="J1761" s="84"/>
      <c r="K1761" s="84"/>
    </row>
    <row r="1762" spans="2:11">
      <c r="B1762" s="74"/>
      <c r="C1762" s="90"/>
      <c r="D1762" s="84"/>
      <c r="E1762" s="84"/>
      <c r="F1762" s="84"/>
      <c r="G1762" s="84"/>
      <c r="H1762" s="84"/>
      <c r="I1762" s="84"/>
      <c r="J1762" s="84"/>
      <c r="K1762" s="84"/>
    </row>
    <row r="1763" spans="2:11">
      <c r="B1763" s="74"/>
      <c r="C1763" s="90"/>
      <c r="D1763" s="84"/>
      <c r="E1763" s="84"/>
      <c r="F1763" s="84"/>
      <c r="G1763" s="84"/>
      <c r="H1763" s="84"/>
      <c r="I1763" s="84"/>
      <c r="J1763" s="84"/>
      <c r="K1763" s="84"/>
    </row>
    <row r="1764" spans="2:11">
      <c r="B1764" s="74"/>
      <c r="C1764" s="90"/>
      <c r="D1764" s="84"/>
      <c r="E1764" s="84"/>
      <c r="F1764" s="84"/>
      <c r="G1764" s="84"/>
      <c r="H1764" s="84"/>
      <c r="I1764" s="84"/>
      <c r="J1764" s="84"/>
      <c r="K1764" s="84"/>
    </row>
    <row r="1765" spans="2:11">
      <c r="B1765" s="74"/>
      <c r="C1765" s="90"/>
      <c r="D1765" s="84"/>
      <c r="E1765" s="84"/>
      <c r="F1765" s="84"/>
      <c r="G1765" s="84"/>
      <c r="H1765" s="84"/>
      <c r="I1765" s="84"/>
      <c r="J1765" s="84"/>
      <c r="K1765" s="84"/>
    </row>
    <row r="1766" spans="2:11">
      <c r="B1766" s="74"/>
      <c r="C1766" s="90"/>
      <c r="D1766" s="84"/>
      <c r="E1766" s="84"/>
      <c r="F1766" s="84"/>
      <c r="G1766" s="84"/>
      <c r="H1766" s="84"/>
      <c r="I1766" s="84"/>
      <c r="J1766" s="84"/>
      <c r="K1766" s="84"/>
    </row>
    <row r="1767" spans="2:11">
      <c r="B1767" s="74"/>
      <c r="C1767" s="90"/>
      <c r="D1767" s="84"/>
      <c r="E1767" s="84"/>
      <c r="F1767" s="84"/>
      <c r="G1767" s="84"/>
      <c r="H1767" s="84"/>
      <c r="I1767" s="84"/>
      <c r="J1767" s="84"/>
      <c r="K1767" s="84"/>
    </row>
    <row r="1768" spans="2:11">
      <c r="B1768" s="74"/>
      <c r="C1768" s="90"/>
      <c r="D1768" s="84"/>
      <c r="E1768" s="84"/>
      <c r="F1768" s="84"/>
      <c r="G1768" s="84"/>
      <c r="H1768" s="84"/>
      <c r="I1768" s="84"/>
      <c r="J1768" s="84"/>
      <c r="K1768" s="84"/>
    </row>
    <row r="1769" spans="2:11">
      <c r="B1769" s="74"/>
      <c r="C1769" s="90"/>
      <c r="D1769" s="84"/>
      <c r="E1769" s="84"/>
      <c r="F1769" s="84"/>
      <c r="G1769" s="84"/>
      <c r="H1769" s="84"/>
      <c r="I1769" s="84"/>
      <c r="J1769" s="84"/>
      <c r="K1769" s="84"/>
    </row>
    <row r="1770" spans="2:11">
      <c r="B1770" s="74"/>
      <c r="C1770" s="90"/>
      <c r="D1770" s="84"/>
      <c r="E1770" s="84"/>
      <c r="F1770" s="84"/>
      <c r="G1770" s="84"/>
      <c r="H1770" s="84"/>
      <c r="I1770" s="84"/>
      <c r="J1770" s="84"/>
      <c r="K1770" s="84"/>
    </row>
    <row r="1771" spans="2:11">
      <c r="B1771" s="74"/>
      <c r="C1771" s="90"/>
      <c r="D1771" s="84"/>
      <c r="E1771" s="84"/>
      <c r="F1771" s="84"/>
      <c r="G1771" s="84"/>
      <c r="H1771" s="84"/>
      <c r="I1771" s="84"/>
      <c r="J1771" s="84"/>
      <c r="K1771" s="84"/>
    </row>
    <row r="1772" spans="2:11">
      <c r="B1772" s="74"/>
      <c r="C1772" s="90"/>
      <c r="D1772" s="84"/>
      <c r="E1772" s="84"/>
      <c r="F1772" s="84"/>
      <c r="G1772" s="84"/>
      <c r="H1772" s="84"/>
      <c r="I1772" s="84"/>
      <c r="J1772" s="84"/>
      <c r="K1772" s="84"/>
    </row>
    <row r="1773" spans="2:11">
      <c r="B1773" s="74"/>
      <c r="C1773" s="90"/>
      <c r="D1773" s="84"/>
      <c r="E1773" s="84"/>
      <c r="F1773" s="84"/>
      <c r="G1773" s="84"/>
      <c r="H1773" s="84"/>
      <c r="I1773" s="84"/>
      <c r="J1773" s="84"/>
      <c r="K1773" s="84"/>
    </row>
    <row r="1774" spans="2:11">
      <c r="B1774" s="74"/>
      <c r="C1774" s="90"/>
      <c r="D1774" s="84"/>
      <c r="E1774" s="84"/>
      <c r="F1774" s="84"/>
      <c r="G1774" s="84"/>
      <c r="H1774" s="84"/>
      <c r="I1774" s="84"/>
      <c r="J1774" s="84"/>
      <c r="K1774" s="84"/>
    </row>
    <row r="1775" spans="2:11">
      <c r="B1775" s="74"/>
      <c r="C1775" s="90"/>
      <c r="D1775" s="84"/>
      <c r="E1775" s="84"/>
      <c r="F1775" s="84"/>
      <c r="G1775" s="84"/>
      <c r="H1775" s="84"/>
      <c r="I1775" s="84"/>
      <c r="J1775" s="84"/>
      <c r="K1775" s="84"/>
    </row>
    <row r="1776" spans="2:11">
      <c r="B1776" s="74"/>
      <c r="C1776" s="90"/>
      <c r="D1776" s="84"/>
      <c r="E1776" s="84"/>
      <c r="F1776" s="84"/>
      <c r="G1776" s="84"/>
      <c r="H1776" s="84"/>
      <c r="I1776" s="84"/>
      <c r="J1776" s="84"/>
      <c r="K1776" s="84"/>
    </row>
    <row r="1777" spans="2:11">
      <c r="B1777" s="74"/>
      <c r="C1777" s="90"/>
      <c r="D1777" s="84"/>
      <c r="E1777" s="84"/>
      <c r="F1777" s="84"/>
      <c r="G1777" s="84"/>
      <c r="H1777" s="84"/>
      <c r="I1777" s="84"/>
      <c r="J1777" s="84"/>
      <c r="K1777" s="84"/>
    </row>
    <row r="1778" spans="2:11">
      <c r="B1778" s="74"/>
      <c r="C1778" s="90"/>
      <c r="D1778" s="84"/>
      <c r="E1778" s="84"/>
      <c r="F1778" s="84"/>
      <c r="G1778" s="84"/>
      <c r="H1778" s="84"/>
      <c r="I1778" s="84"/>
      <c r="J1778" s="84"/>
      <c r="K1778" s="84"/>
    </row>
    <row r="1779" spans="2:11">
      <c r="B1779" s="74"/>
      <c r="C1779" s="90"/>
      <c r="D1779" s="84"/>
      <c r="E1779" s="84"/>
      <c r="F1779" s="84"/>
      <c r="G1779" s="84"/>
      <c r="H1779" s="84"/>
      <c r="I1779" s="84"/>
      <c r="J1779" s="84"/>
      <c r="K1779" s="84"/>
    </row>
    <row r="1780" spans="2:11">
      <c r="B1780" s="74"/>
      <c r="C1780" s="90"/>
      <c r="D1780" s="84"/>
      <c r="E1780" s="84"/>
      <c r="F1780" s="84"/>
      <c r="G1780" s="84"/>
      <c r="H1780" s="84"/>
      <c r="I1780" s="84"/>
      <c r="J1780" s="84"/>
      <c r="K1780" s="84"/>
    </row>
    <row r="1781" spans="2:11">
      <c r="B1781" s="74"/>
      <c r="C1781" s="90"/>
      <c r="D1781" s="84"/>
      <c r="E1781" s="84"/>
      <c r="F1781" s="84"/>
      <c r="G1781" s="84"/>
      <c r="H1781" s="84"/>
      <c r="I1781" s="84"/>
      <c r="J1781" s="84"/>
      <c r="K1781" s="84"/>
    </row>
    <row r="1782" spans="2:11">
      <c r="B1782" s="74"/>
      <c r="C1782" s="90"/>
      <c r="D1782" s="84"/>
      <c r="E1782" s="84"/>
      <c r="F1782" s="84"/>
      <c r="G1782" s="84"/>
      <c r="H1782" s="84"/>
      <c r="I1782" s="84"/>
      <c r="J1782" s="84"/>
      <c r="K1782" s="84"/>
    </row>
    <row r="1783" spans="2:11">
      <c r="B1783" s="74"/>
      <c r="C1783" s="90"/>
      <c r="D1783" s="84"/>
      <c r="E1783" s="84"/>
      <c r="F1783" s="84"/>
      <c r="G1783" s="84"/>
      <c r="H1783" s="84"/>
      <c r="I1783" s="84"/>
      <c r="J1783" s="84"/>
      <c r="K1783" s="84"/>
    </row>
    <row r="1784" spans="2:11">
      <c r="B1784" s="74"/>
      <c r="C1784" s="90"/>
      <c r="D1784" s="84"/>
      <c r="E1784" s="84"/>
      <c r="F1784" s="84"/>
      <c r="G1784" s="84"/>
      <c r="H1784" s="84"/>
      <c r="I1784" s="84"/>
      <c r="J1784" s="84"/>
      <c r="K1784" s="84"/>
    </row>
    <row r="1785" spans="2:11">
      <c r="B1785" s="74"/>
      <c r="C1785" s="90"/>
      <c r="D1785" s="84"/>
      <c r="E1785" s="84"/>
      <c r="F1785" s="84"/>
      <c r="G1785" s="84"/>
      <c r="H1785" s="84"/>
      <c r="I1785" s="84"/>
      <c r="J1785" s="84"/>
      <c r="K1785" s="84"/>
    </row>
    <row r="1786" spans="2:11">
      <c r="B1786" s="74"/>
      <c r="C1786" s="90"/>
      <c r="D1786" s="84"/>
      <c r="E1786" s="84"/>
      <c r="F1786" s="84"/>
      <c r="G1786" s="84"/>
      <c r="H1786" s="84"/>
      <c r="I1786" s="84"/>
      <c r="J1786" s="84"/>
      <c r="K1786" s="84"/>
    </row>
    <row r="1787" spans="2:11">
      <c r="B1787" s="74"/>
      <c r="C1787" s="90"/>
      <c r="D1787" s="84"/>
      <c r="E1787" s="84"/>
      <c r="F1787" s="84"/>
      <c r="G1787" s="84"/>
      <c r="H1787" s="84"/>
      <c r="I1787" s="84"/>
      <c r="J1787" s="84"/>
      <c r="K1787" s="84"/>
    </row>
    <row r="1788" spans="2:11">
      <c r="B1788" s="74"/>
      <c r="C1788" s="90"/>
      <c r="D1788" s="84"/>
      <c r="E1788" s="84"/>
      <c r="F1788" s="84"/>
      <c r="G1788" s="84"/>
      <c r="H1788" s="84"/>
      <c r="I1788" s="84"/>
      <c r="J1788" s="84"/>
      <c r="K1788" s="84"/>
    </row>
    <row r="1789" spans="2:11">
      <c r="B1789" s="74"/>
      <c r="C1789" s="90"/>
      <c r="D1789" s="84"/>
      <c r="E1789" s="84"/>
      <c r="F1789" s="84"/>
      <c r="G1789" s="84"/>
      <c r="H1789" s="84"/>
      <c r="I1789" s="84"/>
      <c r="J1789" s="84"/>
      <c r="K1789" s="84"/>
    </row>
    <row r="1790" spans="2:11">
      <c r="B1790" s="74"/>
      <c r="C1790" s="90"/>
      <c r="D1790" s="84"/>
      <c r="E1790" s="84"/>
      <c r="F1790" s="84"/>
      <c r="G1790" s="84"/>
      <c r="H1790" s="84"/>
      <c r="I1790" s="84"/>
      <c r="J1790" s="84"/>
      <c r="K1790" s="84"/>
    </row>
    <row r="1791" spans="2:11">
      <c r="B1791" s="74"/>
      <c r="C1791" s="90"/>
      <c r="D1791" s="84"/>
      <c r="E1791" s="84"/>
      <c r="F1791" s="84"/>
      <c r="G1791" s="84"/>
      <c r="H1791" s="84"/>
      <c r="I1791" s="84"/>
      <c r="J1791" s="84"/>
      <c r="K1791" s="84"/>
    </row>
    <row r="1792" spans="2:11">
      <c r="B1792" s="74"/>
      <c r="C1792" s="90"/>
      <c r="D1792" s="84"/>
      <c r="E1792" s="84"/>
      <c r="F1792" s="84"/>
      <c r="G1792" s="84"/>
      <c r="H1792" s="84"/>
      <c r="I1792" s="84"/>
      <c r="J1792" s="84"/>
      <c r="K1792" s="84"/>
    </row>
    <row r="1793" spans="2:11">
      <c r="B1793" s="74"/>
      <c r="C1793" s="90"/>
      <c r="D1793" s="84"/>
      <c r="E1793" s="84"/>
      <c r="F1793" s="84"/>
      <c r="G1793" s="84"/>
      <c r="H1793" s="84"/>
      <c r="I1793" s="84"/>
      <c r="J1793" s="84"/>
      <c r="K1793" s="84"/>
    </row>
    <row r="1794" spans="2:11">
      <c r="B1794" s="74"/>
      <c r="C1794" s="90"/>
      <c r="D1794" s="84"/>
      <c r="E1794" s="84"/>
      <c r="F1794" s="84"/>
      <c r="G1794" s="84"/>
      <c r="H1794" s="84"/>
      <c r="I1794" s="84"/>
      <c r="J1794" s="84"/>
      <c r="K1794" s="84"/>
    </row>
    <row r="1795" spans="2:11">
      <c r="B1795" s="74"/>
      <c r="C1795" s="90"/>
      <c r="D1795" s="84"/>
      <c r="E1795" s="84"/>
      <c r="F1795" s="84"/>
      <c r="G1795" s="84"/>
      <c r="H1795" s="84"/>
      <c r="I1795" s="84"/>
      <c r="J1795" s="84"/>
      <c r="K1795" s="84"/>
    </row>
    <row r="1796" spans="2:11">
      <c r="B1796" s="74"/>
      <c r="C1796" s="90"/>
      <c r="D1796" s="84"/>
      <c r="E1796" s="84"/>
      <c r="F1796" s="84"/>
      <c r="G1796" s="84"/>
      <c r="H1796" s="84"/>
      <c r="I1796" s="84"/>
      <c r="J1796" s="84"/>
      <c r="K1796" s="84"/>
    </row>
    <row r="1797" spans="2:11">
      <c r="B1797" s="74"/>
      <c r="C1797" s="90"/>
      <c r="D1797" s="84"/>
      <c r="E1797" s="84"/>
      <c r="F1797" s="84"/>
      <c r="G1797" s="84"/>
      <c r="H1797" s="84"/>
      <c r="I1797" s="84"/>
      <c r="J1797" s="84"/>
      <c r="K1797" s="84"/>
    </row>
    <row r="1798" spans="2:11">
      <c r="B1798" s="74"/>
      <c r="C1798" s="90"/>
      <c r="D1798" s="84"/>
      <c r="E1798" s="84"/>
      <c r="F1798" s="84"/>
      <c r="G1798" s="84"/>
      <c r="H1798" s="84"/>
      <c r="I1798" s="84"/>
      <c r="J1798" s="84"/>
      <c r="K1798" s="84"/>
    </row>
    <row r="1799" spans="2:11">
      <c r="B1799" s="74"/>
      <c r="C1799" s="90"/>
      <c r="D1799" s="84"/>
      <c r="E1799" s="84"/>
      <c r="F1799" s="84"/>
      <c r="G1799" s="84"/>
      <c r="H1799" s="84"/>
      <c r="I1799" s="84"/>
      <c r="J1799" s="84"/>
      <c r="K1799" s="84"/>
    </row>
    <row r="1800" spans="2:11">
      <c r="B1800" s="74"/>
      <c r="C1800" s="90"/>
      <c r="D1800" s="84"/>
      <c r="E1800" s="84"/>
      <c r="F1800" s="84"/>
      <c r="G1800" s="84"/>
      <c r="H1800" s="84"/>
      <c r="I1800" s="84"/>
      <c r="J1800" s="84"/>
      <c r="K1800" s="84"/>
    </row>
    <row r="1801" spans="2:11">
      <c r="B1801" s="74"/>
      <c r="C1801" s="90"/>
      <c r="D1801" s="84"/>
      <c r="E1801" s="84"/>
      <c r="F1801" s="84"/>
      <c r="G1801" s="84"/>
      <c r="H1801" s="84"/>
      <c r="I1801" s="84"/>
      <c r="J1801" s="84"/>
      <c r="K1801" s="84"/>
    </row>
    <row r="1802" spans="2:11">
      <c r="B1802" s="74"/>
      <c r="C1802" s="90"/>
      <c r="D1802" s="84"/>
      <c r="E1802" s="84"/>
      <c r="F1802" s="84"/>
      <c r="G1802" s="84"/>
      <c r="H1802" s="84"/>
      <c r="I1802" s="84"/>
      <c r="J1802" s="84"/>
      <c r="K1802" s="84"/>
    </row>
    <row r="1803" spans="2:11">
      <c r="B1803" s="74"/>
      <c r="C1803" s="90"/>
      <c r="D1803" s="84"/>
      <c r="E1803" s="84"/>
      <c r="F1803" s="84"/>
      <c r="G1803" s="84"/>
      <c r="H1803" s="84"/>
      <c r="I1803" s="84"/>
      <c r="J1803" s="84"/>
      <c r="K1803" s="84"/>
    </row>
    <row r="1804" spans="2:11">
      <c r="B1804" s="74"/>
      <c r="C1804" s="90"/>
      <c r="D1804" s="84"/>
      <c r="E1804" s="84"/>
      <c r="F1804" s="84"/>
      <c r="G1804" s="84"/>
      <c r="H1804" s="84"/>
      <c r="I1804" s="84"/>
      <c r="J1804" s="84"/>
      <c r="K1804" s="84"/>
    </row>
    <row r="1805" spans="2:11">
      <c r="B1805" s="74"/>
      <c r="C1805" s="90"/>
      <c r="D1805" s="84"/>
      <c r="E1805" s="84"/>
      <c r="F1805" s="84"/>
      <c r="G1805" s="84"/>
      <c r="H1805" s="84"/>
      <c r="I1805" s="84"/>
      <c r="J1805" s="84"/>
      <c r="K1805" s="84"/>
    </row>
    <row r="1806" spans="2:11">
      <c r="B1806" s="74"/>
      <c r="C1806" s="90"/>
      <c r="D1806" s="84"/>
      <c r="E1806" s="84"/>
      <c r="F1806" s="84"/>
      <c r="G1806" s="84"/>
      <c r="H1806" s="84"/>
      <c r="I1806" s="84"/>
      <c r="J1806" s="84"/>
      <c r="K1806" s="84"/>
    </row>
    <row r="1807" spans="2:11">
      <c r="B1807" s="74"/>
      <c r="C1807" s="90"/>
      <c r="D1807" s="84"/>
      <c r="E1807" s="84"/>
      <c r="F1807" s="84"/>
      <c r="G1807" s="84"/>
      <c r="H1807" s="84"/>
      <c r="I1807" s="84"/>
      <c r="J1807" s="84"/>
      <c r="K1807" s="84"/>
    </row>
    <row r="1808" spans="2:11">
      <c r="B1808" s="74"/>
      <c r="C1808" s="90"/>
      <c r="D1808" s="84"/>
      <c r="E1808" s="84"/>
      <c r="F1808" s="84"/>
      <c r="G1808" s="84"/>
      <c r="H1808" s="84"/>
      <c r="I1808" s="84"/>
      <c r="J1808" s="84"/>
      <c r="K1808" s="84"/>
    </row>
    <row r="1809" spans="2:11">
      <c r="B1809" s="74"/>
      <c r="C1809" s="90"/>
      <c r="D1809" s="84"/>
      <c r="E1809" s="84"/>
      <c r="F1809" s="84"/>
      <c r="G1809" s="84"/>
      <c r="H1809" s="84"/>
      <c r="I1809" s="84"/>
      <c r="J1809" s="84"/>
      <c r="K1809" s="84"/>
    </row>
    <row r="1810" spans="2:11">
      <c r="B1810" s="74"/>
      <c r="C1810" s="90"/>
      <c r="D1810" s="84"/>
      <c r="E1810" s="84"/>
      <c r="F1810" s="84"/>
      <c r="G1810" s="84"/>
      <c r="H1810" s="84"/>
      <c r="I1810" s="84"/>
      <c r="J1810" s="84"/>
      <c r="K1810" s="84"/>
    </row>
    <row r="1811" spans="2:11">
      <c r="B1811" s="74"/>
      <c r="C1811" s="90"/>
      <c r="D1811" s="84"/>
      <c r="E1811" s="84"/>
      <c r="F1811" s="84"/>
      <c r="G1811" s="84"/>
      <c r="H1811" s="84"/>
      <c r="I1811" s="84"/>
      <c r="J1811" s="84"/>
      <c r="K1811" s="84"/>
    </row>
    <row r="1812" spans="2:11">
      <c r="B1812" s="74"/>
      <c r="C1812" s="90"/>
      <c r="D1812" s="84"/>
      <c r="E1812" s="84"/>
      <c r="F1812" s="84"/>
      <c r="G1812" s="84"/>
      <c r="H1812" s="84"/>
      <c r="I1812" s="84"/>
      <c r="J1812" s="84"/>
      <c r="K1812" s="84"/>
    </row>
    <row r="1813" spans="2:11">
      <c r="B1813" s="74"/>
      <c r="C1813" s="90"/>
      <c r="D1813" s="84"/>
      <c r="E1813" s="84"/>
      <c r="F1813" s="84"/>
      <c r="G1813" s="84"/>
      <c r="H1813" s="84"/>
      <c r="I1813" s="84"/>
      <c r="J1813" s="84"/>
      <c r="K1813" s="84"/>
    </row>
    <row r="1814" spans="2:11">
      <c r="B1814" s="74"/>
      <c r="C1814" s="90"/>
      <c r="D1814" s="84"/>
      <c r="E1814" s="84"/>
      <c r="F1814" s="84"/>
      <c r="G1814" s="84"/>
      <c r="H1814" s="84"/>
      <c r="I1814" s="84"/>
      <c r="J1814" s="84"/>
      <c r="K1814" s="84"/>
    </row>
    <row r="1815" spans="2:11">
      <c r="B1815" s="74"/>
      <c r="C1815" s="90"/>
      <c r="D1815" s="84"/>
      <c r="E1815" s="84"/>
      <c r="F1815" s="84"/>
      <c r="G1815" s="84"/>
      <c r="H1815" s="84"/>
      <c r="I1815" s="84"/>
      <c r="J1815" s="84"/>
      <c r="K1815" s="84"/>
    </row>
    <row r="1816" spans="2:11">
      <c r="B1816" s="74"/>
      <c r="C1816" s="90"/>
      <c r="D1816" s="84"/>
      <c r="E1816" s="84"/>
      <c r="F1816" s="84"/>
      <c r="G1816" s="84"/>
      <c r="H1816" s="84"/>
      <c r="I1816" s="84"/>
      <c r="J1816" s="84"/>
      <c r="K1816" s="84"/>
    </row>
    <row r="1817" spans="2:11">
      <c r="B1817" s="74"/>
      <c r="C1817" s="90"/>
      <c r="D1817" s="84"/>
      <c r="E1817" s="84"/>
      <c r="F1817" s="84"/>
      <c r="G1817" s="84"/>
      <c r="H1817" s="84"/>
      <c r="I1817" s="84"/>
      <c r="J1817" s="84"/>
      <c r="K1817" s="84"/>
    </row>
    <row r="1818" spans="2:11">
      <c r="B1818" s="74"/>
      <c r="C1818" s="90"/>
      <c r="D1818" s="84"/>
      <c r="E1818" s="84"/>
      <c r="F1818" s="84"/>
      <c r="G1818" s="84"/>
      <c r="H1818" s="84"/>
      <c r="I1818" s="84"/>
      <c r="J1818" s="84"/>
      <c r="K1818" s="84"/>
    </row>
    <row r="1819" spans="2:11">
      <c r="B1819" s="74"/>
      <c r="C1819" s="90"/>
      <c r="D1819" s="84"/>
      <c r="E1819" s="84"/>
      <c r="F1819" s="84"/>
      <c r="G1819" s="84"/>
      <c r="H1819" s="84"/>
      <c r="I1819" s="84"/>
      <c r="J1819" s="84"/>
      <c r="K1819" s="84"/>
    </row>
    <row r="1820" spans="2:11">
      <c r="B1820" s="74"/>
      <c r="C1820" s="90"/>
      <c r="D1820" s="84"/>
      <c r="E1820" s="84"/>
      <c r="F1820" s="84"/>
      <c r="G1820" s="84"/>
      <c r="H1820" s="84"/>
      <c r="I1820" s="84"/>
      <c r="J1820" s="84"/>
      <c r="K1820" s="84"/>
    </row>
    <row r="1821" spans="2:11">
      <c r="B1821" s="74"/>
      <c r="C1821" s="90"/>
      <c r="D1821" s="84"/>
      <c r="E1821" s="84"/>
      <c r="F1821" s="84"/>
      <c r="G1821" s="84"/>
      <c r="H1821" s="84"/>
      <c r="I1821" s="84"/>
      <c r="J1821" s="84"/>
      <c r="K1821" s="84"/>
    </row>
    <row r="1822" spans="2:11">
      <c r="B1822" s="74"/>
      <c r="C1822" s="90"/>
      <c r="D1822" s="84"/>
      <c r="E1822" s="84"/>
      <c r="F1822" s="84"/>
      <c r="G1822" s="84"/>
      <c r="H1822" s="84"/>
      <c r="I1822" s="84"/>
      <c r="J1822" s="84"/>
      <c r="K1822" s="84"/>
    </row>
    <row r="1823" spans="2:11">
      <c r="B1823" s="74"/>
      <c r="C1823" s="90"/>
      <c r="D1823" s="84"/>
      <c r="E1823" s="84"/>
      <c r="F1823" s="84"/>
      <c r="G1823" s="84"/>
      <c r="H1823" s="84"/>
      <c r="I1823" s="84"/>
      <c r="J1823" s="84"/>
      <c r="K1823" s="84"/>
    </row>
    <row r="1824" spans="2:11">
      <c r="B1824" s="74"/>
      <c r="C1824" s="90"/>
      <c r="D1824" s="84"/>
      <c r="E1824" s="84"/>
      <c r="F1824" s="84"/>
      <c r="G1824" s="84"/>
      <c r="H1824" s="84"/>
      <c r="I1824" s="84"/>
      <c r="J1824" s="84"/>
      <c r="K1824" s="84"/>
    </row>
    <row r="1825" spans="2:11">
      <c r="B1825" s="74"/>
      <c r="C1825" s="90"/>
      <c r="D1825" s="84"/>
      <c r="E1825" s="84"/>
      <c r="F1825" s="84"/>
      <c r="G1825" s="84"/>
      <c r="H1825" s="84"/>
      <c r="I1825" s="84"/>
      <c r="J1825" s="84"/>
      <c r="K1825" s="84"/>
    </row>
    <row r="1826" spans="2:11">
      <c r="B1826" s="74"/>
      <c r="C1826" s="90"/>
      <c r="D1826" s="84"/>
      <c r="E1826" s="84"/>
      <c r="F1826" s="84"/>
      <c r="G1826" s="84"/>
      <c r="H1826" s="84"/>
      <c r="I1826" s="84"/>
      <c r="J1826" s="84"/>
      <c r="K1826" s="84"/>
    </row>
    <row r="1827" spans="2:11">
      <c r="B1827" s="74"/>
      <c r="C1827" s="90"/>
      <c r="D1827" s="84"/>
      <c r="E1827" s="84"/>
      <c r="F1827" s="84"/>
      <c r="G1827" s="84"/>
      <c r="H1827" s="84"/>
      <c r="I1827" s="84"/>
      <c r="J1827" s="84"/>
      <c r="K1827" s="84"/>
    </row>
    <row r="1828" spans="2:11">
      <c r="B1828" s="74"/>
      <c r="C1828" s="90"/>
      <c r="D1828" s="84"/>
      <c r="E1828" s="84"/>
      <c r="F1828" s="84"/>
      <c r="G1828" s="84"/>
      <c r="H1828" s="84"/>
      <c r="I1828" s="84"/>
      <c r="J1828" s="84"/>
      <c r="K1828" s="84"/>
    </row>
    <row r="1829" spans="2:11">
      <c r="B1829" s="74"/>
      <c r="C1829" s="90"/>
      <c r="D1829" s="84"/>
      <c r="E1829" s="84"/>
      <c r="F1829" s="84"/>
      <c r="G1829" s="84"/>
      <c r="H1829" s="84"/>
      <c r="I1829" s="84"/>
      <c r="J1829" s="84"/>
      <c r="K1829" s="84"/>
    </row>
    <row r="1830" spans="2:11">
      <c r="B1830" s="74"/>
      <c r="C1830" s="90"/>
      <c r="D1830" s="84"/>
      <c r="E1830" s="84"/>
      <c r="F1830" s="84"/>
      <c r="G1830" s="84"/>
      <c r="H1830" s="84"/>
      <c r="I1830" s="84"/>
      <c r="J1830" s="84"/>
      <c r="K1830" s="84"/>
    </row>
    <row r="1831" spans="2:11">
      <c r="B1831" s="74"/>
      <c r="C1831" s="90"/>
      <c r="D1831" s="84"/>
      <c r="E1831" s="84"/>
      <c r="F1831" s="84"/>
      <c r="G1831" s="84"/>
      <c r="H1831" s="84"/>
      <c r="I1831" s="84"/>
      <c r="J1831" s="84"/>
      <c r="K1831" s="84"/>
    </row>
    <row r="1832" spans="2:11">
      <c r="B1832" s="74"/>
      <c r="C1832" s="90"/>
      <c r="D1832" s="84"/>
      <c r="E1832" s="84"/>
      <c r="F1832" s="84"/>
      <c r="G1832" s="84"/>
      <c r="H1832" s="84"/>
      <c r="I1832" s="84"/>
      <c r="J1832" s="84"/>
      <c r="K1832" s="84"/>
    </row>
    <row r="1833" spans="2:11">
      <c r="B1833" s="74"/>
      <c r="C1833" s="90"/>
      <c r="D1833" s="84"/>
      <c r="E1833" s="84"/>
      <c r="F1833" s="84"/>
      <c r="G1833" s="84"/>
      <c r="H1833" s="84"/>
      <c r="I1833" s="84"/>
      <c r="J1833" s="84"/>
      <c r="K1833" s="84"/>
    </row>
    <row r="1834" spans="2:11">
      <c r="B1834" s="74"/>
      <c r="C1834" s="90"/>
      <c r="D1834" s="84"/>
      <c r="E1834" s="84"/>
      <c r="F1834" s="84"/>
      <c r="G1834" s="84"/>
      <c r="H1834" s="84"/>
      <c r="I1834" s="84"/>
      <c r="J1834" s="84"/>
      <c r="K1834" s="84"/>
    </row>
    <row r="1835" spans="2:11">
      <c r="B1835" s="74"/>
      <c r="C1835" s="90"/>
      <c r="D1835" s="84"/>
      <c r="E1835" s="84"/>
      <c r="F1835" s="84"/>
      <c r="G1835" s="84"/>
      <c r="H1835" s="84"/>
      <c r="I1835" s="84"/>
      <c r="J1835" s="84"/>
      <c r="K1835" s="84"/>
    </row>
    <row r="1836" spans="2:11">
      <c r="B1836" s="74"/>
      <c r="C1836" s="90"/>
      <c r="D1836" s="84"/>
      <c r="E1836" s="84"/>
      <c r="F1836" s="84"/>
      <c r="G1836" s="84"/>
      <c r="H1836" s="84"/>
      <c r="I1836" s="84"/>
      <c r="J1836" s="84"/>
      <c r="K1836" s="84"/>
    </row>
    <row r="1837" spans="2:11">
      <c r="B1837" s="74"/>
      <c r="C1837" s="90"/>
      <c r="D1837" s="84"/>
      <c r="E1837" s="84"/>
      <c r="F1837" s="84"/>
      <c r="G1837" s="84"/>
      <c r="H1837" s="84"/>
      <c r="I1837" s="84"/>
      <c r="J1837" s="84"/>
      <c r="K1837" s="84"/>
    </row>
    <row r="1838" spans="2:11">
      <c r="B1838" s="74"/>
      <c r="C1838" s="90"/>
      <c r="D1838" s="84"/>
      <c r="E1838" s="84"/>
      <c r="F1838" s="84"/>
      <c r="G1838" s="84"/>
      <c r="H1838" s="84"/>
      <c r="I1838" s="84"/>
      <c r="J1838" s="84"/>
      <c r="K1838" s="84"/>
    </row>
    <row r="1839" spans="2:11">
      <c r="B1839" s="74"/>
      <c r="C1839" s="90"/>
      <c r="D1839" s="84"/>
      <c r="E1839" s="84"/>
      <c r="F1839" s="84"/>
      <c r="G1839" s="84"/>
      <c r="H1839" s="84"/>
      <c r="I1839" s="84"/>
      <c r="J1839" s="84"/>
      <c r="K1839" s="84"/>
    </row>
    <row r="1840" spans="2:11">
      <c r="B1840" s="74"/>
      <c r="C1840" s="90"/>
      <c r="D1840" s="84"/>
      <c r="E1840" s="84"/>
      <c r="F1840" s="84"/>
      <c r="G1840" s="84"/>
      <c r="H1840" s="84"/>
      <c r="I1840" s="84"/>
      <c r="J1840" s="84"/>
      <c r="K1840" s="84"/>
    </row>
    <row r="1841" spans="2:11">
      <c r="B1841" s="74"/>
      <c r="C1841" s="90"/>
      <c r="D1841" s="84"/>
      <c r="E1841" s="84"/>
      <c r="F1841" s="84"/>
      <c r="G1841" s="84"/>
      <c r="H1841" s="84"/>
      <c r="I1841" s="84"/>
      <c r="J1841" s="84"/>
      <c r="K1841" s="84"/>
    </row>
    <row r="1842" spans="2:11">
      <c r="B1842" s="74"/>
      <c r="C1842" s="90"/>
      <c r="D1842" s="84"/>
      <c r="E1842" s="84"/>
      <c r="F1842" s="84"/>
      <c r="G1842" s="84"/>
      <c r="H1842" s="84"/>
      <c r="I1842" s="84"/>
      <c r="J1842" s="84"/>
      <c r="K1842" s="84"/>
    </row>
    <row r="1843" spans="2:11">
      <c r="B1843" s="74"/>
      <c r="C1843" s="90"/>
      <c r="D1843" s="84"/>
      <c r="E1843" s="84"/>
      <c r="F1843" s="84"/>
      <c r="G1843" s="84"/>
      <c r="H1843" s="84"/>
      <c r="I1843" s="84"/>
      <c r="J1843" s="84"/>
      <c r="K1843" s="84"/>
    </row>
    <row r="1844" spans="2:11">
      <c r="B1844" s="74"/>
      <c r="C1844" s="90"/>
      <c r="D1844" s="84"/>
      <c r="E1844" s="84"/>
      <c r="F1844" s="84"/>
      <c r="G1844" s="84"/>
      <c r="H1844" s="84"/>
      <c r="I1844" s="84"/>
      <c r="J1844" s="84"/>
      <c r="K1844" s="84"/>
    </row>
    <row r="1845" spans="2:11">
      <c r="B1845" s="74"/>
      <c r="C1845" s="90"/>
      <c r="D1845" s="84"/>
      <c r="E1845" s="84"/>
      <c r="F1845" s="84"/>
      <c r="G1845" s="84"/>
      <c r="H1845" s="84"/>
      <c r="I1845" s="84"/>
      <c r="J1845" s="84"/>
      <c r="K1845" s="84"/>
    </row>
    <row r="1846" spans="2:11">
      <c r="B1846" s="74"/>
      <c r="C1846" s="90"/>
      <c r="D1846" s="84"/>
      <c r="E1846" s="84"/>
      <c r="F1846" s="84"/>
      <c r="G1846" s="84"/>
      <c r="H1846" s="84"/>
      <c r="I1846" s="84"/>
      <c r="J1846" s="84"/>
      <c r="K1846" s="84"/>
    </row>
    <row r="1847" spans="2:11">
      <c r="B1847" s="74"/>
      <c r="C1847" s="90"/>
      <c r="D1847" s="84"/>
      <c r="E1847" s="84"/>
      <c r="F1847" s="84"/>
      <c r="G1847" s="84"/>
      <c r="H1847" s="84"/>
      <c r="I1847" s="84"/>
      <c r="J1847" s="84"/>
      <c r="K1847" s="84"/>
    </row>
    <row r="1848" spans="2:11">
      <c r="B1848" s="74"/>
      <c r="C1848" s="90"/>
      <c r="D1848" s="84"/>
      <c r="E1848" s="84"/>
      <c r="F1848" s="84"/>
      <c r="G1848" s="84"/>
      <c r="H1848" s="84"/>
      <c r="I1848" s="84"/>
      <c r="J1848" s="84"/>
      <c r="K1848" s="84"/>
    </row>
    <row r="1849" spans="2:11">
      <c r="B1849" s="74"/>
      <c r="C1849" s="90"/>
      <c r="D1849" s="84"/>
      <c r="E1849" s="84"/>
      <c r="F1849" s="84"/>
      <c r="G1849" s="84"/>
      <c r="H1849" s="84"/>
      <c r="I1849" s="84"/>
      <c r="J1849" s="84"/>
      <c r="K1849" s="84"/>
    </row>
    <row r="1850" spans="2:11">
      <c r="B1850" s="74"/>
      <c r="C1850" s="90"/>
      <c r="D1850" s="84"/>
      <c r="E1850" s="84"/>
      <c r="F1850" s="84"/>
      <c r="G1850" s="84"/>
      <c r="H1850" s="84"/>
      <c r="I1850" s="84"/>
      <c r="J1850" s="84"/>
      <c r="K1850" s="84"/>
    </row>
    <row r="1851" spans="2:11">
      <c r="B1851" s="74"/>
      <c r="C1851" s="90"/>
      <c r="D1851" s="84"/>
      <c r="E1851" s="84"/>
      <c r="F1851" s="84"/>
      <c r="G1851" s="84"/>
      <c r="H1851" s="84"/>
      <c r="I1851" s="84"/>
      <c r="J1851" s="84"/>
      <c r="K1851" s="84"/>
    </row>
    <row r="1852" spans="2:11">
      <c r="B1852" s="74"/>
      <c r="C1852" s="90"/>
      <c r="D1852" s="84"/>
      <c r="E1852" s="84"/>
      <c r="F1852" s="84"/>
      <c r="G1852" s="84"/>
      <c r="H1852" s="84"/>
      <c r="I1852" s="84"/>
      <c r="J1852" s="84"/>
      <c r="K1852" s="84"/>
    </row>
    <row r="1853" spans="2:11">
      <c r="B1853" s="74"/>
      <c r="C1853" s="90"/>
      <c r="D1853" s="84"/>
      <c r="E1853" s="84"/>
      <c r="F1853" s="84"/>
      <c r="G1853" s="84"/>
      <c r="H1853" s="84"/>
      <c r="I1853" s="84"/>
      <c r="J1853" s="84"/>
      <c r="K1853" s="84"/>
    </row>
    <row r="1854" spans="2:11">
      <c r="B1854" s="74"/>
      <c r="C1854" s="90"/>
      <c r="D1854" s="84"/>
      <c r="E1854" s="84"/>
      <c r="F1854" s="84"/>
      <c r="G1854" s="84"/>
      <c r="H1854" s="84"/>
      <c r="I1854" s="84"/>
      <c r="J1854" s="84"/>
      <c r="K1854" s="84"/>
    </row>
    <row r="1855" spans="2:11">
      <c r="B1855" s="74"/>
      <c r="C1855" s="90"/>
      <c r="D1855" s="84"/>
      <c r="E1855" s="84"/>
      <c r="F1855" s="84"/>
      <c r="G1855" s="84"/>
      <c r="H1855" s="84"/>
      <c r="I1855" s="84"/>
      <c r="J1855" s="84"/>
      <c r="K1855" s="84"/>
    </row>
    <row r="1856" spans="2:11">
      <c r="B1856" s="74"/>
      <c r="C1856" s="90"/>
      <c r="D1856" s="84"/>
      <c r="E1856" s="84"/>
      <c r="F1856" s="84"/>
      <c r="G1856" s="84"/>
      <c r="H1856" s="84"/>
      <c r="I1856" s="84"/>
      <c r="J1856" s="84"/>
      <c r="K1856" s="84"/>
    </row>
    <row r="1857" spans="2:11">
      <c r="B1857" s="74"/>
      <c r="C1857" s="90"/>
      <c r="D1857" s="84"/>
      <c r="E1857" s="84"/>
      <c r="F1857" s="84"/>
      <c r="G1857" s="84"/>
      <c r="H1857" s="84"/>
      <c r="I1857" s="84"/>
      <c r="J1857" s="84"/>
      <c r="K1857" s="84"/>
    </row>
    <row r="1858" spans="2:11">
      <c r="B1858" s="74"/>
      <c r="C1858" s="90"/>
      <c r="D1858" s="84"/>
      <c r="E1858" s="84"/>
      <c r="F1858" s="84"/>
      <c r="G1858" s="84"/>
      <c r="H1858" s="84"/>
      <c r="I1858" s="84"/>
      <c r="J1858" s="84"/>
      <c r="K1858" s="84"/>
    </row>
    <row r="1859" spans="2:11">
      <c r="B1859" s="74"/>
      <c r="C1859" s="90"/>
      <c r="D1859" s="84"/>
      <c r="E1859" s="84"/>
      <c r="F1859" s="84"/>
      <c r="G1859" s="84"/>
      <c r="H1859" s="84"/>
      <c r="I1859" s="84"/>
      <c r="J1859" s="84"/>
      <c r="K1859" s="84"/>
    </row>
    <row r="1860" spans="2:11">
      <c r="B1860" s="74"/>
      <c r="C1860" s="90"/>
      <c r="D1860" s="84"/>
      <c r="E1860" s="84"/>
      <c r="F1860" s="84"/>
      <c r="G1860" s="84"/>
      <c r="H1860" s="84"/>
      <c r="I1860" s="84"/>
      <c r="J1860" s="84"/>
      <c r="K1860" s="84"/>
    </row>
    <row r="1861" spans="2:11">
      <c r="B1861" s="74"/>
      <c r="C1861" s="90"/>
      <c r="D1861" s="84"/>
      <c r="E1861" s="84"/>
      <c r="F1861" s="84"/>
      <c r="G1861" s="84"/>
      <c r="H1861" s="84"/>
      <c r="I1861" s="84"/>
      <c r="J1861" s="84"/>
      <c r="K1861" s="84"/>
    </row>
    <row r="1862" spans="2:11">
      <c r="B1862" s="74"/>
      <c r="C1862" s="90"/>
      <c r="D1862" s="84"/>
      <c r="E1862" s="84"/>
      <c r="F1862" s="84"/>
      <c r="G1862" s="84"/>
      <c r="H1862" s="84"/>
      <c r="I1862" s="84"/>
      <c r="J1862" s="84"/>
      <c r="K1862" s="84"/>
    </row>
    <row r="1863" spans="2:11">
      <c r="B1863" s="74"/>
      <c r="C1863" s="90"/>
      <c r="D1863" s="84"/>
      <c r="E1863" s="84"/>
      <c r="F1863" s="84"/>
      <c r="G1863" s="84"/>
      <c r="H1863" s="84"/>
      <c r="I1863" s="84"/>
      <c r="J1863" s="84"/>
      <c r="K1863" s="84"/>
    </row>
    <row r="1864" spans="2:11">
      <c r="B1864" s="74"/>
      <c r="C1864" s="90"/>
      <c r="D1864" s="84"/>
      <c r="E1864" s="84"/>
      <c r="F1864" s="84"/>
      <c r="G1864" s="84"/>
      <c r="H1864" s="84"/>
      <c r="I1864" s="84"/>
      <c r="J1864" s="84"/>
      <c r="K1864" s="84"/>
    </row>
    <row r="1865" spans="2:11">
      <c r="B1865" s="74"/>
      <c r="C1865" s="90"/>
      <c r="D1865" s="84"/>
      <c r="E1865" s="84"/>
      <c r="F1865" s="84"/>
      <c r="G1865" s="84"/>
      <c r="H1865" s="84"/>
      <c r="I1865" s="84"/>
      <c r="J1865" s="84"/>
      <c r="K1865" s="84"/>
    </row>
    <row r="1866" spans="2:11">
      <c r="B1866" s="74"/>
      <c r="C1866" s="90"/>
      <c r="D1866" s="84"/>
      <c r="E1866" s="84"/>
      <c r="F1866" s="84"/>
      <c r="G1866" s="84"/>
      <c r="H1866" s="84"/>
      <c r="I1866" s="84"/>
      <c r="J1866" s="84"/>
      <c r="K1866" s="84"/>
    </row>
    <row r="1867" spans="2:11">
      <c r="B1867" s="74"/>
      <c r="C1867" s="90"/>
      <c r="D1867" s="84"/>
      <c r="E1867" s="84"/>
      <c r="F1867" s="84"/>
      <c r="G1867" s="84"/>
      <c r="H1867" s="84"/>
      <c r="I1867" s="84"/>
      <c r="J1867" s="84"/>
      <c r="K1867" s="84"/>
    </row>
    <row r="1868" spans="2:11">
      <c r="B1868" s="74"/>
      <c r="C1868" s="90"/>
      <c r="D1868" s="84"/>
      <c r="E1868" s="84"/>
      <c r="F1868" s="84"/>
      <c r="G1868" s="84"/>
      <c r="H1868" s="84"/>
      <c r="I1868" s="84"/>
      <c r="J1868" s="84"/>
      <c r="K1868" s="84"/>
    </row>
    <row r="1869" spans="2:11">
      <c r="B1869" s="74"/>
      <c r="C1869" s="90"/>
      <c r="D1869" s="84"/>
      <c r="E1869" s="84"/>
      <c r="F1869" s="84"/>
      <c r="G1869" s="84"/>
      <c r="H1869" s="84"/>
      <c r="I1869" s="84"/>
      <c r="J1869" s="84"/>
      <c r="K1869" s="84"/>
    </row>
    <row r="1870" spans="2:11">
      <c r="B1870" s="74"/>
      <c r="C1870" s="90"/>
      <c r="D1870" s="84"/>
      <c r="E1870" s="84"/>
      <c r="F1870" s="84"/>
      <c r="G1870" s="84"/>
      <c r="H1870" s="84"/>
      <c r="I1870" s="84"/>
      <c r="J1870" s="84"/>
      <c r="K1870" s="84"/>
    </row>
    <row r="1871" spans="2:11">
      <c r="B1871" s="74"/>
      <c r="C1871" s="90"/>
      <c r="D1871" s="84"/>
      <c r="E1871" s="84"/>
      <c r="F1871" s="84"/>
      <c r="G1871" s="84"/>
      <c r="H1871" s="84"/>
      <c r="I1871" s="84"/>
      <c r="J1871" s="84"/>
      <c r="K1871" s="84"/>
    </row>
    <row r="1872" spans="2:11">
      <c r="B1872" s="74"/>
      <c r="C1872" s="90"/>
      <c r="D1872" s="84"/>
      <c r="E1872" s="84"/>
      <c r="F1872" s="84"/>
      <c r="G1872" s="84"/>
      <c r="H1872" s="84"/>
      <c r="I1872" s="84"/>
      <c r="J1872" s="84"/>
      <c r="K1872" s="84"/>
    </row>
    <row r="1873" spans="2:11">
      <c r="B1873" s="74"/>
      <c r="C1873" s="90"/>
      <c r="D1873" s="84"/>
      <c r="E1873" s="84"/>
      <c r="F1873" s="84"/>
      <c r="G1873" s="84"/>
      <c r="H1873" s="84"/>
      <c r="I1873" s="84"/>
      <c r="J1873" s="84"/>
      <c r="K1873" s="84"/>
    </row>
    <row r="1874" spans="2:11">
      <c r="B1874" s="74"/>
      <c r="C1874" s="90"/>
      <c r="D1874" s="84"/>
      <c r="E1874" s="84"/>
      <c r="F1874" s="84"/>
      <c r="G1874" s="84"/>
      <c r="H1874" s="84"/>
      <c r="I1874" s="84"/>
      <c r="J1874" s="84"/>
      <c r="K1874" s="84"/>
    </row>
    <row r="1875" spans="2:11">
      <c r="B1875" s="74"/>
      <c r="C1875" s="90"/>
      <c r="D1875" s="84"/>
      <c r="E1875" s="84"/>
      <c r="F1875" s="84"/>
      <c r="G1875" s="84"/>
      <c r="H1875" s="84"/>
      <c r="I1875" s="84"/>
      <c r="J1875" s="84"/>
      <c r="K1875" s="84"/>
    </row>
    <row r="1876" spans="2:11">
      <c r="B1876" s="74"/>
      <c r="C1876" s="90"/>
      <c r="D1876" s="84"/>
      <c r="E1876" s="84"/>
      <c r="F1876" s="84"/>
      <c r="G1876" s="84"/>
      <c r="H1876" s="84"/>
      <c r="I1876" s="84"/>
      <c r="J1876" s="84"/>
      <c r="K1876" s="84"/>
    </row>
    <row r="1877" spans="2:11">
      <c r="B1877" s="74"/>
      <c r="C1877" s="90"/>
      <c r="D1877" s="84"/>
      <c r="E1877" s="84"/>
      <c r="F1877" s="84"/>
      <c r="G1877" s="84"/>
      <c r="H1877" s="84"/>
      <c r="I1877" s="84"/>
      <c r="J1877" s="84"/>
      <c r="K1877" s="84"/>
    </row>
    <row r="1878" spans="2:11">
      <c r="B1878" s="74"/>
      <c r="C1878" s="90"/>
      <c r="D1878" s="84"/>
      <c r="E1878" s="84"/>
      <c r="F1878" s="84"/>
      <c r="G1878" s="84"/>
      <c r="H1878" s="84"/>
      <c r="I1878" s="84"/>
      <c r="J1878" s="84"/>
      <c r="K1878" s="84"/>
    </row>
    <row r="1879" spans="2:11">
      <c r="B1879" s="74"/>
      <c r="C1879" s="90"/>
      <c r="D1879" s="84"/>
      <c r="E1879" s="84"/>
      <c r="F1879" s="84"/>
      <c r="G1879" s="84"/>
      <c r="H1879" s="84"/>
      <c r="I1879" s="84"/>
      <c r="J1879" s="84"/>
      <c r="K1879" s="84"/>
    </row>
    <row r="1880" spans="2:11">
      <c r="B1880" s="74"/>
      <c r="C1880" s="90"/>
      <c r="D1880" s="84"/>
      <c r="E1880" s="84"/>
      <c r="F1880" s="84"/>
      <c r="G1880" s="84"/>
      <c r="H1880" s="84"/>
      <c r="I1880" s="84"/>
      <c r="J1880" s="84"/>
      <c r="K1880" s="84"/>
    </row>
    <row r="1881" spans="2:11">
      <c r="B1881" s="74"/>
      <c r="C1881" s="90"/>
      <c r="D1881" s="84"/>
      <c r="E1881" s="84"/>
      <c r="F1881" s="84"/>
      <c r="G1881" s="84"/>
      <c r="H1881" s="84"/>
      <c r="I1881" s="84"/>
      <c r="J1881" s="84"/>
      <c r="K1881" s="84"/>
    </row>
    <row r="1882" spans="2:11">
      <c r="B1882" s="74"/>
      <c r="C1882" s="90"/>
      <c r="D1882" s="84"/>
      <c r="E1882" s="84"/>
      <c r="F1882" s="84"/>
      <c r="G1882" s="84"/>
      <c r="H1882" s="84"/>
      <c r="I1882" s="84"/>
      <c r="J1882" s="84"/>
      <c r="K1882" s="84"/>
    </row>
    <row r="1883" spans="2:11">
      <c r="B1883" s="74"/>
      <c r="C1883" s="90"/>
      <c r="D1883" s="84"/>
      <c r="E1883" s="84"/>
      <c r="F1883" s="84"/>
      <c r="G1883" s="84"/>
      <c r="H1883" s="84"/>
      <c r="I1883" s="84"/>
      <c r="J1883" s="84"/>
      <c r="K1883" s="84"/>
    </row>
    <row r="1884" spans="2:11">
      <c r="B1884" s="74"/>
      <c r="C1884" s="90"/>
      <c r="D1884" s="84"/>
      <c r="E1884" s="84"/>
      <c r="F1884" s="84"/>
      <c r="G1884" s="84"/>
      <c r="H1884" s="84"/>
      <c r="I1884" s="84"/>
      <c r="J1884" s="84"/>
      <c r="K1884" s="84"/>
    </row>
    <row r="1885" spans="2:11">
      <c r="B1885" s="74"/>
      <c r="C1885" s="90"/>
      <c r="D1885" s="84"/>
      <c r="E1885" s="84"/>
      <c r="F1885" s="84"/>
      <c r="G1885" s="84"/>
      <c r="H1885" s="84"/>
      <c r="I1885" s="84"/>
      <c r="J1885" s="84"/>
      <c r="K1885" s="84"/>
    </row>
    <row r="1886" spans="2:11">
      <c r="B1886" s="74"/>
      <c r="C1886" s="90"/>
      <c r="D1886" s="84"/>
      <c r="E1886" s="84"/>
      <c r="F1886" s="84"/>
      <c r="G1886" s="84"/>
      <c r="H1886" s="84"/>
      <c r="I1886" s="84"/>
      <c r="J1886" s="84"/>
      <c r="K1886" s="84"/>
    </row>
    <row r="1887" spans="2:11">
      <c r="B1887" s="74"/>
      <c r="C1887" s="90"/>
      <c r="D1887" s="84"/>
      <c r="E1887" s="84"/>
      <c r="F1887" s="84"/>
      <c r="G1887" s="84"/>
      <c r="H1887" s="84"/>
      <c r="I1887" s="84"/>
      <c r="J1887" s="84"/>
      <c r="K1887" s="84"/>
    </row>
    <row r="1888" spans="2:11">
      <c r="B1888" s="74"/>
      <c r="C1888" s="90"/>
      <c r="D1888" s="84"/>
      <c r="E1888" s="84"/>
      <c r="F1888" s="84"/>
      <c r="G1888" s="84"/>
      <c r="H1888" s="84"/>
      <c r="I1888" s="84"/>
      <c r="J1888" s="84"/>
      <c r="K1888" s="84"/>
    </row>
    <row r="1889" spans="2:11">
      <c r="B1889" s="74"/>
      <c r="C1889" s="90"/>
      <c r="D1889" s="84"/>
      <c r="E1889" s="84"/>
      <c r="F1889" s="84"/>
      <c r="G1889" s="84"/>
      <c r="H1889" s="84"/>
      <c r="I1889" s="84"/>
      <c r="J1889" s="84"/>
      <c r="K1889" s="84"/>
    </row>
    <row r="1890" spans="2:11">
      <c r="B1890" s="74"/>
      <c r="C1890" s="90"/>
      <c r="D1890" s="84"/>
      <c r="E1890" s="84"/>
      <c r="F1890" s="84"/>
      <c r="G1890" s="84"/>
      <c r="H1890" s="84"/>
      <c r="I1890" s="84"/>
      <c r="J1890" s="84"/>
      <c r="K1890" s="84"/>
    </row>
    <row r="1891" spans="2:11">
      <c r="B1891" s="74"/>
      <c r="C1891" s="90"/>
      <c r="D1891" s="84"/>
      <c r="E1891" s="84"/>
      <c r="F1891" s="84"/>
      <c r="G1891" s="84"/>
      <c r="H1891" s="84"/>
      <c r="I1891" s="84"/>
      <c r="J1891" s="84"/>
      <c r="K1891" s="84"/>
    </row>
    <row r="1892" spans="2:11">
      <c r="B1892" s="74"/>
      <c r="C1892" s="90"/>
      <c r="D1892" s="84"/>
      <c r="E1892" s="84"/>
      <c r="F1892" s="84"/>
      <c r="G1892" s="84"/>
      <c r="H1892" s="84"/>
      <c r="I1892" s="84"/>
      <c r="J1892" s="84"/>
      <c r="K1892" s="84"/>
    </row>
    <row r="1893" spans="2:11">
      <c r="B1893" s="74"/>
      <c r="C1893" s="90"/>
      <c r="D1893" s="84"/>
      <c r="E1893" s="84"/>
      <c r="F1893" s="84"/>
      <c r="G1893" s="84"/>
      <c r="H1893" s="84"/>
      <c r="I1893" s="84"/>
      <c r="J1893" s="84"/>
      <c r="K1893" s="84"/>
    </row>
    <row r="1894" spans="2:11">
      <c r="B1894" s="74"/>
      <c r="C1894" s="90"/>
      <c r="D1894" s="84"/>
      <c r="E1894" s="84"/>
      <c r="F1894" s="84"/>
      <c r="G1894" s="84"/>
      <c r="H1894" s="84"/>
      <c r="I1894" s="84"/>
      <c r="J1894" s="84"/>
      <c r="K1894" s="84"/>
    </row>
    <row r="1895" spans="2:11">
      <c r="B1895" s="74"/>
      <c r="C1895" s="90"/>
      <c r="D1895" s="84"/>
      <c r="E1895" s="84"/>
      <c r="F1895" s="84"/>
      <c r="G1895" s="84"/>
      <c r="H1895" s="84"/>
      <c r="I1895" s="84"/>
      <c r="J1895" s="84"/>
      <c r="K1895" s="84"/>
    </row>
    <row r="1896" spans="2:11">
      <c r="B1896" s="74"/>
      <c r="C1896" s="90"/>
      <c r="D1896" s="84"/>
      <c r="E1896" s="84"/>
      <c r="F1896" s="84"/>
      <c r="G1896" s="84"/>
      <c r="H1896" s="84"/>
      <c r="I1896" s="84"/>
      <c r="J1896" s="84"/>
      <c r="K1896" s="84"/>
    </row>
    <row r="1897" spans="2:11">
      <c r="B1897" s="74"/>
      <c r="C1897" s="90"/>
      <c r="D1897" s="84"/>
      <c r="E1897" s="84"/>
      <c r="F1897" s="84"/>
      <c r="G1897" s="84"/>
      <c r="H1897" s="84"/>
      <c r="I1897" s="84"/>
      <c r="J1897" s="84"/>
      <c r="K1897" s="84"/>
    </row>
    <row r="1898" spans="2:11">
      <c r="B1898" s="74"/>
      <c r="C1898" s="90"/>
      <c r="D1898" s="84"/>
      <c r="E1898" s="84"/>
      <c r="F1898" s="84"/>
      <c r="G1898" s="84"/>
      <c r="H1898" s="84"/>
      <c r="I1898" s="84"/>
      <c r="J1898" s="84"/>
      <c r="K1898" s="84"/>
    </row>
    <row r="1899" spans="2:11">
      <c r="B1899" s="74"/>
      <c r="C1899" s="90"/>
      <c r="D1899" s="84"/>
      <c r="E1899" s="84"/>
      <c r="F1899" s="84"/>
      <c r="G1899" s="84"/>
      <c r="H1899" s="84"/>
      <c r="I1899" s="84"/>
      <c r="J1899" s="84"/>
      <c r="K1899" s="84"/>
    </row>
    <row r="1900" spans="2:11">
      <c r="B1900" s="74"/>
      <c r="C1900" s="90"/>
      <c r="D1900" s="84"/>
      <c r="E1900" s="84"/>
      <c r="F1900" s="84"/>
      <c r="G1900" s="84"/>
      <c r="H1900" s="84"/>
      <c r="I1900" s="84"/>
      <c r="J1900" s="84"/>
      <c r="K1900" s="84"/>
    </row>
    <row r="1901" spans="2:11">
      <c r="B1901" s="74"/>
      <c r="C1901" s="90"/>
      <c r="D1901" s="84"/>
      <c r="E1901" s="84"/>
      <c r="F1901" s="84"/>
      <c r="G1901" s="84"/>
      <c r="H1901" s="84"/>
      <c r="I1901" s="84"/>
      <c r="J1901" s="84"/>
      <c r="K1901" s="84"/>
    </row>
    <row r="1902" spans="2:11">
      <c r="B1902" s="74"/>
      <c r="C1902" s="90"/>
      <c r="D1902" s="84"/>
      <c r="E1902" s="84"/>
      <c r="F1902" s="84"/>
      <c r="G1902" s="84"/>
      <c r="H1902" s="84"/>
      <c r="I1902" s="84"/>
      <c r="J1902" s="84"/>
      <c r="K1902" s="84"/>
    </row>
    <row r="1903" spans="2:11">
      <c r="B1903" s="74"/>
      <c r="C1903" s="90"/>
      <c r="D1903" s="84"/>
      <c r="E1903" s="84"/>
      <c r="F1903" s="84"/>
      <c r="G1903" s="84"/>
      <c r="H1903" s="84"/>
      <c r="I1903" s="84"/>
      <c r="J1903" s="84"/>
      <c r="K1903" s="84"/>
    </row>
    <row r="1904" spans="2:11">
      <c r="B1904" s="74"/>
      <c r="C1904" s="90"/>
      <c r="D1904" s="84"/>
      <c r="E1904" s="84"/>
      <c r="F1904" s="84"/>
      <c r="G1904" s="84"/>
      <c r="H1904" s="84"/>
      <c r="I1904" s="84"/>
      <c r="J1904" s="84"/>
      <c r="K1904" s="84"/>
    </row>
    <row r="1905" spans="2:11">
      <c r="B1905" s="74"/>
      <c r="C1905" s="90"/>
      <c r="D1905" s="84"/>
      <c r="E1905" s="84"/>
      <c r="F1905" s="84"/>
      <c r="G1905" s="84"/>
      <c r="H1905" s="84"/>
      <c r="I1905" s="84"/>
      <c r="J1905" s="84"/>
      <c r="K1905" s="84"/>
    </row>
    <row r="1906" spans="2:11">
      <c r="B1906" s="74"/>
      <c r="C1906" s="90"/>
      <c r="D1906" s="84"/>
      <c r="E1906" s="84"/>
      <c r="F1906" s="84"/>
      <c r="G1906" s="84"/>
      <c r="H1906" s="84"/>
      <c r="I1906" s="84"/>
      <c r="J1906" s="84"/>
      <c r="K1906" s="84"/>
    </row>
    <row r="1907" spans="2:11">
      <c r="B1907" s="74"/>
      <c r="C1907" s="90"/>
      <c r="D1907" s="84"/>
      <c r="E1907" s="84"/>
      <c r="F1907" s="84"/>
      <c r="G1907" s="84"/>
      <c r="H1907" s="84"/>
      <c r="I1907" s="84"/>
      <c r="J1907" s="84"/>
      <c r="K1907" s="84"/>
    </row>
    <row r="1908" spans="2:11">
      <c r="B1908" s="74"/>
      <c r="C1908" s="90"/>
      <c r="D1908" s="84"/>
      <c r="E1908" s="84"/>
      <c r="F1908" s="84"/>
      <c r="G1908" s="84"/>
      <c r="H1908" s="84"/>
      <c r="I1908" s="84"/>
      <c r="J1908" s="84"/>
      <c r="K1908" s="84"/>
    </row>
    <row r="1909" spans="2:11">
      <c r="B1909" s="74"/>
      <c r="C1909" s="90"/>
      <c r="D1909" s="84"/>
      <c r="E1909" s="84"/>
      <c r="F1909" s="84"/>
      <c r="G1909" s="84"/>
      <c r="H1909" s="84"/>
      <c r="I1909" s="84"/>
      <c r="J1909" s="84"/>
      <c r="K1909" s="84"/>
    </row>
    <row r="1910" spans="2:11">
      <c r="B1910" s="74"/>
      <c r="C1910" s="90"/>
      <c r="D1910" s="84"/>
      <c r="E1910" s="84"/>
      <c r="F1910" s="84"/>
      <c r="G1910" s="84"/>
      <c r="H1910" s="84"/>
      <c r="I1910" s="84"/>
      <c r="J1910" s="84"/>
      <c r="K1910" s="84"/>
    </row>
    <row r="1911" spans="2:11">
      <c r="B1911" s="74"/>
      <c r="C1911" s="90"/>
      <c r="D1911" s="84"/>
      <c r="E1911" s="84"/>
      <c r="F1911" s="84"/>
      <c r="G1911" s="84"/>
      <c r="H1911" s="84"/>
      <c r="I1911" s="84"/>
      <c r="J1911" s="84"/>
      <c r="K1911" s="84"/>
    </row>
    <row r="1912" spans="2:11">
      <c r="B1912" s="74"/>
      <c r="C1912" s="90"/>
      <c r="D1912" s="84"/>
      <c r="E1912" s="84"/>
      <c r="F1912" s="84"/>
      <c r="G1912" s="84"/>
      <c r="H1912" s="84"/>
      <c r="I1912" s="84"/>
      <c r="J1912" s="84"/>
      <c r="K1912" s="84"/>
    </row>
    <row r="1913" spans="2:11">
      <c r="B1913" s="74"/>
      <c r="C1913" s="90"/>
      <c r="D1913" s="91"/>
      <c r="E1913" s="91"/>
      <c r="F1913" s="91"/>
      <c r="G1913" s="91"/>
      <c r="H1913" s="91"/>
      <c r="I1913" s="91"/>
      <c r="J1913" s="91"/>
      <c r="K1913" s="91"/>
    </row>
    <row r="1914" spans="2:11">
      <c r="B1914" s="74"/>
      <c r="C1914" s="90"/>
      <c r="D1914" s="91"/>
      <c r="E1914" s="91"/>
      <c r="F1914" s="91"/>
      <c r="G1914" s="91"/>
      <c r="H1914" s="91"/>
      <c r="I1914" s="91"/>
      <c r="J1914" s="91"/>
      <c r="K1914" s="91"/>
    </row>
    <row r="1915" spans="2:11">
      <c r="B1915" s="74"/>
      <c r="C1915" s="90"/>
      <c r="D1915" s="91"/>
      <c r="E1915" s="91"/>
      <c r="F1915" s="91"/>
      <c r="G1915" s="91"/>
      <c r="H1915" s="91"/>
      <c r="I1915" s="91"/>
      <c r="J1915" s="91"/>
      <c r="K1915" s="91"/>
    </row>
    <row r="1916" spans="2:11">
      <c r="B1916" s="74"/>
      <c r="C1916" s="90"/>
      <c r="D1916" s="91"/>
      <c r="E1916" s="91"/>
      <c r="F1916" s="91"/>
      <c r="G1916" s="91"/>
      <c r="H1916" s="91"/>
      <c r="I1916" s="91"/>
      <c r="J1916" s="91"/>
      <c r="K1916" s="91"/>
    </row>
    <row r="1917" spans="2:11">
      <c r="B1917" s="74"/>
      <c r="C1917" s="90"/>
      <c r="D1917" s="91"/>
      <c r="E1917" s="91"/>
      <c r="F1917" s="91"/>
      <c r="G1917" s="91"/>
      <c r="H1917" s="91"/>
      <c r="I1917" s="91"/>
      <c r="J1917" s="91"/>
      <c r="K1917" s="91"/>
    </row>
    <row r="1918" spans="2:11">
      <c r="B1918" s="74"/>
      <c r="C1918" s="90"/>
      <c r="D1918" s="91"/>
      <c r="E1918" s="91"/>
      <c r="F1918" s="91"/>
      <c r="G1918" s="91"/>
      <c r="H1918" s="91"/>
      <c r="I1918" s="91"/>
      <c r="J1918" s="91"/>
      <c r="K1918" s="91"/>
    </row>
    <row r="1919" spans="2:11">
      <c r="B1919" s="74"/>
      <c r="C1919" s="90"/>
      <c r="D1919" s="91"/>
      <c r="E1919" s="91"/>
      <c r="F1919" s="91"/>
      <c r="G1919" s="91"/>
      <c r="H1919" s="91"/>
      <c r="I1919" s="91"/>
      <c r="J1919" s="91"/>
      <c r="K1919" s="91"/>
    </row>
    <row r="1920" spans="2:11">
      <c r="B1920" s="74"/>
      <c r="C1920" s="90"/>
      <c r="D1920" s="91"/>
      <c r="E1920" s="91"/>
      <c r="F1920" s="91"/>
      <c r="G1920" s="91"/>
      <c r="H1920" s="91"/>
      <c r="I1920" s="91"/>
      <c r="J1920" s="91"/>
      <c r="K1920" s="91"/>
    </row>
    <row r="1921" spans="2:11">
      <c r="B1921" s="74"/>
      <c r="C1921" s="90"/>
      <c r="D1921" s="91"/>
      <c r="E1921" s="91"/>
      <c r="F1921" s="91"/>
      <c r="G1921" s="91"/>
      <c r="H1921" s="91"/>
      <c r="I1921" s="91"/>
      <c r="J1921" s="91"/>
      <c r="K1921" s="91"/>
    </row>
    <row r="1922" spans="2:11">
      <c r="B1922" s="74"/>
      <c r="C1922" s="90"/>
      <c r="D1922" s="91"/>
      <c r="E1922" s="91"/>
      <c r="F1922" s="91"/>
      <c r="G1922" s="91"/>
      <c r="H1922" s="91"/>
      <c r="I1922" s="91"/>
      <c r="J1922" s="91"/>
      <c r="K1922" s="91"/>
    </row>
    <row r="1923" spans="2:11">
      <c r="B1923" s="74"/>
      <c r="C1923" s="90"/>
      <c r="D1923" s="91"/>
      <c r="E1923" s="91"/>
      <c r="F1923" s="91"/>
      <c r="G1923" s="91"/>
      <c r="H1923" s="91"/>
      <c r="I1923" s="91"/>
      <c r="J1923" s="91"/>
      <c r="K1923" s="91"/>
    </row>
    <row r="1924" spans="2:11">
      <c r="B1924" s="74"/>
      <c r="C1924" s="90"/>
      <c r="D1924" s="91"/>
      <c r="E1924" s="91"/>
      <c r="F1924" s="91"/>
      <c r="G1924" s="91"/>
      <c r="H1924" s="91"/>
      <c r="I1924" s="91"/>
      <c r="J1924" s="91"/>
      <c r="K1924" s="91"/>
    </row>
    <row r="1925" spans="2:11">
      <c r="B1925" s="74"/>
      <c r="C1925" s="90"/>
      <c r="D1925" s="91"/>
      <c r="E1925" s="91"/>
      <c r="F1925" s="91"/>
      <c r="G1925" s="91"/>
      <c r="H1925" s="91"/>
      <c r="I1925" s="91"/>
      <c r="J1925" s="91"/>
      <c r="K1925" s="91"/>
    </row>
    <row r="1926" spans="2:11">
      <c r="B1926" s="74"/>
      <c r="C1926" s="90"/>
      <c r="D1926" s="91"/>
      <c r="E1926" s="91"/>
      <c r="F1926" s="91"/>
      <c r="G1926" s="91"/>
      <c r="H1926" s="91"/>
      <c r="I1926" s="91"/>
      <c r="J1926" s="91"/>
      <c r="K1926" s="91"/>
    </row>
    <row r="1927" spans="2:11">
      <c r="B1927" s="74"/>
      <c r="C1927" s="90"/>
      <c r="D1927" s="91"/>
      <c r="E1927" s="91"/>
      <c r="F1927" s="91"/>
      <c r="G1927" s="91"/>
      <c r="H1927" s="91"/>
      <c r="I1927" s="91"/>
      <c r="J1927" s="91"/>
      <c r="K1927" s="91"/>
    </row>
    <row r="1928" spans="2:11">
      <c r="B1928" s="74"/>
      <c r="C1928" s="90"/>
      <c r="D1928" s="91"/>
      <c r="E1928" s="91"/>
      <c r="F1928" s="91"/>
      <c r="G1928" s="91"/>
      <c r="H1928" s="91"/>
      <c r="I1928" s="91"/>
      <c r="J1928" s="91"/>
      <c r="K1928" s="91"/>
    </row>
    <row r="1929" spans="2:11">
      <c r="B1929" s="74"/>
      <c r="C1929" s="90"/>
      <c r="D1929" s="91"/>
      <c r="E1929" s="91"/>
      <c r="F1929" s="91"/>
      <c r="G1929" s="91"/>
      <c r="H1929" s="91"/>
      <c r="I1929" s="91"/>
      <c r="J1929" s="91"/>
      <c r="K1929" s="91"/>
    </row>
    <row r="1930" spans="2:11">
      <c r="B1930" s="74"/>
      <c r="C1930" s="90"/>
      <c r="D1930" s="91"/>
      <c r="E1930" s="91"/>
      <c r="F1930" s="91"/>
      <c r="G1930" s="91"/>
      <c r="H1930" s="91"/>
      <c r="I1930" s="91"/>
      <c r="J1930" s="91"/>
      <c r="K1930" s="91"/>
    </row>
    <row r="1931" spans="2:11">
      <c r="B1931" s="74"/>
      <c r="C1931" s="90"/>
      <c r="D1931" s="91"/>
      <c r="E1931" s="91"/>
      <c r="F1931" s="91"/>
      <c r="G1931" s="91"/>
      <c r="H1931" s="91"/>
      <c r="I1931" s="91"/>
      <c r="J1931" s="91"/>
      <c r="K1931" s="91"/>
    </row>
    <row r="1932" spans="2:11">
      <c r="B1932" s="74"/>
      <c r="C1932" s="90"/>
      <c r="D1932" s="91"/>
      <c r="E1932" s="91"/>
      <c r="F1932" s="91"/>
      <c r="G1932" s="91"/>
      <c r="H1932" s="91"/>
      <c r="I1932" s="91"/>
      <c r="J1932" s="91"/>
      <c r="K1932" s="91"/>
    </row>
    <row r="1933" spans="2:11">
      <c r="B1933" s="74"/>
      <c r="C1933" s="90"/>
      <c r="D1933" s="91"/>
      <c r="E1933" s="91"/>
      <c r="F1933" s="91"/>
      <c r="G1933" s="91"/>
      <c r="H1933" s="91"/>
      <c r="I1933" s="91"/>
      <c r="J1933" s="91"/>
      <c r="K1933" s="91"/>
    </row>
    <row r="1934" spans="2:11">
      <c r="B1934" s="74"/>
      <c r="C1934" s="90"/>
      <c r="D1934" s="91"/>
      <c r="E1934" s="91"/>
      <c r="F1934" s="91"/>
      <c r="G1934" s="91"/>
      <c r="H1934" s="91"/>
      <c r="I1934" s="91"/>
      <c r="J1934" s="91"/>
      <c r="K1934" s="91"/>
    </row>
    <row r="1935" spans="2:11">
      <c r="B1935" s="74"/>
      <c r="C1935" s="90"/>
      <c r="D1935" s="91"/>
      <c r="E1935" s="91"/>
      <c r="F1935" s="91"/>
      <c r="G1935" s="91"/>
      <c r="H1935" s="91"/>
      <c r="I1935" s="91"/>
      <c r="J1935" s="91"/>
      <c r="K1935" s="91"/>
    </row>
    <row r="1936" spans="2:11">
      <c r="B1936" s="74"/>
      <c r="C1936" s="90"/>
      <c r="D1936" s="91"/>
      <c r="E1936" s="91"/>
      <c r="F1936" s="91"/>
      <c r="G1936" s="91"/>
      <c r="H1936" s="91"/>
      <c r="I1936" s="91"/>
      <c r="J1936" s="91"/>
      <c r="K1936" s="91"/>
    </row>
    <row r="1937" spans="2:11">
      <c r="B1937" s="74"/>
      <c r="C1937" s="90"/>
      <c r="D1937" s="91"/>
      <c r="E1937" s="91"/>
      <c r="F1937" s="91"/>
      <c r="G1937" s="91"/>
      <c r="H1937" s="91"/>
      <c r="I1937" s="91"/>
      <c r="J1937" s="91"/>
      <c r="K1937" s="91"/>
    </row>
    <row r="1938" spans="2:11">
      <c r="B1938" s="74"/>
      <c r="C1938" s="90"/>
      <c r="D1938" s="91"/>
      <c r="E1938" s="91"/>
      <c r="F1938" s="91"/>
      <c r="G1938" s="91"/>
      <c r="H1938" s="91"/>
      <c r="I1938" s="91"/>
      <c r="J1938" s="91"/>
      <c r="K1938" s="91"/>
    </row>
    <row r="1939" spans="2:11">
      <c r="B1939" s="74"/>
      <c r="C1939" s="90"/>
      <c r="D1939" s="91"/>
      <c r="E1939" s="91"/>
      <c r="F1939" s="91"/>
      <c r="G1939" s="91"/>
      <c r="H1939" s="91"/>
      <c r="I1939" s="91"/>
      <c r="J1939" s="91"/>
      <c r="K1939" s="91"/>
    </row>
    <row r="1940" spans="2:11">
      <c r="B1940" s="74"/>
      <c r="C1940" s="90"/>
      <c r="D1940" s="91"/>
      <c r="E1940" s="91"/>
      <c r="F1940" s="91"/>
      <c r="G1940" s="91"/>
      <c r="H1940" s="91"/>
      <c r="I1940" s="91"/>
      <c r="J1940" s="91"/>
      <c r="K1940" s="91"/>
    </row>
    <row r="1941" spans="2:11">
      <c r="B1941" s="74"/>
      <c r="C1941" s="90"/>
      <c r="D1941" s="91"/>
      <c r="E1941" s="91"/>
      <c r="F1941" s="91"/>
      <c r="G1941" s="91"/>
      <c r="H1941" s="91"/>
      <c r="I1941" s="91"/>
      <c r="J1941" s="91"/>
      <c r="K1941" s="91"/>
    </row>
    <row r="1942" spans="2:11">
      <c r="B1942" s="74"/>
      <c r="C1942" s="90"/>
      <c r="D1942" s="91"/>
      <c r="E1942" s="91"/>
      <c r="F1942" s="91"/>
      <c r="G1942" s="91"/>
      <c r="H1942" s="91"/>
      <c r="I1942" s="91"/>
      <c r="J1942" s="91"/>
      <c r="K1942" s="91"/>
    </row>
    <row r="1943" spans="2:11">
      <c r="B1943" s="74"/>
      <c r="C1943" s="90"/>
      <c r="D1943" s="91"/>
      <c r="E1943" s="91"/>
      <c r="F1943" s="91"/>
      <c r="G1943" s="91"/>
      <c r="H1943" s="91"/>
      <c r="I1943" s="91"/>
      <c r="J1943" s="91"/>
      <c r="K1943" s="91"/>
    </row>
    <row r="1944" spans="2:11">
      <c r="B1944" s="74"/>
      <c r="C1944" s="90"/>
      <c r="D1944" s="91"/>
      <c r="E1944" s="91"/>
      <c r="F1944" s="91"/>
      <c r="G1944" s="91"/>
      <c r="H1944" s="91"/>
      <c r="I1944" s="91"/>
      <c r="J1944" s="91"/>
      <c r="K1944" s="91"/>
    </row>
    <row r="1945" spans="2:11">
      <c r="B1945" s="74"/>
      <c r="C1945" s="90"/>
      <c r="D1945" s="91"/>
      <c r="E1945" s="91"/>
      <c r="F1945" s="91"/>
      <c r="G1945" s="91"/>
      <c r="H1945" s="91"/>
      <c r="I1945" s="91"/>
      <c r="J1945" s="91"/>
      <c r="K1945" s="91"/>
    </row>
    <row r="1946" spans="2:11">
      <c r="B1946" s="74"/>
      <c r="C1946" s="90"/>
      <c r="D1946" s="91"/>
      <c r="E1946" s="91"/>
      <c r="F1946" s="91"/>
      <c r="G1946" s="91"/>
      <c r="H1946" s="91"/>
      <c r="I1946" s="91"/>
      <c r="J1946" s="91"/>
      <c r="K1946" s="91"/>
    </row>
    <row r="1947" spans="2:11">
      <c r="B1947" s="74"/>
      <c r="C1947" s="90"/>
      <c r="D1947" s="91"/>
      <c r="E1947" s="91"/>
      <c r="F1947" s="91"/>
      <c r="G1947" s="91"/>
      <c r="H1947" s="91"/>
      <c r="I1947" s="91"/>
      <c r="J1947" s="91"/>
      <c r="K1947" s="91"/>
    </row>
    <row r="1948" spans="2:11">
      <c r="B1948" s="74"/>
      <c r="C1948" s="90"/>
      <c r="D1948" s="91"/>
      <c r="E1948" s="91"/>
      <c r="F1948" s="91"/>
      <c r="G1948" s="91"/>
      <c r="H1948" s="91"/>
      <c r="I1948" s="91"/>
      <c r="J1948" s="91"/>
      <c r="K1948" s="91"/>
    </row>
    <row r="1949" spans="2:11">
      <c r="B1949" s="74"/>
      <c r="C1949" s="90"/>
      <c r="D1949" s="91"/>
      <c r="E1949" s="91"/>
      <c r="F1949" s="91"/>
      <c r="G1949" s="91"/>
      <c r="H1949" s="91"/>
      <c r="I1949" s="91"/>
      <c r="J1949" s="91"/>
      <c r="K1949" s="91"/>
    </row>
    <row r="1950" spans="2:11">
      <c r="B1950" s="74"/>
      <c r="C1950" s="90"/>
      <c r="D1950" s="91"/>
      <c r="E1950" s="91"/>
      <c r="F1950" s="91"/>
      <c r="G1950" s="91"/>
      <c r="H1950" s="91"/>
      <c r="I1950" s="91"/>
      <c r="J1950" s="91"/>
      <c r="K1950" s="91"/>
    </row>
    <row r="1951" spans="2:11">
      <c r="B1951" s="74"/>
      <c r="C1951" s="90"/>
      <c r="D1951" s="91"/>
      <c r="E1951" s="91"/>
      <c r="F1951" s="91"/>
      <c r="G1951" s="91"/>
      <c r="H1951" s="91"/>
      <c r="I1951" s="91"/>
      <c r="J1951" s="91"/>
      <c r="K1951" s="91"/>
    </row>
    <row r="1952" spans="2:11">
      <c r="B1952" s="74"/>
      <c r="C1952" s="90"/>
      <c r="D1952" s="91"/>
      <c r="E1952" s="91"/>
      <c r="F1952" s="91"/>
      <c r="G1952" s="91"/>
      <c r="H1952" s="91"/>
      <c r="I1952" s="91"/>
      <c r="J1952" s="91"/>
      <c r="K1952" s="91"/>
    </row>
    <row r="1953" spans="2:11">
      <c r="B1953" s="74"/>
      <c r="C1953" s="90"/>
      <c r="D1953" s="91"/>
      <c r="E1953" s="91"/>
      <c r="F1953" s="91"/>
      <c r="G1953" s="91"/>
      <c r="H1953" s="91"/>
      <c r="I1953" s="91"/>
      <c r="J1953" s="91"/>
      <c r="K1953" s="91"/>
    </row>
    <row r="1954" spans="2:11">
      <c r="B1954" s="74"/>
      <c r="C1954" s="90"/>
      <c r="D1954" s="91"/>
      <c r="E1954" s="91"/>
      <c r="F1954" s="91"/>
      <c r="G1954" s="91"/>
      <c r="H1954" s="91"/>
      <c r="I1954" s="91"/>
      <c r="J1954" s="91"/>
      <c r="K1954" s="91"/>
    </row>
    <row r="1955" spans="2:11">
      <c r="B1955" s="74"/>
      <c r="C1955" s="90"/>
      <c r="D1955" s="91"/>
      <c r="E1955" s="91"/>
      <c r="F1955" s="91"/>
      <c r="G1955" s="91"/>
      <c r="H1955" s="91"/>
      <c r="I1955" s="91"/>
      <c r="J1955" s="91"/>
      <c r="K1955" s="91"/>
    </row>
    <row r="1956" spans="2:11">
      <c r="B1956" s="74"/>
      <c r="C1956" s="90"/>
      <c r="D1956" s="91"/>
      <c r="E1956" s="91"/>
      <c r="F1956" s="91"/>
      <c r="G1956" s="91"/>
      <c r="H1956" s="91"/>
      <c r="I1956" s="91"/>
      <c r="J1956" s="91"/>
      <c r="K1956" s="91"/>
    </row>
    <row r="1957" spans="2:11">
      <c r="B1957" s="74"/>
      <c r="C1957" s="90"/>
      <c r="D1957" s="91"/>
      <c r="E1957" s="91"/>
      <c r="F1957" s="91"/>
      <c r="G1957" s="91"/>
      <c r="H1957" s="91"/>
      <c r="I1957" s="91"/>
      <c r="J1957" s="91"/>
      <c r="K1957" s="91"/>
    </row>
    <row r="1958" spans="2:11">
      <c r="B1958" s="74"/>
      <c r="C1958" s="90"/>
      <c r="D1958" s="91"/>
      <c r="E1958" s="91"/>
      <c r="F1958" s="91"/>
      <c r="G1958" s="91"/>
      <c r="H1958" s="91"/>
      <c r="I1958" s="91"/>
      <c r="J1958" s="91"/>
      <c r="K1958" s="91"/>
    </row>
    <row r="1959" spans="2:11">
      <c r="B1959" s="74"/>
      <c r="C1959" s="90"/>
      <c r="D1959" s="91"/>
      <c r="E1959" s="91"/>
      <c r="F1959" s="91"/>
      <c r="G1959" s="91"/>
      <c r="H1959" s="91"/>
      <c r="I1959" s="91"/>
      <c r="J1959" s="91"/>
      <c r="K1959" s="91"/>
    </row>
    <row r="1960" spans="2:11">
      <c r="B1960" s="74"/>
      <c r="C1960" s="90"/>
      <c r="D1960" s="91"/>
      <c r="E1960" s="91"/>
      <c r="F1960" s="91"/>
      <c r="G1960" s="91"/>
      <c r="H1960" s="91"/>
      <c r="I1960" s="91"/>
      <c r="J1960" s="91"/>
      <c r="K1960" s="91"/>
    </row>
    <row r="1961" spans="2:11">
      <c r="B1961" s="74"/>
      <c r="C1961" s="90"/>
      <c r="D1961" s="91"/>
      <c r="E1961" s="91"/>
      <c r="F1961" s="91"/>
      <c r="G1961" s="91"/>
      <c r="H1961" s="91"/>
      <c r="I1961" s="91"/>
      <c r="J1961" s="91"/>
      <c r="K1961" s="91"/>
    </row>
    <row r="1962" spans="2:11">
      <c r="B1962" s="74"/>
      <c r="C1962" s="90"/>
      <c r="D1962" s="91"/>
      <c r="E1962" s="91"/>
      <c r="F1962" s="91"/>
      <c r="G1962" s="91"/>
      <c r="H1962" s="91"/>
      <c r="I1962" s="91"/>
      <c r="J1962" s="91"/>
      <c r="K1962" s="91"/>
    </row>
    <row r="1963" spans="2:11">
      <c r="B1963" s="74"/>
      <c r="C1963" s="90"/>
      <c r="D1963" s="91"/>
      <c r="E1963" s="91"/>
      <c r="F1963" s="91"/>
      <c r="G1963" s="91"/>
      <c r="H1963" s="91"/>
      <c r="I1963" s="91"/>
      <c r="J1963" s="91"/>
      <c r="K1963" s="91"/>
    </row>
    <row r="1964" spans="2:11">
      <c r="B1964" s="74"/>
      <c r="C1964" s="90"/>
      <c r="D1964" s="91"/>
      <c r="E1964" s="91"/>
      <c r="F1964" s="91"/>
      <c r="G1964" s="91"/>
      <c r="H1964" s="91"/>
      <c r="I1964" s="91"/>
      <c r="J1964" s="91"/>
      <c r="K1964" s="91"/>
    </row>
    <row r="1965" spans="2:11">
      <c r="B1965" s="74"/>
      <c r="C1965" s="90"/>
      <c r="D1965" s="91"/>
      <c r="E1965" s="91"/>
      <c r="F1965" s="91"/>
      <c r="G1965" s="91"/>
      <c r="H1965" s="91"/>
      <c r="I1965" s="91"/>
      <c r="J1965" s="91"/>
      <c r="K1965" s="91"/>
    </row>
    <row r="1966" spans="2:11">
      <c r="B1966" s="74"/>
      <c r="C1966" s="90"/>
      <c r="D1966" s="91"/>
      <c r="E1966" s="91"/>
      <c r="F1966" s="91"/>
      <c r="G1966" s="91"/>
      <c r="H1966" s="91"/>
      <c r="I1966" s="91"/>
      <c r="J1966" s="91"/>
      <c r="K1966" s="91"/>
    </row>
    <row r="1967" spans="2:11">
      <c r="B1967" s="74"/>
      <c r="C1967" s="90"/>
      <c r="D1967" s="91"/>
      <c r="E1967" s="91"/>
      <c r="F1967" s="91"/>
      <c r="G1967" s="91"/>
      <c r="H1967" s="91"/>
      <c r="I1967" s="91"/>
      <c r="J1967" s="91"/>
      <c r="K1967" s="91"/>
    </row>
    <row r="1968" spans="2:11">
      <c r="B1968" s="74"/>
      <c r="C1968" s="90"/>
      <c r="D1968" s="91"/>
      <c r="E1968" s="91"/>
      <c r="F1968" s="91"/>
      <c r="G1968" s="91"/>
      <c r="H1968" s="91"/>
      <c r="I1968" s="91"/>
      <c r="J1968" s="91"/>
      <c r="K1968" s="91"/>
    </row>
    <row r="1969" spans="2:11">
      <c r="B1969" s="74"/>
      <c r="C1969" s="90"/>
      <c r="D1969" s="91"/>
      <c r="E1969" s="91"/>
      <c r="F1969" s="91"/>
      <c r="G1969" s="91"/>
      <c r="H1969" s="91"/>
      <c r="I1969" s="91"/>
      <c r="J1969" s="91"/>
      <c r="K1969" s="91"/>
    </row>
    <row r="1970" spans="2:11">
      <c r="B1970" s="74"/>
      <c r="C1970" s="90"/>
      <c r="D1970" s="91"/>
      <c r="E1970" s="91"/>
      <c r="F1970" s="91"/>
      <c r="G1970" s="91"/>
      <c r="H1970" s="91"/>
      <c r="I1970" s="91"/>
      <c r="J1970" s="91"/>
      <c r="K1970" s="91"/>
    </row>
    <row r="1971" spans="2:11">
      <c r="B1971" s="74"/>
      <c r="C1971" s="90"/>
      <c r="D1971" s="91"/>
      <c r="E1971" s="91"/>
      <c r="F1971" s="91"/>
      <c r="G1971" s="91"/>
      <c r="H1971" s="91"/>
      <c r="I1971" s="91"/>
      <c r="J1971" s="91"/>
      <c r="K1971" s="91"/>
    </row>
    <row r="1972" spans="2:11">
      <c r="B1972" s="74"/>
      <c r="C1972" s="90"/>
      <c r="D1972" s="91"/>
      <c r="E1972" s="91"/>
      <c r="F1972" s="91"/>
      <c r="G1972" s="91"/>
      <c r="H1972" s="91"/>
      <c r="I1972" s="91"/>
      <c r="J1972" s="91"/>
      <c r="K1972" s="91"/>
    </row>
    <row r="1973" spans="2:11">
      <c r="B1973" s="74"/>
      <c r="C1973" s="90"/>
      <c r="D1973" s="91"/>
      <c r="E1973" s="91"/>
      <c r="F1973" s="91"/>
      <c r="G1973" s="91"/>
      <c r="H1973" s="91"/>
      <c r="I1973" s="91"/>
      <c r="J1973" s="91"/>
      <c r="K1973" s="91"/>
    </row>
    <row r="1974" spans="2:11">
      <c r="B1974" s="74"/>
      <c r="C1974" s="90"/>
      <c r="D1974" s="91"/>
      <c r="E1974" s="91"/>
      <c r="F1974" s="91"/>
      <c r="G1974" s="91"/>
      <c r="H1974" s="91"/>
      <c r="I1974" s="91"/>
      <c r="J1974" s="91"/>
      <c r="K1974" s="91"/>
    </row>
    <row r="1975" spans="2:11">
      <c r="B1975" s="74"/>
      <c r="C1975" s="90"/>
      <c r="D1975" s="91"/>
      <c r="E1975" s="91"/>
      <c r="F1975" s="91"/>
      <c r="G1975" s="91"/>
      <c r="H1975" s="91"/>
      <c r="I1975" s="91"/>
      <c r="J1975" s="91"/>
      <c r="K1975" s="91"/>
    </row>
    <row r="1976" spans="2:11">
      <c r="B1976" s="74"/>
      <c r="C1976" s="90"/>
      <c r="D1976" s="91"/>
      <c r="E1976" s="91"/>
      <c r="F1976" s="91"/>
      <c r="G1976" s="91"/>
      <c r="H1976" s="91"/>
      <c r="I1976" s="91"/>
      <c r="J1976" s="91"/>
      <c r="K1976" s="91"/>
    </row>
    <row r="1977" spans="2:11">
      <c r="B1977" s="74"/>
      <c r="C1977" s="90"/>
      <c r="D1977" s="91"/>
      <c r="E1977" s="91"/>
      <c r="F1977" s="91"/>
      <c r="G1977" s="91"/>
      <c r="H1977" s="91"/>
      <c r="I1977" s="91"/>
      <c r="J1977" s="91"/>
      <c r="K1977" s="91"/>
    </row>
    <row r="1978" spans="2:11">
      <c r="B1978" s="74"/>
      <c r="C1978" s="90"/>
      <c r="D1978" s="91"/>
      <c r="E1978" s="91"/>
      <c r="F1978" s="91"/>
      <c r="G1978" s="91"/>
      <c r="H1978" s="91"/>
      <c r="I1978" s="91"/>
      <c r="J1978" s="91"/>
      <c r="K1978" s="91"/>
    </row>
    <row r="1979" spans="2:11">
      <c r="B1979" s="74"/>
      <c r="C1979" s="90"/>
      <c r="D1979" s="91"/>
      <c r="E1979" s="91"/>
      <c r="F1979" s="91"/>
      <c r="G1979" s="91"/>
      <c r="H1979" s="91"/>
      <c r="I1979" s="91"/>
      <c r="J1979" s="91"/>
      <c r="K1979" s="91"/>
    </row>
    <row r="1980" spans="2:11">
      <c r="B1980" s="74"/>
      <c r="C1980" s="90"/>
      <c r="D1980" s="91"/>
      <c r="E1980" s="91"/>
      <c r="F1980" s="91"/>
      <c r="G1980" s="91"/>
      <c r="H1980" s="91"/>
      <c r="I1980" s="91"/>
      <c r="J1980" s="91"/>
      <c r="K1980" s="91"/>
    </row>
    <row r="1981" spans="2:11">
      <c r="B1981" s="74"/>
      <c r="C1981" s="90"/>
      <c r="D1981" s="91"/>
      <c r="E1981" s="91"/>
      <c r="F1981" s="91"/>
      <c r="G1981" s="91"/>
      <c r="H1981" s="91"/>
      <c r="I1981" s="91"/>
      <c r="J1981" s="91"/>
      <c r="K1981" s="91"/>
    </row>
    <row r="1982" spans="2:11">
      <c r="B1982" s="74"/>
      <c r="C1982" s="90"/>
      <c r="D1982" s="91"/>
      <c r="E1982" s="91"/>
      <c r="F1982" s="91"/>
      <c r="G1982" s="91"/>
      <c r="H1982" s="91"/>
      <c r="I1982" s="91"/>
      <c r="J1982" s="91"/>
      <c r="K1982" s="91"/>
    </row>
    <row r="1983" spans="2:11">
      <c r="B1983" s="74"/>
      <c r="C1983" s="90"/>
      <c r="D1983" s="91"/>
      <c r="E1983" s="91"/>
      <c r="F1983" s="91"/>
      <c r="G1983" s="91"/>
      <c r="H1983" s="91"/>
      <c r="I1983" s="91"/>
      <c r="J1983" s="91"/>
      <c r="K1983" s="91"/>
    </row>
    <row r="1984" spans="2:11">
      <c r="B1984" s="74"/>
      <c r="C1984" s="90"/>
      <c r="D1984" s="91"/>
      <c r="E1984" s="91"/>
      <c r="F1984" s="91"/>
      <c r="G1984" s="91"/>
      <c r="H1984" s="91"/>
      <c r="I1984" s="91"/>
      <c r="J1984" s="91"/>
      <c r="K1984" s="91"/>
    </row>
    <row r="1985" spans="2:11">
      <c r="B1985" s="74"/>
      <c r="C1985" s="90"/>
      <c r="D1985" s="91"/>
      <c r="E1985" s="91"/>
      <c r="F1985" s="91"/>
      <c r="G1985" s="91"/>
      <c r="H1985" s="91"/>
      <c r="I1985" s="91"/>
      <c r="J1985" s="91"/>
      <c r="K1985" s="91"/>
    </row>
    <row r="1986" spans="2:11">
      <c r="B1986" s="74"/>
      <c r="C1986" s="90"/>
      <c r="D1986" s="91"/>
      <c r="E1986" s="91"/>
      <c r="F1986" s="91"/>
      <c r="G1986" s="91"/>
      <c r="H1986" s="91"/>
      <c r="I1986" s="91"/>
      <c r="J1986" s="91"/>
      <c r="K1986" s="91"/>
    </row>
    <row r="1987" spans="2:11">
      <c r="B1987" s="74"/>
      <c r="C1987" s="90"/>
      <c r="D1987" s="91"/>
      <c r="E1987" s="91"/>
      <c r="F1987" s="91"/>
      <c r="G1987" s="91"/>
      <c r="H1987" s="91"/>
      <c r="I1987" s="91"/>
      <c r="J1987" s="91"/>
      <c r="K1987" s="91"/>
    </row>
    <row r="1988" spans="2:11">
      <c r="B1988" s="74"/>
      <c r="C1988" s="90"/>
      <c r="D1988" s="91"/>
      <c r="E1988" s="91"/>
      <c r="F1988" s="91"/>
      <c r="G1988" s="91"/>
      <c r="H1988" s="91"/>
      <c r="I1988" s="91"/>
      <c r="J1988" s="91"/>
      <c r="K1988" s="91"/>
    </row>
    <row r="1989" spans="2:11">
      <c r="B1989" s="74"/>
      <c r="C1989" s="90"/>
      <c r="D1989" s="91"/>
      <c r="E1989" s="91"/>
      <c r="F1989" s="91"/>
      <c r="G1989" s="91"/>
      <c r="H1989" s="91"/>
      <c r="I1989" s="91"/>
      <c r="J1989" s="91"/>
      <c r="K1989" s="91"/>
    </row>
    <row r="1990" spans="2:11">
      <c r="B1990" s="74"/>
      <c r="C1990" s="90"/>
      <c r="D1990" s="91"/>
      <c r="E1990" s="91"/>
      <c r="F1990" s="91"/>
      <c r="G1990" s="91"/>
      <c r="H1990" s="91"/>
      <c r="I1990" s="91"/>
      <c r="J1990" s="91"/>
      <c r="K1990" s="91"/>
    </row>
    <row r="1991" spans="2:11">
      <c r="B1991" s="74"/>
      <c r="C1991" s="90"/>
      <c r="D1991" s="91"/>
      <c r="E1991" s="91"/>
      <c r="F1991" s="91"/>
      <c r="G1991" s="91"/>
      <c r="H1991" s="91"/>
      <c r="I1991" s="91"/>
      <c r="J1991" s="91"/>
      <c r="K1991" s="91"/>
    </row>
    <row r="1992" spans="2:11">
      <c r="B1992" s="74"/>
      <c r="C1992" s="90"/>
      <c r="D1992" s="91"/>
      <c r="E1992" s="91"/>
      <c r="F1992" s="91"/>
      <c r="G1992" s="91"/>
      <c r="H1992" s="91"/>
      <c r="I1992" s="91"/>
      <c r="J1992" s="91"/>
      <c r="K1992" s="91"/>
    </row>
    <row r="1993" spans="2:11">
      <c r="B1993" s="74"/>
      <c r="C1993" s="90"/>
      <c r="D1993" s="91"/>
      <c r="E1993" s="91"/>
      <c r="F1993" s="91"/>
      <c r="G1993" s="91"/>
      <c r="H1993" s="91"/>
      <c r="I1993" s="91"/>
      <c r="J1993" s="91"/>
      <c r="K1993" s="91"/>
    </row>
    <row r="1994" spans="2:11">
      <c r="B1994" s="74"/>
      <c r="C1994" s="90"/>
      <c r="D1994" s="91"/>
      <c r="E1994" s="91"/>
      <c r="F1994" s="91"/>
      <c r="G1994" s="91"/>
      <c r="H1994" s="91"/>
      <c r="I1994" s="91"/>
      <c r="J1994" s="91"/>
      <c r="K1994" s="91"/>
    </row>
    <row r="1995" spans="2:11">
      <c r="B1995" s="74"/>
      <c r="C1995" s="90"/>
      <c r="D1995" s="91"/>
      <c r="E1995" s="91"/>
      <c r="F1995" s="91"/>
      <c r="G1995" s="91"/>
      <c r="H1995" s="91"/>
      <c r="I1995" s="91"/>
      <c r="J1995" s="91"/>
      <c r="K1995" s="91"/>
    </row>
    <row r="1996" spans="2:11">
      <c r="B1996" s="74"/>
      <c r="C1996" s="90"/>
      <c r="D1996" s="91"/>
      <c r="E1996" s="91"/>
      <c r="F1996" s="91"/>
      <c r="G1996" s="91"/>
      <c r="H1996" s="91"/>
      <c r="I1996" s="91"/>
      <c r="J1996" s="91"/>
      <c r="K1996" s="91"/>
    </row>
    <row r="1997" spans="2:11">
      <c r="B1997" s="74"/>
      <c r="C1997" s="90"/>
      <c r="D1997" s="91"/>
      <c r="E1997" s="91"/>
      <c r="F1997" s="91"/>
      <c r="G1997" s="91"/>
      <c r="H1997" s="91"/>
      <c r="I1997" s="91"/>
      <c r="J1997" s="91"/>
      <c r="K1997" s="91"/>
    </row>
    <row r="1998" spans="2:11">
      <c r="B1998" s="74"/>
      <c r="C1998" s="90"/>
      <c r="D1998" s="91"/>
      <c r="E1998" s="91"/>
      <c r="F1998" s="91"/>
      <c r="G1998" s="91"/>
      <c r="H1998" s="91"/>
      <c r="I1998" s="91"/>
      <c r="J1998" s="91"/>
      <c r="K1998" s="91"/>
    </row>
    <row r="1999" spans="2:11">
      <c r="B1999" s="74"/>
      <c r="C1999" s="90"/>
      <c r="D1999" s="91"/>
      <c r="E1999" s="91"/>
      <c r="F1999" s="91"/>
      <c r="G1999" s="91"/>
      <c r="H1999" s="91"/>
      <c r="I1999" s="91"/>
      <c r="J1999" s="91"/>
      <c r="K1999" s="91"/>
    </row>
    <row r="2000" spans="2:11">
      <c r="B2000" s="74"/>
      <c r="C2000" s="90"/>
      <c r="D2000" s="91"/>
      <c r="E2000" s="91"/>
      <c r="F2000" s="91"/>
      <c r="G2000" s="91"/>
      <c r="H2000" s="91"/>
      <c r="I2000" s="91"/>
      <c r="J2000" s="91"/>
      <c r="K2000" s="91"/>
    </row>
    <row r="2001" spans="2:11">
      <c r="B2001" s="74"/>
      <c r="C2001" s="90"/>
      <c r="D2001" s="91"/>
      <c r="E2001" s="91"/>
      <c r="F2001" s="91"/>
      <c r="G2001" s="91"/>
      <c r="H2001" s="91"/>
      <c r="I2001" s="91"/>
      <c r="J2001" s="91"/>
      <c r="K2001" s="91"/>
    </row>
    <row r="2002" spans="2:11">
      <c r="B2002" s="74"/>
      <c r="C2002" s="90"/>
      <c r="D2002" s="91"/>
      <c r="E2002" s="91"/>
      <c r="F2002" s="91"/>
      <c r="G2002" s="91"/>
      <c r="H2002" s="91"/>
      <c r="I2002" s="91"/>
      <c r="J2002" s="91"/>
      <c r="K2002" s="91"/>
    </row>
    <row r="2003" spans="2:11">
      <c r="B2003" s="74"/>
      <c r="C2003" s="90"/>
      <c r="D2003" s="91"/>
      <c r="E2003" s="91"/>
      <c r="F2003" s="91"/>
      <c r="G2003" s="91"/>
      <c r="H2003" s="91"/>
      <c r="I2003" s="91"/>
      <c r="J2003" s="91"/>
      <c r="K2003" s="91"/>
    </row>
    <row r="2004" spans="2:11">
      <c r="B2004" s="74"/>
      <c r="C2004" s="90"/>
      <c r="D2004" s="91"/>
      <c r="E2004" s="91"/>
      <c r="F2004" s="91"/>
      <c r="G2004" s="91"/>
      <c r="H2004" s="91"/>
      <c r="I2004" s="91"/>
      <c r="J2004" s="91"/>
      <c r="K2004" s="91"/>
    </row>
    <row r="2005" spans="2:11">
      <c r="B2005" s="74"/>
      <c r="C2005" s="90"/>
      <c r="D2005" s="91"/>
      <c r="E2005" s="91"/>
      <c r="F2005" s="91"/>
      <c r="G2005" s="91"/>
      <c r="H2005" s="91"/>
      <c r="I2005" s="91"/>
      <c r="J2005" s="91"/>
      <c r="K2005" s="91"/>
    </row>
    <row r="2006" spans="2:11">
      <c r="B2006" s="74"/>
      <c r="C2006" s="90"/>
      <c r="D2006" s="91"/>
      <c r="E2006" s="91"/>
      <c r="F2006" s="91"/>
      <c r="G2006" s="91"/>
      <c r="H2006" s="91"/>
      <c r="I2006" s="91"/>
      <c r="J2006" s="91"/>
      <c r="K2006" s="91"/>
    </row>
    <row r="2007" spans="2:11">
      <c r="B2007" s="74"/>
      <c r="C2007" s="90"/>
      <c r="D2007" s="91"/>
      <c r="E2007" s="91"/>
      <c r="F2007" s="91"/>
      <c r="G2007" s="91"/>
      <c r="H2007" s="91"/>
      <c r="I2007" s="91"/>
      <c r="J2007" s="91"/>
      <c r="K2007" s="91"/>
    </row>
    <row r="2008" spans="2:11">
      <c r="B2008" s="74"/>
      <c r="C2008" s="90"/>
      <c r="D2008" s="91"/>
      <c r="E2008" s="91"/>
      <c r="F2008" s="91"/>
      <c r="G2008" s="91"/>
      <c r="H2008" s="91"/>
      <c r="I2008" s="91"/>
      <c r="J2008" s="91"/>
      <c r="K2008" s="91"/>
    </row>
    <row r="2009" spans="2:11">
      <c r="B2009" s="74"/>
      <c r="C2009" s="90"/>
      <c r="D2009" s="91"/>
      <c r="E2009" s="91"/>
      <c r="F2009" s="91"/>
      <c r="G2009" s="91"/>
      <c r="H2009" s="91"/>
      <c r="I2009" s="91"/>
      <c r="J2009" s="91"/>
      <c r="K2009" s="91"/>
    </row>
    <row r="2010" spans="2:11">
      <c r="B2010" s="74"/>
      <c r="C2010" s="90"/>
      <c r="D2010" s="91"/>
      <c r="E2010" s="91"/>
      <c r="F2010" s="91"/>
      <c r="G2010" s="91"/>
      <c r="H2010" s="91"/>
      <c r="I2010" s="91"/>
      <c r="J2010" s="91"/>
      <c r="K2010" s="91"/>
    </row>
    <row r="2011" spans="2:11">
      <c r="B2011" s="74"/>
      <c r="C2011" s="90"/>
      <c r="D2011" s="91"/>
      <c r="E2011" s="91"/>
      <c r="F2011" s="91"/>
      <c r="G2011" s="91"/>
      <c r="H2011" s="91"/>
      <c r="I2011" s="91"/>
      <c r="J2011" s="91"/>
      <c r="K2011" s="91"/>
    </row>
    <row r="2012" spans="2:11">
      <c r="B2012" s="74"/>
      <c r="C2012" s="90"/>
      <c r="D2012" s="91"/>
      <c r="E2012" s="91"/>
      <c r="F2012" s="91"/>
      <c r="G2012" s="91"/>
      <c r="H2012" s="91"/>
      <c r="I2012" s="91"/>
      <c r="J2012" s="91"/>
      <c r="K2012" s="91"/>
    </row>
    <row r="2013" spans="2:11">
      <c r="B2013" s="74"/>
      <c r="C2013" s="90"/>
      <c r="D2013" s="91"/>
      <c r="E2013" s="91"/>
      <c r="F2013" s="91"/>
      <c r="G2013" s="91"/>
      <c r="H2013" s="91"/>
      <c r="I2013" s="91"/>
      <c r="J2013" s="91"/>
      <c r="K2013" s="91"/>
    </row>
    <row r="2014" spans="2:11">
      <c r="B2014" s="74"/>
      <c r="C2014" s="90"/>
      <c r="D2014" s="91"/>
      <c r="E2014" s="91"/>
      <c r="F2014" s="91"/>
      <c r="G2014" s="91"/>
      <c r="H2014" s="91"/>
      <c r="I2014" s="91"/>
      <c r="J2014" s="91"/>
      <c r="K2014" s="91"/>
    </row>
    <row r="2015" spans="2:11">
      <c r="B2015" s="74"/>
      <c r="C2015" s="90"/>
      <c r="D2015" s="91"/>
      <c r="E2015" s="91"/>
      <c r="F2015" s="91"/>
      <c r="G2015" s="91"/>
      <c r="H2015" s="91"/>
      <c r="I2015" s="91"/>
      <c r="J2015" s="91"/>
      <c r="K2015" s="91"/>
    </row>
    <row r="2016" spans="2:11">
      <c r="B2016" s="74"/>
      <c r="C2016" s="90"/>
      <c r="D2016" s="91"/>
      <c r="E2016" s="91"/>
      <c r="F2016" s="91"/>
      <c r="G2016" s="91"/>
      <c r="H2016" s="91"/>
      <c r="I2016" s="91"/>
      <c r="J2016" s="91"/>
      <c r="K2016" s="91"/>
    </row>
    <row r="2017" spans="2:11">
      <c r="B2017" s="74"/>
      <c r="C2017" s="90"/>
      <c r="D2017" s="91"/>
      <c r="E2017" s="91"/>
      <c r="F2017" s="91"/>
      <c r="G2017" s="91"/>
      <c r="H2017" s="91"/>
      <c r="I2017" s="91"/>
      <c r="J2017" s="91"/>
      <c r="K2017" s="91"/>
    </row>
    <row r="2018" spans="2:11">
      <c r="B2018" s="74"/>
      <c r="C2018" s="90"/>
      <c r="D2018" s="91"/>
      <c r="E2018" s="91"/>
      <c r="F2018" s="91"/>
      <c r="G2018" s="91"/>
      <c r="H2018" s="91"/>
      <c r="I2018" s="91"/>
      <c r="J2018" s="91"/>
      <c r="K2018" s="91"/>
    </row>
    <row r="2019" spans="2:11">
      <c r="B2019" s="74"/>
      <c r="C2019" s="90"/>
      <c r="D2019" s="91"/>
      <c r="E2019" s="91"/>
      <c r="F2019" s="91"/>
      <c r="G2019" s="91"/>
      <c r="H2019" s="91"/>
      <c r="I2019" s="91"/>
      <c r="J2019" s="91"/>
      <c r="K2019" s="91"/>
    </row>
    <row r="2020" spans="2:11">
      <c r="B2020" s="74"/>
      <c r="C2020" s="90"/>
      <c r="D2020" s="91"/>
      <c r="E2020" s="91"/>
      <c r="F2020" s="91"/>
      <c r="G2020" s="91"/>
      <c r="H2020" s="91"/>
      <c r="I2020" s="91"/>
      <c r="J2020" s="91"/>
      <c r="K2020" s="91"/>
    </row>
    <row r="2021" spans="2:11">
      <c r="B2021" s="74"/>
      <c r="C2021" s="90"/>
      <c r="D2021" s="91"/>
      <c r="E2021" s="91"/>
      <c r="F2021" s="91"/>
      <c r="G2021" s="91"/>
      <c r="H2021" s="91"/>
      <c r="I2021" s="91"/>
      <c r="J2021" s="91"/>
      <c r="K2021" s="91"/>
    </row>
    <row r="2022" spans="2:11">
      <c r="B2022" s="74"/>
      <c r="C2022" s="90"/>
      <c r="D2022" s="91"/>
      <c r="E2022" s="91"/>
      <c r="F2022" s="91"/>
      <c r="G2022" s="91"/>
      <c r="H2022" s="91"/>
      <c r="I2022" s="91"/>
      <c r="J2022" s="91"/>
      <c r="K2022" s="91"/>
    </row>
    <row r="2023" spans="2:11">
      <c r="B2023" s="74"/>
      <c r="C2023" s="90"/>
      <c r="D2023" s="91"/>
      <c r="E2023" s="91"/>
      <c r="F2023" s="91"/>
      <c r="G2023" s="91"/>
      <c r="H2023" s="91"/>
      <c r="I2023" s="91"/>
      <c r="J2023" s="91"/>
      <c r="K2023" s="91"/>
    </row>
    <row r="2024" spans="2:11">
      <c r="B2024" s="74"/>
      <c r="C2024" s="90"/>
      <c r="D2024" s="91"/>
      <c r="E2024" s="91"/>
      <c r="F2024" s="91"/>
      <c r="G2024" s="91"/>
      <c r="H2024" s="91"/>
      <c r="I2024" s="91"/>
      <c r="J2024" s="91"/>
      <c r="K2024" s="91"/>
    </row>
    <row r="2025" spans="2:11">
      <c r="B2025" s="74"/>
      <c r="C2025" s="90"/>
      <c r="D2025" s="91"/>
      <c r="E2025" s="91"/>
      <c r="F2025" s="91"/>
      <c r="G2025" s="91"/>
      <c r="H2025" s="91"/>
      <c r="I2025" s="91"/>
      <c r="J2025" s="91"/>
      <c r="K2025" s="91"/>
    </row>
    <row r="2026" spans="2:11">
      <c r="B2026" s="74"/>
      <c r="C2026" s="90"/>
      <c r="D2026" s="91"/>
      <c r="E2026" s="91"/>
      <c r="F2026" s="91"/>
      <c r="G2026" s="91"/>
      <c r="H2026" s="91"/>
      <c r="I2026" s="91"/>
      <c r="J2026" s="91"/>
      <c r="K2026" s="91"/>
    </row>
    <row r="2027" spans="2:11">
      <c r="B2027" s="74"/>
      <c r="C2027" s="90"/>
      <c r="D2027" s="91"/>
      <c r="E2027" s="91"/>
      <c r="F2027" s="91"/>
      <c r="G2027" s="91"/>
      <c r="H2027" s="91"/>
      <c r="I2027" s="91"/>
      <c r="J2027" s="91"/>
      <c r="K2027" s="91"/>
    </row>
    <row r="2028" spans="2:11">
      <c r="B2028" s="74"/>
      <c r="C2028" s="90"/>
      <c r="D2028" s="91"/>
      <c r="E2028" s="91"/>
      <c r="F2028" s="91"/>
      <c r="G2028" s="91"/>
      <c r="H2028" s="91"/>
      <c r="I2028" s="91"/>
      <c r="J2028" s="91"/>
      <c r="K2028" s="91"/>
    </row>
    <row r="2029" spans="2:11">
      <c r="B2029" s="74"/>
      <c r="C2029" s="90"/>
      <c r="D2029" s="91"/>
      <c r="E2029" s="91"/>
      <c r="F2029" s="91"/>
      <c r="G2029" s="91"/>
      <c r="H2029" s="91"/>
      <c r="I2029" s="91"/>
      <c r="J2029" s="91"/>
      <c r="K2029" s="91"/>
    </row>
    <row r="2030" spans="2:11">
      <c r="B2030" s="74"/>
      <c r="C2030" s="90"/>
      <c r="D2030" s="91"/>
      <c r="E2030" s="91"/>
      <c r="F2030" s="91"/>
      <c r="G2030" s="91"/>
      <c r="H2030" s="91"/>
      <c r="I2030" s="91"/>
      <c r="J2030" s="91"/>
      <c r="K2030" s="91"/>
    </row>
    <row r="2031" spans="2:11">
      <c r="B2031" s="74"/>
      <c r="C2031" s="90"/>
      <c r="D2031" s="91"/>
      <c r="E2031" s="91"/>
      <c r="F2031" s="91"/>
      <c r="G2031" s="91"/>
      <c r="H2031" s="91"/>
      <c r="I2031" s="91"/>
      <c r="J2031" s="91"/>
      <c r="K2031" s="91"/>
    </row>
    <row r="2032" spans="2:11">
      <c r="B2032" s="74"/>
      <c r="C2032" s="90"/>
      <c r="D2032" s="91"/>
      <c r="E2032" s="91"/>
      <c r="F2032" s="91"/>
      <c r="G2032" s="91"/>
      <c r="H2032" s="91"/>
      <c r="I2032" s="91"/>
      <c r="J2032" s="91"/>
      <c r="K2032" s="91"/>
    </row>
    <row r="2033" spans="2:11">
      <c r="B2033" s="74"/>
      <c r="C2033" s="90"/>
      <c r="D2033" s="91"/>
      <c r="E2033" s="91"/>
      <c r="F2033" s="91"/>
      <c r="G2033" s="91"/>
      <c r="H2033" s="91"/>
      <c r="I2033" s="91"/>
      <c r="J2033" s="91"/>
      <c r="K2033" s="91"/>
    </row>
    <row r="2034" spans="2:11">
      <c r="B2034" s="74"/>
      <c r="C2034" s="90"/>
      <c r="D2034" s="91"/>
      <c r="E2034" s="91"/>
      <c r="F2034" s="91"/>
      <c r="G2034" s="91"/>
      <c r="H2034" s="91"/>
      <c r="I2034" s="91"/>
      <c r="J2034" s="91"/>
      <c r="K2034" s="91"/>
    </row>
    <row r="2035" spans="2:11">
      <c r="B2035" s="74"/>
      <c r="C2035" s="90"/>
      <c r="D2035" s="91"/>
      <c r="E2035" s="91"/>
      <c r="F2035" s="91"/>
      <c r="G2035" s="91"/>
      <c r="H2035" s="91"/>
      <c r="I2035" s="91"/>
      <c r="J2035" s="91"/>
      <c r="K2035" s="91"/>
    </row>
    <row r="2036" spans="2:11">
      <c r="B2036" s="74"/>
      <c r="C2036" s="90"/>
      <c r="D2036" s="91"/>
      <c r="E2036" s="91"/>
      <c r="F2036" s="91"/>
      <c r="G2036" s="91"/>
      <c r="H2036" s="91"/>
      <c r="I2036" s="91"/>
      <c r="J2036" s="91"/>
      <c r="K2036" s="91"/>
    </row>
    <row r="2037" spans="2:11">
      <c r="B2037" s="74"/>
      <c r="C2037" s="90"/>
      <c r="D2037" s="91"/>
      <c r="E2037" s="91"/>
      <c r="F2037" s="91"/>
      <c r="G2037" s="91"/>
      <c r="H2037" s="91"/>
      <c r="I2037" s="91"/>
      <c r="J2037" s="91"/>
      <c r="K2037" s="91"/>
    </row>
    <row r="2038" spans="2:11">
      <c r="B2038" s="74"/>
      <c r="C2038" s="90"/>
      <c r="D2038" s="91"/>
      <c r="E2038" s="91"/>
      <c r="F2038" s="91"/>
      <c r="G2038" s="91"/>
      <c r="H2038" s="91"/>
      <c r="I2038" s="91"/>
      <c r="J2038" s="91"/>
      <c r="K2038" s="91"/>
    </row>
    <row r="2039" spans="2:11">
      <c r="B2039" s="74"/>
      <c r="C2039" s="90"/>
      <c r="D2039" s="91"/>
      <c r="E2039" s="91"/>
      <c r="F2039" s="91"/>
      <c r="G2039" s="91"/>
      <c r="H2039" s="91"/>
      <c r="I2039" s="91"/>
      <c r="J2039" s="91"/>
      <c r="K2039" s="91"/>
    </row>
    <row r="2040" spans="2:11">
      <c r="B2040" s="74"/>
      <c r="C2040" s="90"/>
      <c r="D2040" s="91"/>
      <c r="E2040" s="91"/>
      <c r="F2040" s="91"/>
      <c r="G2040" s="91"/>
      <c r="H2040" s="91"/>
      <c r="I2040" s="91"/>
      <c r="J2040" s="91"/>
      <c r="K2040" s="91"/>
    </row>
    <row r="2041" spans="2:11">
      <c r="B2041" s="74"/>
      <c r="C2041" s="90"/>
      <c r="D2041" s="91"/>
      <c r="E2041" s="91"/>
      <c r="F2041" s="91"/>
      <c r="G2041" s="91"/>
      <c r="H2041" s="91"/>
      <c r="I2041" s="91"/>
      <c r="J2041" s="91"/>
      <c r="K2041" s="91"/>
    </row>
    <row r="2042" spans="2:11">
      <c r="B2042" s="74"/>
      <c r="C2042" s="90"/>
      <c r="D2042" s="91"/>
      <c r="E2042" s="91"/>
      <c r="F2042" s="91"/>
      <c r="G2042" s="91"/>
      <c r="H2042" s="91"/>
      <c r="I2042" s="91"/>
      <c r="J2042" s="91"/>
      <c r="K2042" s="91"/>
    </row>
    <row r="2043" spans="2:11">
      <c r="B2043" s="74"/>
      <c r="C2043" s="90"/>
      <c r="D2043" s="91"/>
      <c r="E2043" s="91"/>
      <c r="F2043" s="91"/>
      <c r="G2043" s="91"/>
      <c r="H2043" s="91"/>
      <c r="I2043" s="91"/>
      <c r="J2043" s="91"/>
      <c r="K2043" s="91"/>
    </row>
    <row r="2044" spans="2:11">
      <c r="B2044" s="74"/>
      <c r="C2044" s="90"/>
      <c r="D2044" s="91"/>
      <c r="E2044" s="91"/>
      <c r="F2044" s="91"/>
      <c r="G2044" s="91"/>
      <c r="H2044" s="91"/>
      <c r="I2044" s="91"/>
      <c r="J2044" s="91"/>
      <c r="K2044" s="91"/>
    </row>
    <row r="2045" spans="2:11">
      <c r="B2045" s="74"/>
      <c r="C2045" s="90"/>
      <c r="D2045" s="91"/>
      <c r="E2045" s="91"/>
      <c r="F2045" s="91"/>
      <c r="G2045" s="91"/>
      <c r="H2045" s="91"/>
      <c r="I2045" s="91"/>
      <c r="J2045" s="91"/>
      <c r="K2045" s="91"/>
    </row>
    <row r="2046" spans="2:11">
      <c r="B2046" s="74"/>
      <c r="C2046" s="90"/>
      <c r="D2046" s="91"/>
      <c r="E2046" s="91"/>
      <c r="F2046" s="91"/>
      <c r="G2046" s="91"/>
      <c r="H2046" s="91"/>
      <c r="I2046" s="91"/>
      <c r="J2046" s="91"/>
      <c r="K2046" s="91"/>
    </row>
    <row r="2047" spans="2:11">
      <c r="B2047" s="74"/>
      <c r="C2047" s="90"/>
      <c r="D2047" s="91"/>
      <c r="E2047" s="91"/>
      <c r="F2047" s="91"/>
      <c r="G2047" s="91"/>
      <c r="H2047" s="91"/>
      <c r="I2047" s="91"/>
      <c r="J2047" s="91"/>
      <c r="K2047" s="91"/>
    </row>
    <row r="2048" spans="2:11">
      <c r="B2048" s="74"/>
      <c r="C2048" s="90"/>
      <c r="D2048" s="91"/>
      <c r="E2048" s="91"/>
      <c r="F2048" s="91"/>
      <c r="G2048" s="91"/>
      <c r="H2048" s="91"/>
      <c r="I2048" s="91"/>
      <c r="J2048" s="91"/>
      <c r="K2048" s="91"/>
    </row>
    <row r="2049" spans="2:11">
      <c r="B2049" s="74"/>
      <c r="C2049" s="90"/>
      <c r="D2049" s="91"/>
      <c r="E2049" s="91"/>
      <c r="F2049" s="91"/>
      <c r="G2049" s="91"/>
      <c r="H2049" s="91"/>
      <c r="I2049" s="91"/>
      <c r="J2049" s="91"/>
      <c r="K2049" s="91"/>
    </row>
    <row r="2050" spans="2:11">
      <c r="B2050" s="74"/>
      <c r="C2050" s="90"/>
      <c r="D2050" s="91"/>
      <c r="E2050" s="91"/>
      <c r="F2050" s="91"/>
      <c r="G2050" s="91"/>
      <c r="H2050" s="91"/>
      <c r="I2050" s="91"/>
      <c r="J2050" s="91"/>
      <c r="K2050" s="91"/>
    </row>
    <row r="2051" spans="2:11">
      <c r="B2051" s="74"/>
      <c r="C2051" s="90"/>
      <c r="D2051" s="91"/>
      <c r="E2051" s="91"/>
      <c r="F2051" s="91"/>
      <c r="G2051" s="91"/>
      <c r="H2051" s="91"/>
      <c r="I2051" s="91"/>
      <c r="J2051" s="91"/>
      <c r="K2051" s="91"/>
    </row>
    <row r="2052" spans="2:11">
      <c r="B2052" s="74"/>
      <c r="C2052" s="90"/>
      <c r="D2052" s="91"/>
      <c r="E2052" s="91"/>
      <c r="F2052" s="91"/>
      <c r="G2052" s="91"/>
      <c r="H2052" s="91"/>
      <c r="I2052" s="91"/>
      <c r="J2052" s="91"/>
      <c r="K2052" s="91"/>
    </row>
    <row r="2053" spans="2:11">
      <c r="B2053" s="74"/>
      <c r="C2053" s="90"/>
      <c r="D2053" s="91"/>
      <c r="E2053" s="91"/>
      <c r="F2053" s="91"/>
      <c r="G2053" s="91"/>
      <c r="H2053" s="91"/>
      <c r="I2053" s="91"/>
      <c r="J2053" s="91"/>
      <c r="K2053" s="91"/>
    </row>
    <row r="2054" spans="2:11">
      <c r="B2054" s="74"/>
      <c r="C2054" s="90"/>
      <c r="D2054" s="91"/>
      <c r="E2054" s="91"/>
      <c r="F2054" s="91"/>
      <c r="G2054" s="91"/>
      <c r="H2054" s="91"/>
      <c r="I2054" s="91"/>
      <c r="J2054" s="91"/>
      <c r="K2054" s="91"/>
    </row>
    <row r="2055" spans="2:11">
      <c r="B2055" s="74"/>
      <c r="C2055" s="90"/>
      <c r="D2055" s="91"/>
      <c r="E2055" s="91"/>
      <c r="F2055" s="91"/>
      <c r="G2055" s="91"/>
      <c r="H2055" s="91"/>
      <c r="I2055" s="91"/>
      <c r="J2055" s="91"/>
      <c r="K2055" s="91"/>
    </row>
    <row r="2056" spans="2:11">
      <c r="B2056" s="74"/>
      <c r="C2056" s="90"/>
      <c r="D2056" s="91"/>
      <c r="E2056" s="91"/>
      <c r="F2056" s="91"/>
      <c r="G2056" s="91"/>
      <c r="H2056" s="91"/>
      <c r="I2056" s="91"/>
      <c r="J2056" s="91"/>
      <c r="K2056" s="91"/>
    </row>
    <row r="2057" spans="2:11">
      <c r="B2057" s="74"/>
      <c r="C2057" s="90"/>
      <c r="D2057" s="91"/>
      <c r="E2057" s="91"/>
      <c r="F2057" s="91"/>
      <c r="G2057" s="91"/>
      <c r="H2057" s="91"/>
      <c r="I2057" s="91"/>
      <c r="J2057" s="91"/>
      <c r="K2057" s="91"/>
    </row>
    <row r="2058" spans="2:11">
      <c r="B2058" s="74"/>
      <c r="C2058" s="90"/>
      <c r="D2058" s="91"/>
      <c r="E2058" s="91"/>
      <c r="F2058" s="91"/>
      <c r="G2058" s="91"/>
      <c r="H2058" s="91"/>
      <c r="I2058" s="91"/>
      <c r="J2058" s="91"/>
      <c r="K2058" s="91"/>
    </row>
    <row r="2059" spans="2:11">
      <c r="B2059" s="74"/>
      <c r="C2059" s="90"/>
      <c r="D2059" s="91"/>
      <c r="E2059" s="91"/>
      <c r="F2059" s="91"/>
      <c r="G2059" s="91"/>
      <c r="H2059" s="91"/>
      <c r="I2059" s="91"/>
      <c r="J2059" s="91"/>
      <c r="K2059" s="91"/>
    </row>
    <row r="2060" spans="2:11">
      <c r="B2060" s="74"/>
      <c r="C2060" s="90"/>
      <c r="D2060" s="91"/>
      <c r="E2060" s="91"/>
      <c r="F2060" s="91"/>
      <c r="G2060" s="91"/>
      <c r="H2060" s="91"/>
      <c r="I2060" s="91"/>
      <c r="J2060" s="91"/>
      <c r="K2060" s="91"/>
    </row>
    <row r="2061" spans="2:11">
      <c r="B2061" s="74"/>
      <c r="C2061" s="90"/>
      <c r="D2061" s="91"/>
      <c r="E2061" s="91"/>
      <c r="F2061" s="91"/>
      <c r="G2061" s="91"/>
      <c r="H2061" s="91"/>
      <c r="I2061" s="91"/>
      <c r="J2061" s="91"/>
      <c r="K2061" s="91"/>
    </row>
    <row r="2062" spans="2:11">
      <c r="B2062" s="74"/>
      <c r="C2062" s="90"/>
      <c r="D2062" s="91"/>
      <c r="E2062" s="91"/>
      <c r="F2062" s="91"/>
      <c r="G2062" s="91"/>
      <c r="H2062" s="91"/>
      <c r="I2062" s="91"/>
      <c r="J2062" s="91"/>
      <c r="K2062" s="91"/>
    </row>
    <row r="2063" spans="2:11">
      <c r="B2063" s="74"/>
      <c r="C2063" s="90"/>
      <c r="D2063" s="91"/>
      <c r="E2063" s="91"/>
      <c r="F2063" s="91"/>
      <c r="G2063" s="91"/>
      <c r="H2063" s="91"/>
      <c r="I2063" s="91"/>
      <c r="J2063" s="91"/>
      <c r="K2063" s="91"/>
    </row>
    <row r="2064" spans="2:11">
      <c r="B2064" s="74"/>
      <c r="C2064" s="90"/>
      <c r="D2064" s="91"/>
      <c r="E2064" s="91"/>
      <c r="F2064" s="91"/>
      <c r="G2064" s="91"/>
      <c r="H2064" s="91"/>
      <c r="I2064" s="91"/>
      <c r="J2064" s="91"/>
      <c r="K2064" s="91"/>
    </row>
    <row r="2065" spans="2:11">
      <c r="B2065" s="74"/>
      <c r="C2065" s="90"/>
      <c r="D2065" s="91"/>
      <c r="E2065" s="91"/>
      <c r="F2065" s="91"/>
      <c r="G2065" s="91"/>
      <c r="H2065" s="91"/>
      <c r="I2065" s="91"/>
      <c r="J2065" s="91"/>
      <c r="K2065" s="91"/>
    </row>
    <row r="2066" spans="2:11">
      <c r="B2066" s="74"/>
      <c r="C2066" s="90"/>
      <c r="D2066" s="91"/>
      <c r="E2066" s="91"/>
      <c r="F2066" s="91"/>
      <c r="G2066" s="91"/>
      <c r="H2066" s="91"/>
      <c r="I2066" s="91"/>
      <c r="J2066" s="91"/>
      <c r="K2066" s="91"/>
    </row>
    <row r="2067" spans="2:11">
      <c r="B2067" s="74"/>
      <c r="C2067" s="90"/>
      <c r="D2067" s="91"/>
      <c r="E2067" s="91"/>
      <c r="F2067" s="91"/>
      <c r="G2067" s="91"/>
      <c r="H2067" s="91"/>
      <c r="I2067" s="91"/>
      <c r="J2067" s="91"/>
      <c r="K2067" s="91"/>
    </row>
    <row r="2068" spans="2:11">
      <c r="B2068" s="74"/>
      <c r="C2068" s="90"/>
      <c r="D2068" s="91"/>
      <c r="E2068" s="91"/>
      <c r="F2068" s="91"/>
      <c r="G2068" s="91"/>
      <c r="H2068" s="91"/>
      <c r="I2068" s="91"/>
      <c r="J2068" s="91"/>
      <c r="K2068" s="91"/>
    </row>
    <row r="2069" spans="2:11">
      <c r="B2069" s="74"/>
      <c r="C2069" s="90"/>
      <c r="D2069" s="91"/>
      <c r="E2069" s="91"/>
      <c r="F2069" s="91"/>
      <c r="G2069" s="91"/>
      <c r="H2069" s="91"/>
      <c r="I2069" s="91"/>
      <c r="J2069" s="91"/>
      <c r="K2069" s="91"/>
    </row>
    <row r="2070" spans="2:11">
      <c r="B2070" s="74"/>
      <c r="C2070" s="90"/>
      <c r="D2070" s="91"/>
      <c r="E2070" s="91"/>
      <c r="F2070" s="91"/>
      <c r="G2070" s="91"/>
      <c r="H2070" s="91"/>
      <c r="I2070" s="91"/>
      <c r="J2070" s="91"/>
      <c r="K2070" s="91"/>
    </row>
    <row r="2071" spans="2:11">
      <c r="B2071" s="74"/>
      <c r="C2071" s="90"/>
      <c r="D2071" s="91"/>
      <c r="E2071" s="91"/>
      <c r="F2071" s="91"/>
      <c r="G2071" s="91"/>
      <c r="H2071" s="91"/>
      <c r="I2071" s="91"/>
      <c r="J2071" s="91"/>
      <c r="K2071" s="91"/>
    </row>
    <row r="2072" spans="2:11">
      <c r="B2072" s="74"/>
      <c r="C2072" s="90"/>
      <c r="D2072" s="91"/>
      <c r="E2072" s="91"/>
      <c r="F2072" s="91"/>
      <c r="G2072" s="91"/>
      <c r="H2072" s="91"/>
      <c r="I2072" s="91"/>
      <c r="J2072" s="91"/>
      <c r="K2072" s="91"/>
    </row>
    <row r="2073" spans="2:11">
      <c r="B2073" s="74"/>
      <c r="C2073" s="90"/>
      <c r="D2073" s="91"/>
      <c r="E2073" s="91"/>
      <c r="F2073" s="91"/>
      <c r="G2073" s="91"/>
      <c r="H2073" s="91"/>
      <c r="I2073" s="91"/>
      <c r="J2073" s="91"/>
      <c r="K2073" s="91"/>
    </row>
    <row r="2074" spans="2:11">
      <c r="B2074" s="74"/>
      <c r="C2074" s="90"/>
      <c r="D2074" s="91"/>
      <c r="E2074" s="91"/>
      <c r="F2074" s="91"/>
      <c r="G2074" s="91"/>
      <c r="H2074" s="91"/>
      <c r="I2074" s="91"/>
      <c r="J2074" s="91"/>
      <c r="K2074" s="91"/>
    </row>
    <row r="2075" spans="2:11">
      <c r="B2075" s="74"/>
      <c r="C2075" s="90"/>
      <c r="D2075" s="91"/>
      <c r="E2075" s="91"/>
      <c r="F2075" s="91"/>
      <c r="G2075" s="91"/>
      <c r="H2075" s="91"/>
      <c r="I2075" s="91"/>
      <c r="J2075" s="91"/>
      <c r="K2075" s="91"/>
    </row>
    <row r="2076" spans="2:11">
      <c r="B2076" s="74"/>
      <c r="C2076" s="90"/>
      <c r="D2076" s="91"/>
      <c r="E2076" s="91"/>
      <c r="F2076" s="91"/>
      <c r="G2076" s="91"/>
      <c r="H2076" s="91"/>
      <c r="I2076" s="91"/>
      <c r="J2076" s="91"/>
      <c r="K2076" s="91"/>
    </row>
    <row r="2077" spans="2:11">
      <c r="B2077" s="74"/>
      <c r="C2077" s="90"/>
      <c r="D2077" s="91"/>
      <c r="E2077" s="91"/>
      <c r="F2077" s="91"/>
      <c r="G2077" s="91"/>
      <c r="H2077" s="91"/>
      <c r="I2077" s="91"/>
      <c r="J2077" s="91"/>
      <c r="K2077" s="91"/>
    </row>
    <row r="2078" spans="2:11">
      <c r="B2078" s="74"/>
      <c r="C2078" s="90"/>
      <c r="D2078" s="91"/>
      <c r="E2078" s="91"/>
      <c r="F2078" s="91"/>
      <c r="G2078" s="91"/>
      <c r="H2078" s="91"/>
      <c r="I2078" s="91"/>
      <c r="J2078" s="91"/>
      <c r="K2078" s="91"/>
    </row>
    <row r="2079" spans="2:11">
      <c r="B2079" s="74"/>
      <c r="C2079" s="90"/>
      <c r="D2079" s="91"/>
      <c r="E2079" s="91"/>
      <c r="F2079" s="91"/>
      <c r="G2079" s="91"/>
      <c r="H2079" s="91"/>
      <c r="I2079" s="91"/>
      <c r="J2079" s="91"/>
      <c r="K2079" s="91"/>
    </row>
    <row r="2080" spans="2:11">
      <c r="B2080" s="74"/>
      <c r="C2080" s="90"/>
      <c r="D2080" s="91"/>
      <c r="E2080" s="91"/>
      <c r="F2080" s="91"/>
      <c r="G2080" s="91"/>
      <c r="H2080" s="91"/>
      <c r="I2080" s="91"/>
      <c r="J2080" s="91"/>
      <c r="K2080" s="91"/>
    </row>
    <row r="2081" spans="2:11">
      <c r="B2081" s="74"/>
      <c r="C2081" s="90"/>
      <c r="D2081" s="91"/>
      <c r="E2081" s="91"/>
      <c r="F2081" s="91"/>
      <c r="G2081" s="91"/>
      <c r="H2081" s="91"/>
      <c r="I2081" s="91"/>
      <c r="J2081" s="91"/>
      <c r="K2081" s="91"/>
    </row>
    <row r="2082" spans="2:11">
      <c r="B2082" s="74"/>
      <c r="C2082" s="90"/>
      <c r="D2082" s="91"/>
      <c r="E2082" s="91"/>
      <c r="F2082" s="91"/>
      <c r="G2082" s="91"/>
      <c r="H2082" s="91"/>
      <c r="I2082" s="91"/>
      <c r="J2082" s="91"/>
      <c r="K2082" s="91"/>
    </row>
    <row r="2083" spans="2:11">
      <c r="B2083" s="74"/>
      <c r="C2083" s="90"/>
      <c r="D2083" s="91"/>
      <c r="E2083" s="91"/>
      <c r="F2083" s="91"/>
      <c r="G2083" s="91"/>
      <c r="H2083" s="91"/>
      <c r="I2083" s="91"/>
      <c r="J2083" s="91"/>
      <c r="K2083" s="91"/>
    </row>
    <row r="2084" spans="2:11">
      <c r="B2084" s="74"/>
      <c r="C2084" s="90"/>
      <c r="D2084" s="91"/>
      <c r="E2084" s="91"/>
      <c r="F2084" s="91"/>
      <c r="G2084" s="91"/>
      <c r="H2084" s="91"/>
      <c r="I2084" s="91"/>
      <c r="J2084" s="91"/>
      <c r="K2084" s="91"/>
    </row>
    <row r="2085" spans="2:11">
      <c r="B2085" s="74"/>
      <c r="C2085" s="90"/>
      <c r="D2085" s="91"/>
      <c r="E2085" s="91"/>
      <c r="F2085" s="91"/>
      <c r="G2085" s="91"/>
      <c r="H2085" s="91"/>
      <c r="I2085" s="91"/>
      <c r="J2085" s="91"/>
      <c r="K2085" s="91"/>
    </row>
    <row r="2086" spans="2:11">
      <c r="B2086" s="74"/>
      <c r="C2086" s="90"/>
      <c r="D2086" s="91"/>
      <c r="E2086" s="91"/>
      <c r="F2086" s="91"/>
      <c r="G2086" s="91"/>
      <c r="H2086" s="91"/>
      <c r="I2086" s="91"/>
      <c r="J2086" s="91"/>
      <c r="K2086" s="91"/>
    </row>
    <row r="2087" spans="2:11">
      <c r="B2087" s="74"/>
      <c r="C2087" s="90"/>
      <c r="D2087" s="91"/>
      <c r="E2087" s="91"/>
      <c r="F2087" s="91"/>
      <c r="G2087" s="91"/>
      <c r="H2087" s="91"/>
      <c r="I2087" s="91"/>
      <c r="J2087" s="91"/>
      <c r="K2087" s="91"/>
    </row>
    <row r="2088" spans="2:11">
      <c r="B2088" s="74"/>
      <c r="C2088" s="90"/>
      <c r="D2088" s="91"/>
      <c r="E2088" s="91"/>
      <c r="F2088" s="91"/>
      <c r="G2088" s="91"/>
      <c r="H2088" s="91"/>
      <c r="I2088" s="91"/>
      <c r="J2088" s="91"/>
      <c r="K2088" s="91"/>
    </row>
    <row r="2089" spans="2:11">
      <c r="B2089" s="74"/>
      <c r="C2089" s="90"/>
      <c r="D2089" s="91"/>
      <c r="E2089" s="91"/>
      <c r="F2089" s="91"/>
      <c r="G2089" s="91"/>
      <c r="H2089" s="91"/>
      <c r="I2089" s="91"/>
      <c r="J2089" s="91"/>
      <c r="K2089" s="91"/>
    </row>
    <row r="2090" spans="2:11">
      <c r="B2090" s="74"/>
      <c r="C2090" s="90"/>
      <c r="D2090" s="91"/>
      <c r="E2090" s="91"/>
      <c r="F2090" s="91"/>
      <c r="G2090" s="91"/>
      <c r="H2090" s="91"/>
      <c r="I2090" s="91"/>
      <c r="J2090" s="91"/>
      <c r="K2090" s="91"/>
    </row>
    <row r="2091" spans="2:11">
      <c r="B2091" s="74"/>
      <c r="C2091" s="90"/>
      <c r="D2091" s="91"/>
      <c r="E2091" s="91"/>
      <c r="F2091" s="91"/>
      <c r="G2091" s="91"/>
      <c r="H2091" s="91"/>
      <c r="I2091" s="91"/>
      <c r="J2091" s="91"/>
      <c r="K2091" s="91"/>
    </row>
    <row r="2092" spans="2:11">
      <c r="B2092" s="74"/>
      <c r="C2092" s="90"/>
      <c r="D2092" s="91"/>
      <c r="E2092" s="91"/>
      <c r="F2092" s="91"/>
      <c r="G2092" s="91"/>
      <c r="H2092" s="91"/>
      <c r="I2092" s="91"/>
      <c r="J2092" s="91"/>
      <c r="K2092" s="91"/>
    </row>
    <row r="2093" spans="2:11">
      <c r="B2093" s="74"/>
      <c r="C2093" s="90"/>
      <c r="D2093" s="91"/>
      <c r="E2093" s="91"/>
      <c r="F2093" s="91"/>
      <c r="G2093" s="91"/>
      <c r="H2093" s="91"/>
      <c r="I2093" s="91"/>
      <c r="J2093" s="91"/>
      <c r="K2093" s="91"/>
    </row>
    <row r="2094" spans="2:11">
      <c r="B2094" s="74"/>
      <c r="C2094" s="90"/>
      <c r="D2094" s="91"/>
      <c r="E2094" s="91"/>
      <c r="F2094" s="91"/>
      <c r="G2094" s="91"/>
      <c r="H2094" s="91"/>
      <c r="I2094" s="91"/>
      <c r="J2094" s="91"/>
      <c r="K2094" s="91"/>
    </row>
    <row r="2095" spans="2:11">
      <c r="B2095" s="74"/>
      <c r="C2095" s="90"/>
      <c r="D2095" s="91"/>
      <c r="E2095" s="91"/>
      <c r="F2095" s="91"/>
      <c r="G2095" s="91"/>
      <c r="H2095" s="91"/>
      <c r="I2095" s="91"/>
      <c r="J2095" s="91"/>
      <c r="K2095" s="91"/>
    </row>
    <row r="2096" spans="2:11">
      <c r="B2096" s="74"/>
      <c r="C2096" s="90"/>
      <c r="D2096" s="91"/>
      <c r="E2096" s="91"/>
      <c r="F2096" s="91"/>
      <c r="G2096" s="91"/>
      <c r="H2096" s="91"/>
      <c r="I2096" s="91"/>
      <c r="J2096" s="91"/>
      <c r="K2096" s="91"/>
    </row>
    <row r="2097" spans="2:11">
      <c r="B2097" s="74"/>
      <c r="C2097" s="90"/>
      <c r="D2097" s="91"/>
      <c r="E2097" s="91"/>
      <c r="F2097" s="91"/>
      <c r="G2097" s="91"/>
      <c r="H2097" s="91"/>
      <c r="I2097" s="91"/>
      <c r="J2097" s="91"/>
      <c r="K2097" s="91"/>
    </row>
    <row r="2098" spans="2:11">
      <c r="B2098" s="74"/>
      <c r="C2098" s="90"/>
      <c r="D2098" s="91"/>
      <c r="E2098" s="91"/>
      <c r="F2098" s="91"/>
      <c r="G2098" s="91"/>
      <c r="H2098" s="91"/>
      <c r="I2098" s="91"/>
      <c r="J2098" s="91"/>
      <c r="K2098" s="91"/>
    </row>
    <row r="2099" spans="2:11">
      <c r="B2099" s="74"/>
      <c r="C2099" s="90"/>
      <c r="D2099" s="91"/>
      <c r="E2099" s="91"/>
      <c r="F2099" s="91"/>
      <c r="G2099" s="91"/>
      <c r="H2099" s="91"/>
      <c r="I2099" s="91"/>
      <c r="J2099" s="91"/>
      <c r="K2099" s="91"/>
    </row>
    <row r="2100" spans="2:11">
      <c r="B2100" s="74"/>
      <c r="C2100" s="90"/>
      <c r="D2100" s="91"/>
      <c r="E2100" s="91"/>
      <c r="F2100" s="91"/>
      <c r="G2100" s="91"/>
      <c r="H2100" s="91"/>
      <c r="I2100" s="91"/>
      <c r="J2100" s="91"/>
      <c r="K2100" s="91"/>
    </row>
    <row r="2101" spans="2:11">
      <c r="B2101" s="74"/>
      <c r="C2101" s="90"/>
      <c r="D2101" s="91"/>
      <c r="E2101" s="91"/>
      <c r="F2101" s="91"/>
      <c r="G2101" s="91"/>
      <c r="H2101" s="91"/>
      <c r="I2101" s="91"/>
      <c r="J2101" s="91"/>
      <c r="K2101" s="91"/>
    </row>
    <row r="2102" spans="2:11">
      <c r="B2102" s="74"/>
      <c r="C2102" s="90"/>
      <c r="D2102" s="91"/>
      <c r="E2102" s="91"/>
      <c r="F2102" s="91"/>
      <c r="G2102" s="91"/>
      <c r="H2102" s="91"/>
      <c r="I2102" s="91"/>
      <c r="J2102" s="91"/>
      <c r="K2102" s="91"/>
    </row>
    <row r="2103" spans="2:11">
      <c r="B2103" s="74"/>
      <c r="C2103" s="90"/>
      <c r="D2103" s="91"/>
      <c r="E2103" s="91"/>
      <c r="F2103" s="91"/>
      <c r="G2103" s="91"/>
      <c r="H2103" s="91"/>
      <c r="I2103" s="91"/>
      <c r="J2103" s="91"/>
      <c r="K2103" s="91"/>
    </row>
    <row r="2104" spans="2:11">
      <c r="B2104" s="74"/>
      <c r="C2104" s="90"/>
      <c r="D2104" s="91"/>
      <c r="E2104" s="91"/>
      <c r="F2104" s="91"/>
      <c r="G2104" s="91"/>
      <c r="H2104" s="91"/>
      <c r="I2104" s="91"/>
      <c r="J2104" s="91"/>
      <c r="K2104" s="91"/>
    </row>
    <row r="2105" spans="2:11">
      <c r="B2105" s="74"/>
      <c r="C2105" s="90"/>
      <c r="D2105" s="91"/>
      <c r="E2105" s="91"/>
      <c r="F2105" s="91"/>
      <c r="G2105" s="91"/>
      <c r="H2105" s="91"/>
      <c r="I2105" s="91"/>
      <c r="J2105" s="91"/>
      <c r="K2105" s="91"/>
    </row>
    <row r="2106" spans="2:11">
      <c r="B2106" s="74"/>
      <c r="C2106" s="90"/>
      <c r="D2106" s="91"/>
      <c r="E2106" s="91"/>
      <c r="F2106" s="91"/>
      <c r="G2106" s="91"/>
      <c r="H2106" s="91"/>
      <c r="I2106" s="91"/>
      <c r="J2106" s="91"/>
      <c r="K2106" s="91"/>
    </row>
    <row r="2107" spans="2:11">
      <c r="B2107" s="74"/>
      <c r="C2107" s="90"/>
      <c r="D2107" s="91"/>
      <c r="E2107" s="91"/>
      <c r="F2107" s="91"/>
      <c r="G2107" s="91"/>
      <c r="H2107" s="91"/>
      <c r="I2107" s="91"/>
      <c r="J2107" s="91"/>
      <c r="K2107" s="91"/>
    </row>
    <row r="2108" spans="2:11">
      <c r="B2108" s="74"/>
      <c r="C2108" s="90"/>
      <c r="D2108" s="91"/>
      <c r="E2108" s="91"/>
      <c r="F2108" s="91"/>
      <c r="G2108" s="91"/>
      <c r="H2108" s="91"/>
      <c r="I2108" s="91"/>
      <c r="J2108" s="91"/>
      <c r="K2108" s="91"/>
    </row>
    <row r="2109" spans="2:11">
      <c r="B2109" s="74"/>
      <c r="C2109" s="90"/>
      <c r="D2109" s="91"/>
      <c r="E2109" s="91"/>
      <c r="F2109" s="91"/>
      <c r="G2109" s="91"/>
      <c r="H2109" s="91"/>
      <c r="I2109" s="91"/>
      <c r="J2109" s="91"/>
      <c r="K2109" s="91"/>
    </row>
    <row r="2110" spans="2:11">
      <c r="B2110" s="74"/>
      <c r="C2110" s="90"/>
      <c r="D2110" s="91"/>
      <c r="E2110" s="91"/>
      <c r="F2110" s="91"/>
      <c r="G2110" s="91"/>
      <c r="H2110" s="91"/>
      <c r="I2110" s="91"/>
      <c r="J2110" s="91"/>
      <c r="K2110" s="91"/>
    </row>
    <row r="2111" spans="2:11">
      <c r="B2111" s="74"/>
      <c r="C2111" s="90"/>
      <c r="D2111" s="91"/>
      <c r="E2111" s="91"/>
      <c r="F2111" s="91"/>
      <c r="G2111" s="91"/>
      <c r="H2111" s="91"/>
      <c r="I2111" s="91"/>
      <c r="J2111" s="91"/>
      <c r="K2111" s="91"/>
    </row>
    <row r="2112" spans="2:11">
      <c r="B2112" s="74"/>
      <c r="C2112" s="90"/>
      <c r="D2112" s="91"/>
      <c r="E2112" s="91"/>
      <c r="F2112" s="91"/>
      <c r="G2112" s="91"/>
      <c r="H2112" s="91"/>
      <c r="I2112" s="91"/>
      <c r="J2112" s="91"/>
      <c r="K2112" s="91"/>
    </row>
    <row r="2113" spans="2:11">
      <c r="B2113" s="74"/>
      <c r="C2113" s="90"/>
      <c r="D2113" s="91"/>
      <c r="E2113" s="91"/>
      <c r="F2113" s="91"/>
      <c r="G2113" s="91"/>
      <c r="H2113" s="91"/>
      <c r="I2113" s="91"/>
      <c r="J2113" s="91"/>
      <c r="K2113" s="91"/>
    </row>
    <row r="2114" spans="2:11">
      <c r="B2114" s="74"/>
      <c r="C2114" s="90"/>
      <c r="D2114" s="91"/>
      <c r="E2114" s="91"/>
      <c r="F2114" s="91"/>
      <c r="G2114" s="91"/>
      <c r="H2114" s="91"/>
      <c r="I2114" s="91"/>
      <c r="J2114" s="91"/>
      <c r="K2114" s="91"/>
    </row>
    <row r="2115" spans="2:11">
      <c r="B2115" s="74"/>
      <c r="C2115" s="90"/>
      <c r="D2115" s="91"/>
      <c r="E2115" s="91"/>
      <c r="F2115" s="91"/>
      <c r="G2115" s="91"/>
      <c r="H2115" s="91"/>
      <c r="I2115" s="91"/>
      <c r="J2115" s="91"/>
      <c r="K2115" s="91"/>
    </row>
    <row r="2116" spans="2:11">
      <c r="B2116" s="74"/>
      <c r="C2116" s="90"/>
      <c r="D2116" s="91"/>
      <c r="E2116" s="91"/>
      <c r="F2116" s="91"/>
      <c r="G2116" s="91"/>
      <c r="H2116" s="91"/>
      <c r="I2116" s="91"/>
      <c r="J2116" s="91"/>
      <c r="K2116" s="91"/>
    </row>
    <row r="2117" spans="2:11">
      <c r="B2117" s="74"/>
      <c r="C2117" s="90"/>
      <c r="D2117" s="91"/>
      <c r="E2117" s="91"/>
      <c r="F2117" s="91"/>
      <c r="G2117" s="91"/>
      <c r="H2117" s="91"/>
      <c r="I2117" s="91"/>
      <c r="J2117" s="91"/>
      <c r="K2117" s="91"/>
    </row>
    <row r="2118" spans="2:11">
      <c r="B2118" s="74"/>
      <c r="C2118" s="90"/>
      <c r="D2118" s="91"/>
      <c r="E2118" s="91"/>
      <c r="F2118" s="91"/>
      <c r="G2118" s="91"/>
      <c r="H2118" s="91"/>
      <c r="I2118" s="91"/>
      <c r="J2118" s="91"/>
      <c r="K2118" s="91"/>
    </row>
    <row r="2119" spans="2:11">
      <c r="B2119" s="74"/>
      <c r="C2119" s="90"/>
      <c r="D2119" s="91"/>
      <c r="E2119" s="91"/>
      <c r="F2119" s="91"/>
      <c r="G2119" s="91"/>
      <c r="H2119" s="91"/>
      <c r="I2119" s="91"/>
      <c r="J2119" s="91"/>
      <c r="K2119" s="91"/>
    </row>
    <row r="2120" spans="2:11">
      <c r="B2120" s="74"/>
      <c r="C2120" s="90"/>
      <c r="D2120" s="91"/>
      <c r="E2120" s="91"/>
      <c r="F2120" s="91"/>
      <c r="G2120" s="91"/>
      <c r="H2120" s="91"/>
      <c r="I2120" s="91"/>
      <c r="J2120" s="91"/>
      <c r="K2120" s="91"/>
    </row>
    <row r="2121" spans="2:11">
      <c r="B2121" s="74"/>
      <c r="C2121" s="90"/>
      <c r="D2121" s="91"/>
      <c r="E2121" s="91"/>
      <c r="F2121" s="91"/>
      <c r="G2121" s="91"/>
      <c r="H2121" s="91"/>
      <c r="I2121" s="91"/>
      <c r="J2121" s="91"/>
      <c r="K2121" s="91"/>
    </row>
    <row r="2122" spans="2:11">
      <c r="B2122" s="74"/>
      <c r="C2122" s="90"/>
      <c r="D2122" s="91"/>
      <c r="E2122" s="91"/>
      <c r="F2122" s="91"/>
      <c r="G2122" s="91"/>
      <c r="H2122" s="91"/>
      <c r="I2122" s="91"/>
      <c r="J2122" s="91"/>
      <c r="K2122" s="91"/>
    </row>
    <row r="2123" spans="2:11">
      <c r="B2123" s="74"/>
      <c r="C2123" s="90"/>
      <c r="D2123" s="91"/>
      <c r="E2123" s="91"/>
      <c r="F2123" s="91"/>
      <c r="G2123" s="91"/>
      <c r="H2123" s="91"/>
      <c r="I2123" s="91"/>
      <c r="J2123" s="91"/>
      <c r="K2123" s="91"/>
    </row>
    <row r="2124" spans="2:11">
      <c r="B2124" s="74"/>
      <c r="C2124" s="90"/>
      <c r="D2124" s="91"/>
      <c r="E2124" s="91"/>
      <c r="F2124" s="91"/>
      <c r="G2124" s="91"/>
      <c r="H2124" s="91"/>
      <c r="I2124" s="91"/>
      <c r="J2124" s="91"/>
      <c r="K2124" s="91"/>
    </row>
  </sheetData>
  <mergeCells count="10">
    <mergeCell ref="B946:J946"/>
    <mergeCell ref="B951:J951"/>
    <mergeCell ref="B952:J952"/>
    <mergeCell ref="B953:J953"/>
    <mergeCell ref="B6:K6"/>
    <mergeCell ref="B7:K7"/>
    <mergeCell ref="B11:B12"/>
    <mergeCell ref="C11:C12"/>
    <mergeCell ref="D11:J11"/>
    <mergeCell ref="K11:K12"/>
  </mergeCells>
  <printOptions horizontalCentered="1"/>
  <pageMargins left="0.11811023622047245" right="0.11811023622047245" top="0.39370078740157483" bottom="0.35433070866141736" header="0.31496062992125984" footer="0.31496062992125984"/>
  <pageSetup scale="65" fitToWidth="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7"/>
  <sheetViews>
    <sheetView zoomScaleNormal="100" workbookViewId="0"/>
  </sheetViews>
  <sheetFormatPr baseColWidth="10" defaultRowHeight="12.75"/>
  <cols>
    <col min="1" max="1" width="2.7109375" customWidth="1"/>
    <col min="2" max="6" width="5.7109375" customWidth="1"/>
    <col min="7" max="7" width="75.7109375" style="1" customWidth="1"/>
    <col min="8" max="8" width="18" customWidth="1"/>
    <col min="9" max="10" width="14.28515625" customWidth="1"/>
    <col min="11" max="11" width="16.7109375" customWidth="1"/>
    <col min="12" max="12" width="24.7109375" customWidth="1"/>
    <col min="13" max="13" width="2.7109375" customWidth="1"/>
  </cols>
  <sheetData>
    <row r="1" spans="2:12" ht="13.5" customHeight="1"/>
    <row r="2" spans="2:12" ht="13.5" customHeight="1"/>
    <row r="3" spans="2:12" ht="13.5" customHeight="1"/>
    <row r="4" spans="2:12" ht="13.5" customHeight="1"/>
    <row r="5" spans="2:12" ht="13.5" customHeight="1"/>
    <row r="6" spans="2:12" ht="31.5" customHeight="1">
      <c r="B6" s="92" t="s">
        <v>1919</v>
      </c>
      <c r="C6" s="93"/>
      <c r="D6" s="93"/>
      <c r="E6" s="93"/>
      <c r="F6" s="93"/>
      <c r="G6" s="94"/>
      <c r="H6" s="94"/>
      <c r="I6" s="94"/>
      <c r="J6" s="94"/>
      <c r="K6" s="94"/>
      <c r="L6" s="95"/>
    </row>
    <row r="7" spans="2:12" ht="18">
      <c r="B7" s="59"/>
      <c r="C7" s="7"/>
      <c r="D7" s="7"/>
      <c r="E7" s="7"/>
      <c r="F7" s="7"/>
      <c r="G7" s="9" t="s">
        <v>1920</v>
      </c>
      <c r="H7" s="9"/>
      <c r="I7" s="9"/>
      <c r="J7" s="9"/>
      <c r="K7" s="9"/>
      <c r="L7" s="62"/>
    </row>
    <row r="8" spans="2:12" ht="18">
      <c r="B8" s="96"/>
      <c r="C8" s="97"/>
      <c r="D8" s="97"/>
      <c r="E8" s="97"/>
      <c r="F8" s="97"/>
      <c r="G8" s="98"/>
      <c r="H8" s="7"/>
      <c r="I8" s="99"/>
      <c r="J8" s="99"/>
      <c r="K8" s="7"/>
      <c r="L8" s="62"/>
    </row>
    <row r="9" spans="2:12" ht="15">
      <c r="B9" s="100" t="s">
        <v>2</v>
      </c>
      <c r="C9" s="11"/>
      <c r="D9" s="11"/>
      <c r="E9" s="11"/>
      <c r="F9" s="11"/>
      <c r="G9" s="13"/>
      <c r="H9" s="14"/>
      <c r="I9" s="15"/>
      <c r="J9" s="15"/>
      <c r="L9" s="21" t="s">
        <v>3</v>
      </c>
    </row>
    <row r="10" spans="2:12" ht="8.25" customHeight="1">
      <c r="B10" s="101"/>
      <c r="C10" s="19"/>
      <c r="D10" s="19"/>
      <c r="E10" s="19"/>
      <c r="F10" s="19"/>
      <c r="G10" s="20"/>
      <c r="H10" s="19"/>
      <c r="I10" s="19"/>
      <c r="J10" s="19"/>
      <c r="K10" s="19"/>
      <c r="L10" s="102"/>
    </row>
    <row r="11" spans="2:12" ht="39.75" customHeight="1">
      <c r="B11" s="103" t="s">
        <v>1921</v>
      </c>
      <c r="C11" s="28"/>
      <c r="D11" s="28"/>
      <c r="E11" s="28"/>
      <c r="F11" s="29"/>
      <c r="G11" s="30" t="s">
        <v>1922</v>
      </c>
      <c r="H11" s="104" t="s">
        <v>1923</v>
      </c>
      <c r="I11" s="105"/>
      <c r="J11" s="105"/>
      <c r="K11" s="106"/>
      <c r="L11" s="107" t="s">
        <v>1924</v>
      </c>
    </row>
    <row r="12" spans="2:12" ht="54.75" customHeight="1">
      <c r="B12" s="108"/>
      <c r="C12" s="109"/>
      <c r="D12" s="109"/>
      <c r="E12" s="109"/>
      <c r="F12" s="110"/>
      <c r="G12" s="37"/>
      <c r="H12" s="111" t="s">
        <v>1925</v>
      </c>
      <c r="I12" s="111" t="s">
        <v>1926</v>
      </c>
      <c r="J12" s="111" t="s">
        <v>1927</v>
      </c>
      <c r="K12" s="111" t="s">
        <v>1928</v>
      </c>
      <c r="L12" s="112"/>
    </row>
    <row r="13" spans="2:12" hidden="1">
      <c r="B13" s="74"/>
      <c r="C13" s="74"/>
      <c r="D13" s="74"/>
      <c r="E13" s="74"/>
      <c r="F13" s="74"/>
      <c r="G13" s="90"/>
      <c r="H13" s="113" t="s">
        <v>1929</v>
      </c>
      <c r="I13" s="114" t="s">
        <v>1930</v>
      </c>
      <c r="J13" s="113" t="s">
        <v>1931</v>
      </c>
      <c r="K13" s="115" t="s">
        <v>1932</v>
      </c>
      <c r="L13" s="113" t="s">
        <v>1933</v>
      </c>
    </row>
    <row r="14" spans="2:12">
      <c r="B14" s="39" t="s">
        <v>14</v>
      </c>
      <c r="C14" s="39" t="s">
        <v>15</v>
      </c>
      <c r="D14" s="39" t="s">
        <v>16</v>
      </c>
      <c r="E14" s="39" t="s">
        <v>16</v>
      </c>
      <c r="F14" s="39" t="s">
        <v>16</v>
      </c>
      <c r="G14" s="39" t="s">
        <v>1934</v>
      </c>
      <c r="H14" s="40"/>
      <c r="I14" s="40"/>
      <c r="J14" s="40"/>
      <c r="K14" s="40"/>
      <c r="L14" s="45"/>
    </row>
    <row r="15" spans="2:12">
      <c r="B15" s="39" t="s">
        <v>14</v>
      </c>
      <c r="C15" s="39" t="s">
        <v>17</v>
      </c>
      <c r="D15" s="39" t="s">
        <v>16</v>
      </c>
      <c r="E15" s="39" t="s">
        <v>16</v>
      </c>
      <c r="F15" s="39" t="s">
        <v>16</v>
      </c>
      <c r="G15" s="39" t="s">
        <v>18</v>
      </c>
      <c r="H15" s="40">
        <v>212887146.21000001</v>
      </c>
      <c r="I15" s="40">
        <v>947423.08</v>
      </c>
      <c r="J15" s="40">
        <v>58888824.350000001</v>
      </c>
      <c r="K15" s="40">
        <v>0</v>
      </c>
      <c r="L15" s="40">
        <f t="shared" ref="L15:L78" si="0">H15+I15+J15+K15</f>
        <v>272723393.64000005</v>
      </c>
    </row>
    <row r="16" spans="2:12">
      <c r="B16" s="39" t="s">
        <v>14</v>
      </c>
      <c r="C16" s="39" t="s">
        <v>19</v>
      </c>
      <c r="D16" s="39" t="s">
        <v>16</v>
      </c>
      <c r="E16" s="39" t="s">
        <v>16</v>
      </c>
      <c r="F16" s="39" t="s">
        <v>16</v>
      </c>
      <c r="G16" s="39" t="s">
        <v>20</v>
      </c>
      <c r="H16" s="40">
        <v>173050199.28</v>
      </c>
      <c r="I16" s="40">
        <v>0</v>
      </c>
      <c r="J16" s="40">
        <v>0</v>
      </c>
      <c r="K16" s="40">
        <v>0</v>
      </c>
      <c r="L16" s="40">
        <f t="shared" si="0"/>
        <v>173050199.28</v>
      </c>
    </row>
    <row r="17" spans="2:12">
      <c r="B17" s="41" t="s">
        <v>14</v>
      </c>
      <c r="C17" s="41" t="s">
        <v>21</v>
      </c>
      <c r="D17" s="41" t="s">
        <v>16</v>
      </c>
      <c r="E17" s="41" t="s">
        <v>16</v>
      </c>
      <c r="F17" s="41" t="s">
        <v>16</v>
      </c>
      <c r="G17" s="41" t="s">
        <v>22</v>
      </c>
      <c r="H17" s="41">
        <v>0</v>
      </c>
      <c r="I17" s="41">
        <v>0</v>
      </c>
      <c r="J17" s="41">
        <v>0</v>
      </c>
      <c r="K17" s="41">
        <v>0</v>
      </c>
      <c r="L17" s="41">
        <f t="shared" si="0"/>
        <v>0</v>
      </c>
    </row>
    <row r="18" spans="2:12">
      <c r="B18" s="41" t="s">
        <v>14</v>
      </c>
      <c r="C18" s="41" t="s">
        <v>21</v>
      </c>
      <c r="D18" s="41" t="s">
        <v>23</v>
      </c>
      <c r="E18" s="41" t="s">
        <v>16</v>
      </c>
      <c r="F18" s="41" t="s">
        <v>16</v>
      </c>
      <c r="G18" s="41" t="s">
        <v>22</v>
      </c>
      <c r="H18" s="41">
        <v>0</v>
      </c>
      <c r="I18" s="41">
        <v>0</v>
      </c>
      <c r="J18" s="41">
        <v>0</v>
      </c>
      <c r="K18" s="41">
        <v>0</v>
      </c>
      <c r="L18" s="41">
        <f t="shared" si="0"/>
        <v>0</v>
      </c>
    </row>
    <row r="19" spans="2:12">
      <c r="B19" s="41" t="s">
        <v>14</v>
      </c>
      <c r="C19" s="41" t="s">
        <v>21</v>
      </c>
      <c r="D19" s="41" t="s">
        <v>23</v>
      </c>
      <c r="E19" s="41" t="s">
        <v>23</v>
      </c>
      <c r="F19" s="41" t="s">
        <v>16</v>
      </c>
      <c r="G19" s="41" t="s">
        <v>22</v>
      </c>
      <c r="H19" s="41">
        <v>0</v>
      </c>
      <c r="I19" s="41">
        <v>0</v>
      </c>
      <c r="J19" s="41">
        <v>0</v>
      </c>
      <c r="K19" s="41">
        <v>0</v>
      </c>
      <c r="L19" s="41">
        <f t="shared" si="0"/>
        <v>0</v>
      </c>
    </row>
    <row r="20" spans="2:12">
      <c r="B20" s="41" t="s">
        <v>14</v>
      </c>
      <c r="C20" s="41" t="s">
        <v>21</v>
      </c>
      <c r="D20" s="41" t="s">
        <v>23</v>
      </c>
      <c r="E20" s="41" t="s">
        <v>23</v>
      </c>
      <c r="F20" s="41" t="s">
        <v>23</v>
      </c>
      <c r="G20" s="41" t="s">
        <v>22</v>
      </c>
      <c r="H20" s="41">
        <v>0</v>
      </c>
      <c r="I20" s="41">
        <v>0</v>
      </c>
      <c r="J20" s="41">
        <v>0</v>
      </c>
      <c r="K20" s="41">
        <v>0</v>
      </c>
      <c r="L20" s="41">
        <f t="shared" si="0"/>
        <v>0</v>
      </c>
    </row>
    <row r="21" spans="2:12">
      <c r="B21" s="41" t="s">
        <v>14</v>
      </c>
      <c r="C21" s="41" t="s">
        <v>24</v>
      </c>
      <c r="D21" s="41" t="s">
        <v>16</v>
      </c>
      <c r="E21" s="41" t="s">
        <v>16</v>
      </c>
      <c r="F21" s="41" t="s">
        <v>16</v>
      </c>
      <c r="G21" s="41" t="s">
        <v>25</v>
      </c>
      <c r="H21" s="41">
        <v>164439578.59999999</v>
      </c>
      <c r="I21" s="41">
        <v>0</v>
      </c>
      <c r="J21" s="41">
        <v>0</v>
      </c>
      <c r="K21" s="41">
        <v>0</v>
      </c>
      <c r="L21" s="41">
        <f t="shared" si="0"/>
        <v>164439578.59999999</v>
      </c>
    </row>
    <row r="22" spans="2:12">
      <c r="B22" s="41" t="s">
        <v>14</v>
      </c>
      <c r="C22" s="41" t="s">
        <v>24</v>
      </c>
      <c r="D22" s="41" t="s">
        <v>23</v>
      </c>
      <c r="E22" s="41" t="s">
        <v>16</v>
      </c>
      <c r="F22" s="41" t="s">
        <v>16</v>
      </c>
      <c r="G22" s="41" t="s">
        <v>25</v>
      </c>
      <c r="H22" s="41">
        <v>164439578.59999999</v>
      </c>
      <c r="I22" s="41">
        <v>0</v>
      </c>
      <c r="J22" s="41">
        <v>0</v>
      </c>
      <c r="K22" s="41">
        <v>0</v>
      </c>
      <c r="L22" s="41">
        <f t="shared" si="0"/>
        <v>164439578.59999999</v>
      </c>
    </row>
    <row r="23" spans="2:12">
      <c r="B23" s="41" t="s">
        <v>14</v>
      </c>
      <c r="C23" s="41" t="s">
        <v>24</v>
      </c>
      <c r="D23" s="41" t="s">
        <v>23</v>
      </c>
      <c r="E23" s="41" t="s">
        <v>23</v>
      </c>
      <c r="F23" s="41" t="s">
        <v>16</v>
      </c>
      <c r="G23" s="41" t="s">
        <v>25</v>
      </c>
      <c r="H23" s="41">
        <v>164439578.59999999</v>
      </c>
      <c r="I23" s="41">
        <v>0</v>
      </c>
      <c r="J23" s="41">
        <v>0</v>
      </c>
      <c r="K23" s="41">
        <v>0</v>
      </c>
      <c r="L23" s="41">
        <f t="shared" si="0"/>
        <v>164439578.59999999</v>
      </c>
    </row>
    <row r="24" spans="2:12">
      <c r="B24" s="41" t="s">
        <v>14</v>
      </c>
      <c r="C24" s="41" t="s">
        <v>24</v>
      </c>
      <c r="D24" s="41" t="s">
        <v>23</v>
      </c>
      <c r="E24" s="41" t="s">
        <v>23</v>
      </c>
      <c r="F24" s="41" t="s">
        <v>23</v>
      </c>
      <c r="G24" s="41" t="s">
        <v>26</v>
      </c>
      <c r="H24" s="41">
        <v>87407427.969999999</v>
      </c>
      <c r="I24" s="41">
        <v>0</v>
      </c>
      <c r="J24" s="41">
        <v>0</v>
      </c>
      <c r="K24" s="41">
        <v>0</v>
      </c>
      <c r="L24" s="41">
        <f t="shared" si="0"/>
        <v>87407427.969999999</v>
      </c>
    </row>
    <row r="25" spans="2:12">
      <c r="B25" s="41" t="s">
        <v>14</v>
      </c>
      <c r="C25" s="41" t="s">
        <v>24</v>
      </c>
      <c r="D25" s="41" t="s">
        <v>23</v>
      </c>
      <c r="E25" s="41" t="s">
        <v>23</v>
      </c>
      <c r="F25" s="41" t="s">
        <v>27</v>
      </c>
      <c r="G25" s="41" t="s">
        <v>28</v>
      </c>
      <c r="H25" s="41">
        <v>77032150.629999995</v>
      </c>
      <c r="I25" s="41">
        <v>0</v>
      </c>
      <c r="J25" s="41">
        <v>0</v>
      </c>
      <c r="K25" s="41">
        <v>0</v>
      </c>
      <c r="L25" s="41">
        <f t="shared" si="0"/>
        <v>77032150.629999995</v>
      </c>
    </row>
    <row r="26" spans="2:12">
      <c r="B26" s="41" t="s">
        <v>14</v>
      </c>
      <c r="C26" s="41" t="s">
        <v>24</v>
      </c>
      <c r="D26" s="41" t="s">
        <v>23</v>
      </c>
      <c r="E26" s="41" t="s">
        <v>23</v>
      </c>
      <c r="F26" s="41" t="s">
        <v>29</v>
      </c>
      <c r="G26" s="41" t="s">
        <v>30</v>
      </c>
      <c r="H26" s="41">
        <v>0</v>
      </c>
      <c r="I26" s="41">
        <v>0</v>
      </c>
      <c r="J26" s="41">
        <v>0</v>
      </c>
      <c r="K26" s="41">
        <v>0</v>
      </c>
      <c r="L26" s="41">
        <f t="shared" si="0"/>
        <v>0</v>
      </c>
    </row>
    <row r="27" spans="2:12">
      <c r="B27" s="41" t="s">
        <v>14</v>
      </c>
      <c r="C27" s="41" t="s">
        <v>31</v>
      </c>
      <c r="D27" s="41" t="s">
        <v>16</v>
      </c>
      <c r="E27" s="41" t="s">
        <v>16</v>
      </c>
      <c r="F27" s="41" t="s">
        <v>16</v>
      </c>
      <c r="G27" s="41" t="s">
        <v>32</v>
      </c>
      <c r="H27" s="41">
        <v>0</v>
      </c>
      <c r="I27" s="41">
        <v>0</v>
      </c>
      <c r="J27" s="41">
        <v>0</v>
      </c>
      <c r="K27" s="41">
        <v>0</v>
      </c>
      <c r="L27" s="41">
        <f t="shared" si="0"/>
        <v>0</v>
      </c>
    </row>
    <row r="28" spans="2:12">
      <c r="B28" s="41" t="s">
        <v>14</v>
      </c>
      <c r="C28" s="41" t="s">
        <v>31</v>
      </c>
      <c r="D28" s="41" t="s">
        <v>23</v>
      </c>
      <c r="E28" s="41" t="s">
        <v>16</v>
      </c>
      <c r="F28" s="41" t="s">
        <v>16</v>
      </c>
      <c r="G28" s="41" t="s">
        <v>32</v>
      </c>
      <c r="H28" s="41">
        <v>0</v>
      </c>
      <c r="I28" s="41">
        <v>0</v>
      </c>
      <c r="J28" s="41">
        <v>0</v>
      </c>
      <c r="K28" s="41">
        <v>0</v>
      </c>
      <c r="L28" s="41">
        <f t="shared" si="0"/>
        <v>0</v>
      </c>
    </row>
    <row r="29" spans="2:12">
      <c r="B29" s="41" t="s">
        <v>14</v>
      </c>
      <c r="C29" s="41" t="s">
        <v>31</v>
      </c>
      <c r="D29" s="41" t="s">
        <v>23</v>
      </c>
      <c r="E29" s="41" t="s">
        <v>23</v>
      </c>
      <c r="F29" s="41" t="s">
        <v>16</v>
      </c>
      <c r="G29" s="41" t="s">
        <v>32</v>
      </c>
      <c r="H29" s="41">
        <v>0</v>
      </c>
      <c r="I29" s="41">
        <v>0</v>
      </c>
      <c r="J29" s="41">
        <v>0</v>
      </c>
      <c r="K29" s="41">
        <v>0</v>
      </c>
      <c r="L29" s="41">
        <f t="shared" si="0"/>
        <v>0</v>
      </c>
    </row>
    <row r="30" spans="2:12">
      <c r="B30" s="41" t="s">
        <v>14</v>
      </c>
      <c r="C30" s="41" t="s">
        <v>31</v>
      </c>
      <c r="D30" s="41" t="s">
        <v>23</v>
      </c>
      <c r="E30" s="41" t="s">
        <v>23</v>
      </c>
      <c r="F30" s="41" t="s">
        <v>23</v>
      </c>
      <c r="G30" s="41" t="s">
        <v>32</v>
      </c>
      <c r="H30" s="41">
        <v>0</v>
      </c>
      <c r="I30" s="41">
        <v>0</v>
      </c>
      <c r="J30" s="41">
        <v>0</v>
      </c>
      <c r="K30" s="41">
        <v>0</v>
      </c>
      <c r="L30" s="41">
        <f t="shared" si="0"/>
        <v>0</v>
      </c>
    </row>
    <row r="31" spans="2:12">
      <c r="B31" s="41" t="s">
        <v>14</v>
      </c>
      <c r="C31" s="41" t="s">
        <v>33</v>
      </c>
      <c r="D31" s="41" t="s">
        <v>16</v>
      </c>
      <c r="E31" s="41" t="s">
        <v>16</v>
      </c>
      <c r="F31" s="41" t="s">
        <v>16</v>
      </c>
      <c r="G31" s="41" t="s">
        <v>34</v>
      </c>
      <c r="H31" s="41">
        <v>0</v>
      </c>
      <c r="I31" s="41">
        <v>0</v>
      </c>
      <c r="J31" s="41">
        <v>0</v>
      </c>
      <c r="K31" s="41">
        <v>0</v>
      </c>
      <c r="L31" s="41">
        <f t="shared" si="0"/>
        <v>0</v>
      </c>
    </row>
    <row r="32" spans="2:12">
      <c r="B32" s="41" t="s">
        <v>14</v>
      </c>
      <c r="C32" s="41" t="s">
        <v>33</v>
      </c>
      <c r="D32" s="41" t="s">
        <v>23</v>
      </c>
      <c r="E32" s="41" t="s">
        <v>16</v>
      </c>
      <c r="F32" s="41" t="s">
        <v>16</v>
      </c>
      <c r="G32" s="41" t="s">
        <v>34</v>
      </c>
      <c r="H32" s="41">
        <v>0</v>
      </c>
      <c r="I32" s="41">
        <v>0</v>
      </c>
      <c r="J32" s="41">
        <v>0</v>
      </c>
      <c r="K32" s="41">
        <v>0</v>
      </c>
      <c r="L32" s="41">
        <f t="shared" si="0"/>
        <v>0</v>
      </c>
    </row>
    <row r="33" spans="2:12">
      <c r="B33" s="41" t="s">
        <v>14</v>
      </c>
      <c r="C33" s="41" t="s">
        <v>33</v>
      </c>
      <c r="D33" s="41" t="s">
        <v>23</v>
      </c>
      <c r="E33" s="41" t="s">
        <v>23</v>
      </c>
      <c r="F33" s="41" t="s">
        <v>16</v>
      </c>
      <c r="G33" s="41" t="s">
        <v>34</v>
      </c>
      <c r="H33" s="41">
        <v>0</v>
      </c>
      <c r="I33" s="41">
        <v>0</v>
      </c>
      <c r="J33" s="41">
        <v>0</v>
      </c>
      <c r="K33" s="41">
        <v>0</v>
      </c>
      <c r="L33" s="41">
        <f t="shared" si="0"/>
        <v>0</v>
      </c>
    </row>
    <row r="34" spans="2:12">
      <c r="B34" s="41" t="s">
        <v>14</v>
      </c>
      <c r="C34" s="41" t="s">
        <v>33</v>
      </c>
      <c r="D34" s="41" t="s">
        <v>23</v>
      </c>
      <c r="E34" s="41" t="s">
        <v>23</v>
      </c>
      <c r="F34" s="41" t="s">
        <v>23</v>
      </c>
      <c r="G34" s="41" t="s">
        <v>34</v>
      </c>
      <c r="H34" s="41">
        <v>0</v>
      </c>
      <c r="I34" s="41">
        <v>0</v>
      </c>
      <c r="J34" s="41">
        <v>0</v>
      </c>
      <c r="K34" s="41">
        <v>0</v>
      </c>
      <c r="L34" s="41">
        <f t="shared" si="0"/>
        <v>0</v>
      </c>
    </row>
    <row r="35" spans="2:12">
      <c r="B35" s="41" t="s">
        <v>14</v>
      </c>
      <c r="C35" s="41" t="s">
        <v>35</v>
      </c>
      <c r="D35" s="41" t="s">
        <v>16</v>
      </c>
      <c r="E35" s="41" t="s">
        <v>16</v>
      </c>
      <c r="F35" s="41" t="s">
        <v>16</v>
      </c>
      <c r="G35" s="41" t="s">
        <v>36</v>
      </c>
      <c r="H35" s="41">
        <v>0</v>
      </c>
      <c r="I35" s="41">
        <v>0</v>
      </c>
      <c r="J35" s="41">
        <v>0</v>
      </c>
      <c r="K35" s="41">
        <v>0</v>
      </c>
      <c r="L35" s="41">
        <f t="shared" si="0"/>
        <v>0</v>
      </c>
    </row>
    <row r="36" spans="2:12">
      <c r="B36" s="41" t="s">
        <v>14</v>
      </c>
      <c r="C36" s="41" t="s">
        <v>35</v>
      </c>
      <c r="D36" s="41" t="s">
        <v>23</v>
      </c>
      <c r="E36" s="41" t="s">
        <v>16</v>
      </c>
      <c r="F36" s="41" t="s">
        <v>16</v>
      </c>
      <c r="G36" s="41" t="s">
        <v>36</v>
      </c>
      <c r="H36" s="41">
        <v>0</v>
      </c>
      <c r="I36" s="41">
        <v>0</v>
      </c>
      <c r="J36" s="41">
        <v>0</v>
      </c>
      <c r="K36" s="41">
        <v>0</v>
      </c>
      <c r="L36" s="41">
        <f t="shared" si="0"/>
        <v>0</v>
      </c>
    </row>
    <row r="37" spans="2:12">
      <c r="B37" s="41" t="s">
        <v>14</v>
      </c>
      <c r="C37" s="41" t="s">
        <v>35</v>
      </c>
      <c r="D37" s="41" t="s">
        <v>23</v>
      </c>
      <c r="E37" s="41" t="s">
        <v>23</v>
      </c>
      <c r="F37" s="41" t="s">
        <v>16</v>
      </c>
      <c r="G37" s="41" t="s">
        <v>36</v>
      </c>
      <c r="H37" s="41">
        <v>0</v>
      </c>
      <c r="I37" s="41">
        <v>0</v>
      </c>
      <c r="J37" s="41">
        <v>0</v>
      </c>
      <c r="K37" s="41">
        <v>0</v>
      </c>
      <c r="L37" s="41">
        <f t="shared" si="0"/>
        <v>0</v>
      </c>
    </row>
    <row r="38" spans="2:12">
      <c r="B38" s="41" t="s">
        <v>14</v>
      </c>
      <c r="C38" s="41" t="s">
        <v>35</v>
      </c>
      <c r="D38" s="41" t="s">
        <v>23</v>
      </c>
      <c r="E38" s="41" t="s">
        <v>23</v>
      </c>
      <c r="F38" s="41" t="s">
        <v>23</v>
      </c>
      <c r="G38" s="41" t="s">
        <v>36</v>
      </c>
      <c r="H38" s="41">
        <v>0</v>
      </c>
      <c r="I38" s="41">
        <v>0</v>
      </c>
      <c r="J38" s="41">
        <v>0</v>
      </c>
      <c r="K38" s="41">
        <v>0</v>
      </c>
      <c r="L38" s="41">
        <f t="shared" si="0"/>
        <v>0</v>
      </c>
    </row>
    <row r="39" spans="2:12">
      <c r="B39" s="41" t="s">
        <v>14</v>
      </c>
      <c r="C39" s="41" t="s">
        <v>37</v>
      </c>
      <c r="D39" s="41" t="s">
        <v>16</v>
      </c>
      <c r="E39" s="41" t="s">
        <v>16</v>
      </c>
      <c r="F39" s="41" t="s">
        <v>16</v>
      </c>
      <c r="G39" s="41" t="s">
        <v>38</v>
      </c>
      <c r="H39" s="41">
        <v>0</v>
      </c>
      <c r="I39" s="41">
        <v>0</v>
      </c>
      <c r="J39" s="41">
        <v>0</v>
      </c>
      <c r="K39" s="41">
        <v>0</v>
      </c>
      <c r="L39" s="41">
        <f t="shared" si="0"/>
        <v>0</v>
      </c>
    </row>
    <row r="40" spans="2:12">
      <c r="B40" s="41" t="s">
        <v>14</v>
      </c>
      <c r="C40" s="41" t="s">
        <v>37</v>
      </c>
      <c r="D40" s="41" t="s">
        <v>23</v>
      </c>
      <c r="E40" s="41" t="s">
        <v>16</v>
      </c>
      <c r="F40" s="41" t="s">
        <v>16</v>
      </c>
      <c r="G40" s="41" t="s">
        <v>38</v>
      </c>
      <c r="H40" s="41">
        <v>0</v>
      </c>
      <c r="I40" s="41">
        <v>0</v>
      </c>
      <c r="J40" s="41">
        <v>0</v>
      </c>
      <c r="K40" s="41">
        <v>0</v>
      </c>
      <c r="L40" s="41">
        <f t="shared" si="0"/>
        <v>0</v>
      </c>
    </row>
    <row r="41" spans="2:12">
      <c r="B41" s="41" t="s">
        <v>14</v>
      </c>
      <c r="C41" s="41" t="s">
        <v>37</v>
      </c>
      <c r="D41" s="41" t="s">
        <v>23</v>
      </c>
      <c r="E41" s="41" t="s">
        <v>23</v>
      </c>
      <c r="F41" s="41" t="s">
        <v>16</v>
      </c>
      <c r="G41" s="41" t="s">
        <v>38</v>
      </c>
      <c r="H41" s="41">
        <v>0</v>
      </c>
      <c r="I41" s="41">
        <v>0</v>
      </c>
      <c r="J41" s="41">
        <v>0</v>
      </c>
      <c r="K41" s="41">
        <v>0</v>
      </c>
      <c r="L41" s="41">
        <f t="shared" si="0"/>
        <v>0</v>
      </c>
    </row>
    <row r="42" spans="2:12">
      <c r="B42" s="41" t="s">
        <v>14</v>
      </c>
      <c r="C42" s="41" t="s">
        <v>37</v>
      </c>
      <c r="D42" s="41" t="s">
        <v>23</v>
      </c>
      <c r="E42" s="41" t="s">
        <v>23</v>
      </c>
      <c r="F42" s="41" t="s">
        <v>23</v>
      </c>
      <c r="G42" s="41" t="s">
        <v>38</v>
      </c>
      <c r="H42" s="41">
        <v>0</v>
      </c>
      <c r="I42" s="41">
        <v>0</v>
      </c>
      <c r="J42" s="41">
        <v>0</v>
      </c>
      <c r="K42" s="41">
        <v>0</v>
      </c>
      <c r="L42" s="41">
        <f t="shared" si="0"/>
        <v>0</v>
      </c>
    </row>
    <row r="43" spans="2:12">
      <c r="B43" s="41" t="s">
        <v>14</v>
      </c>
      <c r="C43" s="41" t="s">
        <v>39</v>
      </c>
      <c r="D43" s="41" t="s">
        <v>16</v>
      </c>
      <c r="E43" s="41" t="s">
        <v>16</v>
      </c>
      <c r="F43" s="41" t="s">
        <v>16</v>
      </c>
      <c r="G43" s="41" t="s">
        <v>40</v>
      </c>
      <c r="H43" s="41">
        <v>8554236.6799999997</v>
      </c>
      <c r="I43" s="41">
        <v>0</v>
      </c>
      <c r="J43" s="41">
        <v>0</v>
      </c>
      <c r="K43" s="41">
        <v>0</v>
      </c>
      <c r="L43" s="41">
        <f t="shared" si="0"/>
        <v>8554236.6799999997</v>
      </c>
    </row>
    <row r="44" spans="2:12">
      <c r="B44" s="41" t="s">
        <v>14</v>
      </c>
      <c r="C44" s="41" t="s">
        <v>39</v>
      </c>
      <c r="D44" s="41" t="s">
        <v>23</v>
      </c>
      <c r="E44" s="41" t="s">
        <v>16</v>
      </c>
      <c r="F44" s="41" t="s">
        <v>16</v>
      </c>
      <c r="G44" s="41" t="s">
        <v>40</v>
      </c>
      <c r="H44" s="41">
        <v>8554236.6799999997</v>
      </c>
      <c r="I44" s="41">
        <v>0</v>
      </c>
      <c r="J44" s="41">
        <v>0</v>
      </c>
      <c r="K44" s="41">
        <v>0</v>
      </c>
      <c r="L44" s="41">
        <f t="shared" si="0"/>
        <v>8554236.6799999997</v>
      </c>
    </row>
    <row r="45" spans="2:12">
      <c r="B45" s="41" t="s">
        <v>14</v>
      </c>
      <c r="C45" s="41" t="s">
        <v>39</v>
      </c>
      <c r="D45" s="41" t="s">
        <v>23</v>
      </c>
      <c r="E45" s="41" t="s">
        <v>23</v>
      </c>
      <c r="F45" s="41" t="s">
        <v>16</v>
      </c>
      <c r="G45" s="41" t="s">
        <v>40</v>
      </c>
      <c r="H45" s="41">
        <v>8554236.6799999997</v>
      </c>
      <c r="I45" s="41">
        <v>0</v>
      </c>
      <c r="J45" s="41">
        <v>0</v>
      </c>
      <c r="K45" s="41">
        <v>0</v>
      </c>
      <c r="L45" s="41">
        <f t="shared" si="0"/>
        <v>8554236.6799999997</v>
      </c>
    </row>
    <row r="46" spans="2:12">
      <c r="B46" s="41" t="s">
        <v>14</v>
      </c>
      <c r="C46" s="41" t="s">
        <v>39</v>
      </c>
      <c r="D46" s="41" t="s">
        <v>23</v>
      </c>
      <c r="E46" s="41" t="s">
        <v>23</v>
      </c>
      <c r="F46" s="41" t="s">
        <v>23</v>
      </c>
      <c r="G46" s="41" t="s">
        <v>41</v>
      </c>
      <c r="H46" s="41">
        <v>2017338.87</v>
      </c>
      <c r="I46" s="41">
        <v>0</v>
      </c>
      <c r="J46" s="41">
        <v>0</v>
      </c>
      <c r="K46" s="41">
        <v>0</v>
      </c>
      <c r="L46" s="41">
        <f t="shared" si="0"/>
        <v>2017338.87</v>
      </c>
    </row>
    <row r="47" spans="2:12">
      <c r="B47" s="41" t="s">
        <v>14</v>
      </c>
      <c r="C47" s="41" t="s">
        <v>39</v>
      </c>
      <c r="D47" s="41" t="s">
        <v>23</v>
      </c>
      <c r="E47" s="41" t="s">
        <v>23</v>
      </c>
      <c r="F47" s="41" t="s">
        <v>27</v>
      </c>
      <c r="G47" s="41" t="s">
        <v>42</v>
      </c>
      <c r="H47" s="41">
        <v>6357508.4699999997</v>
      </c>
      <c r="I47" s="41">
        <v>0</v>
      </c>
      <c r="J47" s="41">
        <v>0</v>
      </c>
      <c r="K47" s="41">
        <v>0</v>
      </c>
      <c r="L47" s="41">
        <f t="shared" si="0"/>
        <v>6357508.4699999997</v>
      </c>
    </row>
    <row r="48" spans="2:12">
      <c r="B48" s="41" t="s">
        <v>14</v>
      </c>
      <c r="C48" s="41" t="s">
        <v>39</v>
      </c>
      <c r="D48" s="41" t="s">
        <v>23</v>
      </c>
      <c r="E48" s="41" t="s">
        <v>23</v>
      </c>
      <c r="F48" s="41" t="s">
        <v>29</v>
      </c>
      <c r="G48" s="41" t="s">
        <v>43</v>
      </c>
      <c r="H48" s="41">
        <v>179389.34</v>
      </c>
      <c r="I48" s="41">
        <v>0</v>
      </c>
      <c r="J48" s="41">
        <v>0</v>
      </c>
      <c r="K48" s="41">
        <v>0</v>
      </c>
      <c r="L48" s="41">
        <f t="shared" si="0"/>
        <v>179389.34</v>
      </c>
    </row>
    <row r="49" spans="2:12">
      <c r="B49" s="41" t="s">
        <v>14</v>
      </c>
      <c r="C49" s="41" t="s">
        <v>39</v>
      </c>
      <c r="D49" s="41" t="s">
        <v>23</v>
      </c>
      <c r="E49" s="41" t="s">
        <v>23</v>
      </c>
      <c r="F49" s="41" t="s">
        <v>44</v>
      </c>
      <c r="G49" s="41" t="s">
        <v>45</v>
      </c>
      <c r="H49" s="41">
        <v>0</v>
      </c>
      <c r="I49" s="41">
        <v>0</v>
      </c>
      <c r="J49" s="41">
        <v>0</v>
      </c>
      <c r="K49" s="41">
        <v>0</v>
      </c>
      <c r="L49" s="41">
        <f t="shared" si="0"/>
        <v>0</v>
      </c>
    </row>
    <row r="50" spans="2:12" ht="22.5">
      <c r="B50" s="41" t="s">
        <v>14</v>
      </c>
      <c r="C50" s="41" t="s">
        <v>46</v>
      </c>
      <c r="D50" s="41" t="s">
        <v>16</v>
      </c>
      <c r="E50" s="41" t="s">
        <v>16</v>
      </c>
      <c r="F50" s="41" t="s">
        <v>16</v>
      </c>
      <c r="G50" s="41" t="s">
        <v>47</v>
      </c>
      <c r="H50" s="41">
        <v>0</v>
      </c>
      <c r="I50" s="41">
        <v>0</v>
      </c>
      <c r="J50" s="41">
        <v>0</v>
      </c>
      <c r="K50" s="41">
        <v>0</v>
      </c>
      <c r="L50" s="41">
        <f t="shared" si="0"/>
        <v>0</v>
      </c>
    </row>
    <row r="51" spans="2:12" ht="22.5">
      <c r="B51" s="41" t="s">
        <v>14</v>
      </c>
      <c r="C51" s="41" t="s">
        <v>46</v>
      </c>
      <c r="D51" s="41" t="s">
        <v>23</v>
      </c>
      <c r="E51" s="41" t="s">
        <v>16</v>
      </c>
      <c r="F51" s="41" t="s">
        <v>16</v>
      </c>
      <c r="G51" s="41" t="s">
        <v>47</v>
      </c>
      <c r="H51" s="41">
        <v>0</v>
      </c>
      <c r="I51" s="41">
        <v>0</v>
      </c>
      <c r="J51" s="41">
        <v>0</v>
      </c>
      <c r="K51" s="41">
        <v>0</v>
      </c>
      <c r="L51" s="41">
        <f t="shared" si="0"/>
        <v>0</v>
      </c>
    </row>
    <row r="52" spans="2:12" ht="22.5">
      <c r="B52" s="41" t="s">
        <v>14</v>
      </c>
      <c r="C52" s="41" t="s">
        <v>46</v>
      </c>
      <c r="D52" s="41" t="s">
        <v>23</v>
      </c>
      <c r="E52" s="41" t="s">
        <v>23</v>
      </c>
      <c r="F52" s="41" t="s">
        <v>16</v>
      </c>
      <c r="G52" s="41" t="s">
        <v>47</v>
      </c>
      <c r="H52" s="41">
        <v>0</v>
      </c>
      <c r="I52" s="41">
        <v>0</v>
      </c>
      <c r="J52" s="41">
        <v>0</v>
      </c>
      <c r="K52" s="41">
        <v>0</v>
      </c>
      <c r="L52" s="41">
        <f t="shared" si="0"/>
        <v>0</v>
      </c>
    </row>
    <row r="53" spans="2:12" ht="22.5">
      <c r="B53" s="41" t="s">
        <v>14</v>
      </c>
      <c r="C53" s="41" t="s">
        <v>46</v>
      </c>
      <c r="D53" s="41" t="s">
        <v>23</v>
      </c>
      <c r="E53" s="41" t="s">
        <v>23</v>
      </c>
      <c r="F53" s="41" t="s">
        <v>23</v>
      </c>
      <c r="G53" s="41" t="s">
        <v>47</v>
      </c>
      <c r="H53" s="41">
        <v>0</v>
      </c>
      <c r="I53" s="41">
        <v>0</v>
      </c>
      <c r="J53" s="41">
        <v>0</v>
      </c>
      <c r="K53" s="41">
        <v>0</v>
      </c>
      <c r="L53" s="41">
        <f t="shared" si="0"/>
        <v>0</v>
      </c>
    </row>
    <row r="54" spans="2:12">
      <c r="B54" s="41" t="s">
        <v>14</v>
      </c>
      <c r="C54" s="41" t="s">
        <v>48</v>
      </c>
      <c r="D54" s="41" t="s">
        <v>16</v>
      </c>
      <c r="E54" s="41" t="s">
        <v>16</v>
      </c>
      <c r="F54" s="41" t="s">
        <v>16</v>
      </c>
      <c r="G54" s="41" t="s">
        <v>49</v>
      </c>
      <c r="H54" s="41">
        <v>56384</v>
      </c>
      <c r="I54" s="41">
        <v>0</v>
      </c>
      <c r="J54" s="41">
        <v>0</v>
      </c>
      <c r="K54" s="41">
        <v>0</v>
      </c>
      <c r="L54" s="41">
        <f t="shared" si="0"/>
        <v>56384</v>
      </c>
    </row>
    <row r="55" spans="2:12">
      <c r="B55" s="41" t="s">
        <v>14</v>
      </c>
      <c r="C55" s="41" t="s">
        <v>48</v>
      </c>
      <c r="D55" s="41" t="s">
        <v>23</v>
      </c>
      <c r="E55" s="41" t="s">
        <v>16</v>
      </c>
      <c r="F55" s="41" t="s">
        <v>16</v>
      </c>
      <c r="G55" s="41" t="s">
        <v>49</v>
      </c>
      <c r="H55" s="41">
        <v>56384</v>
      </c>
      <c r="I55" s="41">
        <v>0</v>
      </c>
      <c r="J55" s="41">
        <v>0</v>
      </c>
      <c r="K55" s="41">
        <v>0</v>
      </c>
      <c r="L55" s="41">
        <f t="shared" si="0"/>
        <v>56384</v>
      </c>
    </row>
    <row r="56" spans="2:12">
      <c r="B56" s="41" t="s">
        <v>14</v>
      </c>
      <c r="C56" s="41" t="s">
        <v>48</v>
      </c>
      <c r="D56" s="41" t="s">
        <v>23</v>
      </c>
      <c r="E56" s="41" t="s">
        <v>23</v>
      </c>
      <c r="F56" s="41" t="s">
        <v>16</v>
      </c>
      <c r="G56" s="41" t="s">
        <v>49</v>
      </c>
      <c r="H56" s="41">
        <v>56384</v>
      </c>
      <c r="I56" s="41">
        <v>0</v>
      </c>
      <c r="J56" s="41">
        <v>0</v>
      </c>
      <c r="K56" s="41">
        <v>0</v>
      </c>
      <c r="L56" s="41">
        <f t="shared" si="0"/>
        <v>56384</v>
      </c>
    </row>
    <row r="57" spans="2:12">
      <c r="B57" s="41" t="s">
        <v>14</v>
      </c>
      <c r="C57" s="41" t="s">
        <v>48</v>
      </c>
      <c r="D57" s="41" t="s">
        <v>23</v>
      </c>
      <c r="E57" s="41" t="s">
        <v>23</v>
      </c>
      <c r="F57" s="41" t="s">
        <v>23</v>
      </c>
      <c r="G57" s="41" t="s">
        <v>50</v>
      </c>
      <c r="H57" s="41">
        <v>33384</v>
      </c>
      <c r="I57" s="41">
        <v>0</v>
      </c>
      <c r="J57" s="41">
        <v>0</v>
      </c>
      <c r="K57" s="41">
        <v>0</v>
      </c>
      <c r="L57" s="41">
        <f t="shared" si="0"/>
        <v>33384</v>
      </c>
    </row>
    <row r="58" spans="2:12">
      <c r="B58" s="41" t="s">
        <v>14</v>
      </c>
      <c r="C58" s="41" t="s">
        <v>48</v>
      </c>
      <c r="D58" s="41" t="s">
        <v>23</v>
      </c>
      <c r="E58" s="41" t="s">
        <v>23</v>
      </c>
      <c r="F58" s="41" t="s">
        <v>27</v>
      </c>
      <c r="G58" s="41" t="s">
        <v>51</v>
      </c>
      <c r="H58" s="41">
        <v>23000</v>
      </c>
      <c r="I58" s="41">
        <v>0</v>
      </c>
      <c r="J58" s="41">
        <v>0</v>
      </c>
      <c r="K58" s="41">
        <v>0</v>
      </c>
      <c r="L58" s="41">
        <f t="shared" si="0"/>
        <v>23000</v>
      </c>
    </row>
    <row r="59" spans="2:12">
      <c r="B59" s="40"/>
      <c r="C59" s="42"/>
      <c r="D59" s="42"/>
      <c r="E59" s="42" t="s">
        <v>1935</v>
      </c>
      <c r="G59" s="40"/>
      <c r="H59" s="40">
        <v>173050199.28</v>
      </c>
      <c r="I59" s="40">
        <v>0</v>
      </c>
      <c r="J59" s="40">
        <v>0</v>
      </c>
      <c r="K59" s="40">
        <v>0</v>
      </c>
      <c r="L59" s="40">
        <f t="shared" si="0"/>
        <v>173050199.28</v>
      </c>
    </row>
    <row r="60" spans="2:12">
      <c r="B60" s="39" t="s">
        <v>14</v>
      </c>
      <c r="C60" s="39" t="s">
        <v>53</v>
      </c>
      <c r="D60" s="39" t="s">
        <v>16</v>
      </c>
      <c r="E60" s="39" t="s">
        <v>16</v>
      </c>
      <c r="F60" s="39" t="s">
        <v>16</v>
      </c>
      <c r="G60" s="39" t="s">
        <v>54</v>
      </c>
      <c r="H60" s="40">
        <v>0</v>
      </c>
      <c r="I60" s="40">
        <v>0</v>
      </c>
      <c r="J60" s="40">
        <v>0</v>
      </c>
      <c r="K60" s="40">
        <v>0</v>
      </c>
      <c r="L60" s="40">
        <f t="shared" si="0"/>
        <v>0</v>
      </c>
    </row>
    <row r="61" spans="2:12">
      <c r="B61" s="41" t="s">
        <v>14</v>
      </c>
      <c r="C61" s="41" t="s">
        <v>55</v>
      </c>
      <c r="D61" s="41" t="s">
        <v>16</v>
      </c>
      <c r="E61" s="41" t="s">
        <v>16</v>
      </c>
      <c r="F61" s="41" t="s">
        <v>16</v>
      </c>
      <c r="G61" s="41" t="s">
        <v>56</v>
      </c>
      <c r="H61" s="41">
        <v>0</v>
      </c>
      <c r="I61" s="41">
        <v>0</v>
      </c>
      <c r="J61" s="41">
        <v>0</v>
      </c>
      <c r="K61" s="41">
        <v>0</v>
      </c>
      <c r="L61" s="41">
        <f t="shared" si="0"/>
        <v>0</v>
      </c>
    </row>
    <row r="62" spans="2:12">
      <c r="B62" s="41" t="s">
        <v>14</v>
      </c>
      <c r="C62" s="41" t="s">
        <v>55</v>
      </c>
      <c r="D62" s="41" t="s">
        <v>23</v>
      </c>
      <c r="E62" s="41" t="s">
        <v>16</v>
      </c>
      <c r="F62" s="41" t="s">
        <v>16</v>
      </c>
      <c r="G62" s="41" t="s">
        <v>56</v>
      </c>
      <c r="H62" s="41">
        <v>0</v>
      </c>
      <c r="I62" s="41">
        <v>0</v>
      </c>
      <c r="J62" s="41">
        <v>0</v>
      </c>
      <c r="K62" s="41">
        <v>0</v>
      </c>
      <c r="L62" s="41">
        <f t="shared" si="0"/>
        <v>0</v>
      </c>
    </row>
    <row r="63" spans="2:12">
      <c r="B63" s="41" t="s">
        <v>14</v>
      </c>
      <c r="C63" s="41" t="s">
        <v>55</v>
      </c>
      <c r="D63" s="41" t="s">
        <v>23</v>
      </c>
      <c r="E63" s="41" t="s">
        <v>23</v>
      </c>
      <c r="F63" s="41" t="s">
        <v>16</v>
      </c>
      <c r="G63" s="41" t="s">
        <v>56</v>
      </c>
      <c r="H63" s="41">
        <v>0</v>
      </c>
      <c r="I63" s="41">
        <v>0</v>
      </c>
      <c r="J63" s="41">
        <v>0</v>
      </c>
      <c r="K63" s="41">
        <v>0</v>
      </c>
      <c r="L63" s="41">
        <f t="shared" si="0"/>
        <v>0</v>
      </c>
    </row>
    <row r="64" spans="2:12">
      <c r="B64" s="41" t="s">
        <v>14</v>
      </c>
      <c r="C64" s="41" t="s">
        <v>55</v>
      </c>
      <c r="D64" s="41" t="s">
        <v>23</v>
      </c>
      <c r="E64" s="41" t="s">
        <v>23</v>
      </c>
      <c r="F64" s="41" t="s">
        <v>23</v>
      </c>
      <c r="G64" s="41" t="s">
        <v>56</v>
      </c>
      <c r="H64" s="41">
        <v>0</v>
      </c>
      <c r="I64" s="41">
        <v>0</v>
      </c>
      <c r="J64" s="41">
        <v>0</v>
      </c>
      <c r="K64" s="41">
        <v>0</v>
      </c>
      <c r="L64" s="41">
        <f t="shared" si="0"/>
        <v>0</v>
      </c>
    </row>
    <row r="65" spans="2:12">
      <c r="B65" s="41" t="s">
        <v>14</v>
      </c>
      <c r="C65" s="41" t="s">
        <v>57</v>
      </c>
      <c r="D65" s="41" t="s">
        <v>16</v>
      </c>
      <c r="E65" s="41" t="s">
        <v>16</v>
      </c>
      <c r="F65" s="41" t="s">
        <v>16</v>
      </c>
      <c r="G65" s="41" t="s">
        <v>58</v>
      </c>
      <c r="H65" s="41">
        <v>0</v>
      </c>
      <c r="I65" s="41">
        <v>0</v>
      </c>
      <c r="J65" s="41">
        <v>0</v>
      </c>
      <c r="K65" s="41">
        <v>0</v>
      </c>
      <c r="L65" s="41">
        <f t="shared" si="0"/>
        <v>0</v>
      </c>
    </row>
    <row r="66" spans="2:12">
      <c r="B66" s="41" t="s">
        <v>14</v>
      </c>
      <c r="C66" s="41" t="s">
        <v>57</v>
      </c>
      <c r="D66" s="41" t="s">
        <v>23</v>
      </c>
      <c r="E66" s="41" t="s">
        <v>16</v>
      </c>
      <c r="F66" s="41" t="s">
        <v>16</v>
      </c>
      <c r="G66" s="41" t="s">
        <v>58</v>
      </c>
      <c r="H66" s="41">
        <v>0</v>
      </c>
      <c r="I66" s="41">
        <v>0</v>
      </c>
      <c r="J66" s="41">
        <v>0</v>
      </c>
      <c r="K66" s="41">
        <v>0</v>
      </c>
      <c r="L66" s="41">
        <f t="shared" si="0"/>
        <v>0</v>
      </c>
    </row>
    <row r="67" spans="2:12">
      <c r="B67" s="41" t="s">
        <v>14</v>
      </c>
      <c r="C67" s="41" t="s">
        <v>57</v>
      </c>
      <c r="D67" s="41" t="s">
        <v>23</v>
      </c>
      <c r="E67" s="41" t="s">
        <v>23</v>
      </c>
      <c r="F67" s="41" t="s">
        <v>16</v>
      </c>
      <c r="G67" s="41" t="s">
        <v>58</v>
      </c>
      <c r="H67" s="41">
        <v>0</v>
      </c>
      <c r="I67" s="41">
        <v>0</v>
      </c>
      <c r="J67" s="41">
        <v>0</v>
      </c>
      <c r="K67" s="41">
        <v>0</v>
      </c>
      <c r="L67" s="41">
        <f t="shared" si="0"/>
        <v>0</v>
      </c>
    </row>
    <row r="68" spans="2:12">
      <c r="B68" s="41" t="s">
        <v>14</v>
      </c>
      <c r="C68" s="41" t="s">
        <v>57</v>
      </c>
      <c r="D68" s="41" t="s">
        <v>23</v>
      </c>
      <c r="E68" s="41" t="s">
        <v>23</v>
      </c>
      <c r="F68" s="41" t="s">
        <v>23</v>
      </c>
      <c r="G68" s="41" t="s">
        <v>58</v>
      </c>
      <c r="H68" s="41">
        <v>0</v>
      </c>
      <c r="I68" s="41">
        <v>0</v>
      </c>
      <c r="J68" s="41">
        <v>0</v>
      </c>
      <c r="K68" s="41">
        <v>0</v>
      </c>
      <c r="L68" s="41">
        <f t="shared" si="0"/>
        <v>0</v>
      </c>
    </row>
    <row r="69" spans="2:12">
      <c r="B69" s="41" t="s">
        <v>14</v>
      </c>
      <c r="C69" s="41" t="s">
        <v>59</v>
      </c>
      <c r="D69" s="41" t="s">
        <v>16</v>
      </c>
      <c r="E69" s="41" t="s">
        <v>16</v>
      </c>
      <c r="F69" s="41" t="s">
        <v>16</v>
      </c>
      <c r="G69" s="41" t="s">
        <v>60</v>
      </c>
      <c r="H69" s="41">
        <v>0</v>
      </c>
      <c r="I69" s="41">
        <v>0</v>
      </c>
      <c r="J69" s="41">
        <v>0</v>
      </c>
      <c r="K69" s="41">
        <v>0</v>
      </c>
      <c r="L69" s="41">
        <f t="shared" si="0"/>
        <v>0</v>
      </c>
    </row>
    <row r="70" spans="2:12">
      <c r="B70" s="41" t="s">
        <v>14</v>
      </c>
      <c r="C70" s="41" t="s">
        <v>59</v>
      </c>
      <c r="D70" s="41" t="s">
        <v>23</v>
      </c>
      <c r="E70" s="41" t="s">
        <v>16</v>
      </c>
      <c r="F70" s="41" t="s">
        <v>16</v>
      </c>
      <c r="G70" s="41" t="s">
        <v>60</v>
      </c>
      <c r="H70" s="41">
        <v>0</v>
      </c>
      <c r="I70" s="41">
        <v>0</v>
      </c>
      <c r="J70" s="41">
        <v>0</v>
      </c>
      <c r="K70" s="41">
        <v>0</v>
      </c>
      <c r="L70" s="41">
        <f t="shared" si="0"/>
        <v>0</v>
      </c>
    </row>
    <row r="71" spans="2:12">
      <c r="B71" s="41" t="s">
        <v>14</v>
      </c>
      <c r="C71" s="41" t="s">
        <v>59</v>
      </c>
      <c r="D71" s="41" t="s">
        <v>23</v>
      </c>
      <c r="E71" s="41" t="s">
        <v>23</v>
      </c>
      <c r="F71" s="41" t="s">
        <v>16</v>
      </c>
      <c r="G71" s="41" t="s">
        <v>60</v>
      </c>
      <c r="H71" s="41">
        <v>0</v>
      </c>
      <c r="I71" s="41">
        <v>0</v>
      </c>
      <c r="J71" s="41">
        <v>0</v>
      </c>
      <c r="K71" s="41">
        <v>0</v>
      </c>
      <c r="L71" s="41">
        <f t="shared" si="0"/>
        <v>0</v>
      </c>
    </row>
    <row r="72" spans="2:12">
      <c r="B72" s="41" t="s">
        <v>14</v>
      </c>
      <c r="C72" s="41" t="s">
        <v>59</v>
      </c>
      <c r="D72" s="41" t="s">
        <v>23</v>
      </c>
      <c r="E72" s="41" t="s">
        <v>23</v>
      </c>
      <c r="F72" s="41" t="s">
        <v>23</v>
      </c>
      <c r="G72" s="41" t="s">
        <v>60</v>
      </c>
      <c r="H72" s="41">
        <v>0</v>
      </c>
      <c r="I72" s="41">
        <v>0</v>
      </c>
      <c r="J72" s="41">
        <v>0</v>
      </c>
      <c r="K72" s="41">
        <v>0</v>
      </c>
      <c r="L72" s="41">
        <f t="shared" si="0"/>
        <v>0</v>
      </c>
    </row>
    <row r="73" spans="2:12">
      <c r="B73" s="41" t="s">
        <v>14</v>
      </c>
      <c r="C73" s="41" t="s">
        <v>61</v>
      </c>
      <c r="D73" s="41" t="s">
        <v>16</v>
      </c>
      <c r="E73" s="41" t="s">
        <v>16</v>
      </c>
      <c r="F73" s="41" t="s">
        <v>16</v>
      </c>
      <c r="G73" s="41" t="s">
        <v>62</v>
      </c>
      <c r="H73" s="41">
        <v>0</v>
      </c>
      <c r="I73" s="41">
        <v>0</v>
      </c>
      <c r="J73" s="41">
        <v>0</v>
      </c>
      <c r="K73" s="41">
        <v>0</v>
      </c>
      <c r="L73" s="41">
        <f t="shared" si="0"/>
        <v>0</v>
      </c>
    </row>
    <row r="74" spans="2:12">
      <c r="B74" s="41" t="s">
        <v>14</v>
      </c>
      <c r="C74" s="41" t="s">
        <v>61</v>
      </c>
      <c r="D74" s="41" t="s">
        <v>23</v>
      </c>
      <c r="E74" s="41" t="s">
        <v>16</v>
      </c>
      <c r="F74" s="41" t="s">
        <v>16</v>
      </c>
      <c r="G74" s="41" t="s">
        <v>62</v>
      </c>
      <c r="H74" s="41">
        <v>0</v>
      </c>
      <c r="I74" s="41">
        <v>0</v>
      </c>
      <c r="J74" s="41">
        <v>0</v>
      </c>
      <c r="K74" s="41">
        <v>0</v>
      </c>
      <c r="L74" s="41">
        <f t="shared" si="0"/>
        <v>0</v>
      </c>
    </row>
    <row r="75" spans="2:12">
      <c r="B75" s="41" t="s">
        <v>14</v>
      </c>
      <c r="C75" s="41" t="s">
        <v>61</v>
      </c>
      <c r="D75" s="41" t="s">
        <v>23</v>
      </c>
      <c r="E75" s="41" t="s">
        <v>23</v>
      </c>
      <c r="F75" s="41" t="s">
        <v>16</v>
      </c>
      <c r="G75" s="41" t="s">
        <v>62</v>
      </c>
      <c r="H75" s="41">
        <v>0</v>
      </c>
      <c r="I75" s="41">
        <v>0</v>
      </c>
      <c r="J75" s="41">
        <v>0</v>
      </c>
      <c r="K75" s="41">
        <v>0</v>
      </c>
      <c r="L75" s="41">
        <f t="shared" si="0"/>
        <v>0</v>
      </c>
    </row>
    <row r="76" spans="2:12">
      <c r="B76" s="41" t="s">
        <v>14</v>
      </c>
      <c r="C76" s="41" t="s">
        <v>61</v>
      </c>
      <c r="D76" s="41" t="s">
        <v>23</v>
      </c>
      <c r="E76" s="41" t="s">
        <v>23</v>
      </c>
      <c r="F76" s="41" t="s">
        <v>23</v>
      </c>
      <c r="G76" s="41" t="s">
        <v>62</v>
      </c>
      <c r="H76" s="41">
        <v>0</v>
      </c>
      <c r="I76" s="41">
        <v>0</v>
      </c>
      <c r="J76" s="41">
        <v>0</v>
      </c>
      <c r="K76" s="41">
        <v>0</v>
      </c>
      <c r="L76" s="41">
        <f t="shared" si="0"/>
        <v>0</v>
      </c>
    </row>
    <row r="77" spans="2:12">
      <c r="B77" s="41" t="s">
        <v>14</v>
      </c>
      <c r="C77" s="41" t="s">
        <v>63</v>
      </c>
      <c r="D77" s="41" t="s">
        <v>16</v>
      </c>
      <c r="E77" s="41" t="s">
        <v>16</v>
      </c>
      <c r="F77" s="41" t="s">
        <v>16</v>
      </c>
      <c r="G77" s="41" t="s">
        <v>64</v>
      </c>
      <c r="H77" s="41">
        <v>0</v>
      </c>
      <c r="I77" s="41">
        <v>0</v>
      </c>
      <c r="J77" s="41">
        <v>0</v>
      </c>
      <c r="K77" s="41">
        <v>0</v>
      </c>
      <c r="L77" s="41">
        <f t="shared" si="0"/>
        <v>0</v>
      </c>
    </row>
    <row r="78" spans="2:12">
      <c r="B78" s="41" t="s">
        <v>14</v>
      </c>
      <c r="C78" s="41" t="s">
        <v>63</v>
      </c>
      <c r="D78" s="41" t="s">
        <v>23</v>
      </c>
      <c r="E78" s="41" t="s">
        <v>16</v>
      </c>
      <c r="F78" s="41" t="s">
        <v>16</v>
      </c>
      <c r="G78" s="41" t="s">
        <v>64</v>
      </c>
      <c r="H78" s="41">
        <v>0</v>
      </c>
      <c r="I78" s="41">
        <v>0</v>
      </c>
      <c r="J78" s="41">
        <v>0</v>
      </c>
      <c r="K78" s="41">
        <v>0</v>
      </c>
      <c r="L78" s="41">
        <f t="shared" si="0"/>
        <v>0</v>
      </c>
    </row>
    <row r="79" spans="2:12">
      <c r="B79" s="41" t="s">
        <v>14</v>
      </c>
      <c r="C79" s="41" t="s">
        <v>63</v>
      </c>
      <c r="D79" s="41" t="s">
        <v>23</v>
      </c>
      <c r="E79" s="41" t="s">
        <v>23</v>
      </c>
      <c r="F79" s="41" t="s">
        <v>16</v>
      </c>
      <c r="G79" s="41" t="s">
        <v>64</v>
      </c>
      <c r="H79" s="41">
        <v>0</v>
      </c>
      <c r="I79" s="41">
        <v>0</v>
      </c>
      <c r="J79" s="41">
        <v>0</v>
      </c>
      <c r="K79" s="41">
        <v>0</v>
      </c>
      <c r="L79" s="41">
        <f t="shared" ref="L79:L142" si="1">H79+I79+J79+K79</f>
        <v>0</v>
      </c>
    </row>
    <row r="80" spans="2:12">
      <c r="B80" s="41" t="s">
        <v>14</v>
      </c>
      <c r="C80" s="41" t="s">
        <v>63</v>
      </c>
      <c r="D80" s="41" t="s">
        <v>23</v>
      </c>
      <c r="E80" s="41" t="s">
        <v>23</v>
      </c>
      <c r="F80" s="41" t="s">
        <v>23</v>
      </c>
      <c r="G80" s="41" t="s">
        <v>64</v>
      </c>
      <c r="H80" s="41">
        <v>0</v>
      </c>
      <c r="I80" s="41">
        <v>0</v>
      </c>
      <c r="J80" s="41">
        <v>0</v>
      </c>
      <c r="K80" s="41">
        <v>0</v>
      </c>
      <c r="L80" s="41">
        <f t="shared" si="1"/>
        <v>0</v>
      </c>
    </row>
    <row r="81" spans="2:12">
      <c r="B81" s="40"/>
      <c r="C81" s="42"/>
      <c r="D81" s="42"/>
      <c r="E81" s="42" t="s">
        <v>1935</v>
      </c>
      <c r="G81" s="40"/>
      <c r="H81" s="40">
        <v>0</v>
      </c>
      <c r="I81" s="40">
        <v>0</v>
      </c>
      <c r="J81" s="40">
        <v>0</v>
      </c>
      <c r="K81" s="40">
        <v>0</v>
      </c>
      <c r="L81" s="40">
        <f t="shared" si="1"/>
        <v>0</v>
      </c>
    </row>
    <row r="82" spans="2:12">
      <c r="B82" s="39" t="s">
        <v>14</v>
      </c>
      <c r="C82" s="39" t="s">
        <v>65</v>
      </c>
      <c r="D82" s="39" t="s">
        <v>16</v>
      </c>
      <c r="E82" s="39" t="s">
        <v>16</v>
      </c>
      <c r="F82" s="39" t="s">
        <v>16</v>
      </c>
      <c r="G82" s="39" t="s">
        <v>66</v>
      </c>
      <c r="H82" s="40">
        <v>0</v>
      </c>
      <c r="I82" s="40">
        <v>0</v>
      </c>
      <c r="J82" s="40">
        <v>0</v>
      </c>
      <c r="K82" s="40">
        <v>0</v>
      </c>
      <c r="L82" s="40">
        <f t="shared" si="1"/>
        <v>0</v>
      </c>
    </row>
    <row r="83" spans="2:12">
      <c r="B83" s="41" t="s">
        <v>14</v>
      </c>
      <c r="C83" s="41" t="s">
        <v>67</v>
      </c>
      <c r="D83" s="41" t="s">
        <v>16</v>
      </c>
      <c r="E83" s="41" t="s">
        <v>16</v>
      </c>
      <c r="F83" s="41" t="s">
        <v>16</v>
      </c>
      <c r="G83" s="41" t="s">
        <v>68</v>
      </c>
      <c r="H83" s="41">
        <v>0</v>
      </c>
      <c r="I83" s="41">
        <v>0</v>
      </c>
      <c r="J83" s="41">
        <v>0</v>
      </c>
      <c r="K83" s="41">
        <v>0</v>
      </c>
      <c r="L83" s="41">
        <f t="shared" si="1"/>
        <v>0</v>
      </c>
    </row>
    <row r="84" spans="2:12">
      <c r="B84" s="41" t="s">
        <v>14</v>
      </c>
      <c r="C84" s="41" t="s">
        <v>67</v>
      </c>
      <c r="D84" s="41" t="s">
        <v>23</v>
      </c>
      <c r="E84" s="41" t="s">
        <v>16</v>
      </c>
      <c r="F84" s="41" t="s">
        <v>16</v>
      </c>
      <c r="G84" s="41" t="s">
        <v>68</v>
      </c>
      <c r="H84" s="41">
        <v>0</v>
      </c>
      <c r="I84" s="41">
        <v>0</v>
      </c>
      <c r="J84" s="41">
        <v>0</v>
      </c>
      <c r="K84" s="41">
        <v>0</v>
      </c>
      <c r="L84" s="41">
        <f t="shared" si="1"/>
        <v>0</v>
      </c>
    </row>
    <row r="85" spans="2:12">
      <c r="B85" s="41" t="s">
        <v>14</v>
      </c>
      <c r="C85" s="41" t="s">
        <v>67</v>
      </c>
      <c r="D85" s="41" t="s">
        <v>23</v>
      </c>
      <c r="E85" s="41" t="s">
        <v>23</v>
      </c>
      <c r="F85" s="41" t="s">
        <v>16</v>
      </c>
      <c r="G85" s="41" t="s">
        <v>68</v>
      </c>
      <c r="H85" s="41">
        <v>0</v>
      </c>
      <c r="I85" s="41">
        <v>0</v>
      </c>
      <c r="J85" s="41">
        <v>0</v>
      </c>
      <c r="K85" s="41">
        <v>0</v>
      </c>
      <c r="L85" s="41">
        <f t="shared" si="1"/>
        <v>0</v>
      </c>
    </row>
    <row r="86" spans="2:12">
      <c r="B86" s="41" t="s">
        <v>14</v>
      </c>
      <c r="C86" s="41" t="s">
        <v>67</v>
      </c>
      <c r="D86" s="41" t="s">
        <v>23</v>
      </c>
      <c r="E86" s="41" t="s">
        <v>23</v>
      </c>
      <c r="F86" s="41" t="s">
        <v>23</v>
      </c>
      <c r="G86" s="41" t="s">
        <v>69</v>
      </c>
      <c r="H86" s="41">
        <v>0</v>
      </c>
      <c r="I86" s="41">
        <v>0</v>
      </c>
      <c r="J86" s="41">
        <v>0</v>
      </c>
      <c r="K86" s="41">
        <v>0</v>
      </c>
      <c r="L86" s="41">
        <f t="shared" si="1"/>
        <v>0</v>
      </c>
    </row>
    <row r="87" spans="2:12">
      <c r="B87" s="41" t="s">
        <v>14</v>
      </c>
      <c r="C87" s="41" t="s">
        <v>67</v>
      </c>
      <c r="D87" s="41" t="s">
        <v>23</v>
      </c>
      <c r="E87" s="41" t="s">
        <v>23</v>
      </c>
      <c r="F87" s="41" t="s">
        <v>27</v>
      </c>
      <c r="G87" s="41" t="s">
        <v>70</v>
      </c>
      <c r="H87" s="41">
        <v>0</v>
      </c>
      <c r="I87" s="41">
        <v>0</v>
      </c>
      <c r="J87" s="41">
        <v>0</v>
      </c>
      <c r="K87" s="41">
        <v>0</v>
      </c>
      <c r="L87" s="41">
        <f t="shared" si="1"/>
        <v>0</v>
      </c>
    </row>
    <row r="88" spans="2:12">
      <c r="B88" s="41" t="s">
        <v>14</v>
      </c>
      <c r="C88" s="41" t="s">
        <v>67</v>
      </c>
      <c r="D88" s="41" t="s">
        <v>23</v>
      </c>
      <c r="E88" s="41" t="s">
        <v>23</v>
      </c>
      <c r="F88" s="41" t="s">
        <v>29</v>
      </c>
      <c r="G88" s="41" t="s">
        <v>71</v>
      </c>
      <c r="H88" s="41">
        <v>0</v>
      </c>
      <c r="I88" s="41">
        <v>0</v>
      </c>
      <c r="J88" s="41">
        <v>0</v>
      </c>
      <c r="K88" s="41">
        <v>0</v>
      </c>
      <c r="L88" s="41">
        <f t="shared" si="1"/>
        <v>0</v>
      </c>
    </row>
    <row r="89" spans="2:12">
      <c r="B89" s="41" t="s">
        <v>14</v>
      </c>
      <c r="C89" s="41" t="s">
        <v>67</v>
      </c>
      <c r="D89" s="41" t="s">
        <v>23</v>
      </c>
      <c r="E89" s="41" t="s">
        <v>27</v>
      </c>
      <c r="F89" s="41" t="s">
        <v>16</v>
      </c>
      <c r="G89" s="41" t="s">
        <v>72</v>
      </c>
      <c r="H89" s="41">
        <v>0</v>
      </c>
      <c r="I89" s="41">
        <v>0</v>
      </c>
      <c r="J89" s="41">
        <v>0</v>
      </c>
      <c r="K89" s="41">
        <v>0</v>
      </c>
      <c r="L89" s="41">
        <f t="shared" si="1"/>
        <v>0</v>
      </c>
    </row>
    <row r="90" spans="2:12">
      <c r="B90" s="41" t="s">
        <v>14</v>
      </c>
      <c r="C90" s="41" t="s">
        <v>67</v>
      </c>
      <c r="D90" s="41" t="s">
        <v>23</v>
      </c>
      <c r="E90" s="41" t="s">
        <v>27</v>
      </c>
      <c r="F90" s="41" t="s">
        <v>23</v>
      </c>
      <c r="G90" s="41" t="s">
        <v>41</v>
      </c>
      <c r="H90" s="41">
        <v>0</v>
      </c>
      <c r="I90" s="41">
        <v>0</v>
      </c>
      <c r="J90" s="41">
        <v>0</v>
      </c>
      <c r="K90" s="41">
        <v>0</v>
      </c>
      <c r="L90" s="41">
        <f t="shared" si="1"/>
        <v>0</v>
      </c>
    </row>
    <row r="91" spans="2:12">
      <c r="B91" s="41" t="s">
        <v>14</v>
      </c>
      <c r="C91" s="41" t="s">
        <v>67</v>
      </c>
      <c r="D91" s="41" t="s">
        <v>23</v>
      </c>
      <c r="E91" s="41" t="s">
        <v>27</v>
      </c>
      <c r="F91" s="41" t="s">
        <v>27</v>
      </c>
      <c r="G91" s="41" t="s">
        <v>42</v>
      </c>
      <c r="H91" s="41">
        <v>0</v>
      </c>
      <c r="I91" s="41">
        <v>0</v>
      </c>
      <c r="J91" s="41">
        <v>0</v>
      </c>
      <c r="K91" s="41">
        <v>0</v>
      </c>
      <c r="L91" s="41">
        <f t="shared" si="1"/>
        <v>0</v>
      </c>
    </row>
    <row r="92" spans="2:12">
      <c r="B92" s="41" t="s">
        <v>14</v>
      </c>
      <c r="C92" s="41" t="s">
        <v>67</v>
      </c>
      <c r="D92" s="41" t="s">
        <v>23</v>
      </c>
      <c r="E92" s="41" t="s">
        <v>27</v>
      </c>
      <c r="F92" s="41" t="s">
        <v>29</v>
      </c>
      <c r="G92" s="41" t="s">
        <v>43</v>
      </c>
      <c r="H92" s="41">
        <v>0</v>
      </c>
      <c r="I92" s="41">
        <v>0</v>
      </c>
      <c r="J92" s="41">
        <v>0</v>
      </c>
      <c r="K92" s="41">
        <v>0</v>
      </c>
      <c r="L92" s="41">
        <f t="shared" si="1"/>
        <v>0</v>
      </c>
    </row>
    <row r="93" spans="2:12">
      <c r="B93" s="41" t="s">
        <v>14</v>
      </c>
      <c r="C93" s="41" t="s">
        <v>67</v>
      </c>
      <c r="D93" s="41" t="s">
        <v>23</v>
      </c>
      <c r="E93" s="41" t="s">
        <v>27</v>
      </c>
      <c r="F93" s="41" t="s">
        <v>44</v>
      </c>
      <c r="G93" s="41" t="s">
        <v>45</v>
      </c>
      <c r="H93" s="41">
        <v>0</v>
      </c>
      <c r="I93" s="41">
        <v>0</v>
      </c>
      <c r="J93" s="41">
        <v>0</v>
      </c>
      <c r="K93" s="41">
        <v>0</v>
      </c>
      <c r="L93" s="41">
        <f t="shared" si="1"/>
        <v>0</v>
      </c>
    </row>
    <row r="94" spans="2:12" ht="22.5">
      <c r="B94" s="41" t="s">
        <v>14</v>
      </c>
      <c r="C94" s="41" t="s">
        <v>73</v>
      </c>
      <c r="D94" s="41" t="s">
        <v>16</v>
      </c>
      <c r="E94" s="41" t="s">
        <v>16</v>
      </c>
      <c r="F94" s="41" t="s">
        <v>16</v>
      </c>
      <c r="G94" s="41" t="s">
        <v>74</v>
      </c>
      <c r="H94" s="41">
        <v>0</v>
      </c>
      <c r="I94" s="41">
        <v>0</v>
      </c>
      <c r="J94" s="41">
        <v>0</v>
      </c>
      <c r="K94" s="41">
        <v>0</v>
      </c>
      <c r="L94" s="41">
        <f t="shared" si="1"/>
        <v>0</v>
      </c>
    </row>
    <row r="95" spans="2:12" ht="22.5">
      <c r="B95" s="41" t="s">
        <v>14</v>
      </c>
      <c r="C95" s="41" t="s">
        <v>73</v>
      </c>
      <c r="D95" s="41" t="s">
        <v>23</v>
      </c>
      <c r="E95" s="41" t="s">
        <v>16</v>
      </c>
      <c r="F95" s="41" t="s">
        <v>16</v>
      </c>
      <c r="G95" s="41" t="s">
        <v>74</v>
      </c>
      <c r="H95" s="41">
        <v>0</v>
      </c>
      <c r="I95" s="41">
        <v>0</v>
      </c>
      <c r="J95" s="41">
        <v>0</v>
      </c>
      <c r="K95" s="41">
        <v>0</v>
      </c>
      <c r="L95" s="41">
        <f t="shared" si="1"/>
        <v>0</v>
      </c>
    </row>
    <row r="96" spans="2:12" ht="22.5">
      <c r="B96" s="41" t="s">
        <v>14</v>
      </c>
      <c r="C96" s="41" t="s">
        <v>73</v>
      </c>
      <c r="D96" s="41" t="s">
        <v>23</v>
      </c>
      <c r="E96" s="41" t="s">
        <v>23</v>
      </c>
      <c r="F96" s="41" t="s">
        <v>16</v>
      </c>
      <c r="G96" s="41" t="s">
        <v>74</v>
      </c>
      <c r="H96" s="41">
        <v>0</v>
      </c>
      <c r="I96" s="41">
        <v>0</v>
      </c>
      <c r="J96" s="41">
        <v>0</v>
      </c>
      <c r="K96" s="41">
        <v>0</v>
      </c>
      <c r="L96" s="41">
        <f t="shared" si="1"/>
        <v>0</v>
      </c>
    </row>
    <row r="97" spans="2:12" ht="22.5">
      <c r="B97" s="41" t="s">
        <v>14</v>
      </c>
      <c r="C97" s="41" t="s">
        <v>73</v>
      </c>
      <c r="D97" s="41" t="s">
        <v>23</v>
      </c>
      <c r="E97" s="41" t="s">
        <v>23</v>
      </c>
      <c r="F97" s="41" t="s">
        <v>23</v>
      </c>
      <c r="G97" s="41" t="s">
        <v>74</v>
      </c>
      <c r="H97" s="41">
        <v>0</v>
      </c>
      <c r="I97" s="41">
        <v>0</v>
      </c>
      <c r="J97" s="41">
        <v>0</v>
      </c>
      <c r="K97" s="41">
        <v>0</v>
      </c>
      <c r="L97" s="41">
        <f t="shared" si="1"/>
        <v>0</v>
      </c>
    </row>
    <row r="98" spans="2:12">
      <c r="B98" s="40"/>
      <c r="C98" s="42"/>
      <c r="D98" s="42"/>
      <c r="E98" s="42" t="s">
        <v>1935</v>
      </c>
      <c r="G98" s="40"/>
      <c r="H98" s="40">
        <v>0</v>
      </c>
      <c r="I98" s="40">
        <v>0</v>
      </c>
      <c r="J98" s="40">
        <v>0</v>
      </c>
      <c r="K98" s="40">
        <v>0</v>
      </c>
      <c r="L98" s="40">
        <f t="shared" si="1"/>
        <v>0</v>
      </c>
    </row>
    <row r="99" spans="2:12">
      <c r="B99" s="39" t="s">
        <v>14</v>
      </c>
      <c r="C99" s="39" t="s">
        <v>75</v>
      </c>
      <c r="D99" s="39" t="s">
        <v>16</v>
      </c>
      <c r="E99" s="39" t="s">
        <v>16</v>
      </c>
      <c r="F99" s="39" t="s">
        <v>16</v>
      </c>
      <c r="G99" s="39" t="s">
        <v>76</v>
      </c>
      <c r="H99" s="40">
        <v>37138936.640000001</v>
      </c>
      <c r="I99" s="40">
        <v>0</v>
      </c>
      <c r="J99" s="40">
        <v>57538170.18</v>
      </c>
      <c r="K99" s="40">
        <v>0</v>
      </c>
      <c r="L99" s="40">
        <f t="shared" si="1"/>
        <v>94677106.819999993</v>
      </c>
    </row>
    <row r="100" spans="2:12">
      <c r="B100" s="41" t="s">
        <v>14</v>
      </c>
      <c r="C100" s="41" t="s">
        <v>77</v>
      </c>
      <c r="D100" s="41" t="s">
        <v>16</v>
      </c>
      <c r="E100" s="41" t="s">
        <v>16</v>
      </c>
      <c r="F100" s="41" t="s">
        <v>16</v>
      </c>
      <c r="G100" s="41" t="s">
        <v>78</v>
      </c>
      <c r="H100" s="41">
        <v>580804</v>
      </c>
      <c r="I100" s="41">
        <v>0</v>
      </c>
      <c r="J100" s="41">
        <v>0</v>
      </c>
      <c r="K100" s="41">
        <v>0</v>
      </c>
      <c r="L100" s="41">
        <f t="shared" si="1"/>
        <v>580804</v>
      </c>
    </row>
    <row r="101" spans="2:12">
      <c r="B101" s="41" t="s">
        <v>14</v>
      </c>
      <c r="C101" s="41" t="s">
        <v>77</v>
      </c>
      <c r="D101" s="41" t="s">
        <v>23</v>
      </c>
      <c r="E101" s="41" t="s">
        <v>16</v>
      </c>
      <c r="F101" s="41" t="s">
        <v>16</v>
      </c>
      <c r="G101" s="41" t="s">
        <v>78</v>
      </c>
      <c r="H101" s="41">
        <v>580804</v>
      </c>
      <c r="I101" s="41">
        <v>0</v>
      </c>
      <c r="J101" s="41">
        <v>0</v>
      </c>
      <c r="K101" s="41">
        <v>0</v>
      </c>
      <c r="L101" s="41">
        <f t="shared" si="1"/>
        <v>580804</v>
      </c>
    </row>
    <row r="102" spans="2:12">
      <c r="B102" s="41" t="s">
        <v>14</v>
      </c>
      <c r="C102" s="41" t="s">
        <v>77</v>
      </c>
      <c r="D102" s="41" t="s">
        <v>23</v>
      </c>
      <c r="E102" s="41" t="s">
        <v>23</v>
      </c>
      <c r="F102" s="41" t="s">
        <v>16</v>
      </c>
      <c r="G102" s="41" t="s">
        <v>78</v>
      </c>
      <c r="H102" s="41">
        <v>580804</v>
      </c>
      <c r="I102" s="41">
        <v>0</v>
      </c>
      <c r="J102" s="41">
        <v>0</v>
      </c>
      <c r="K102" s="41">
        <v>0</v>
      </c>
      <c r="L102" s="41">
        <f t="shared" si="1"/>
        <v>580804</v>
      </c>
    </row>
    <row r="103" spans="2:12">
      <c r="B103" s="41" t="s">
        <v>14</v>
      </c>
      <c r="C103" s="41" t="s">
        <v>77</v>
      </c>
      <c r="D103" s="41" t="s">
        <v>23</v>
      </c>
      <c r="E103" s="41" t="s">
        <v>23</v>
      </c>
      <c r="F103" s="41" t="s">
        <v>23</v>
      </c>
      <c r="G103" s="41" t="s">
        <v>79</v>
      </c>
      <c r="H103" s="41">
        <v>580684</v>
      </c>
      <c r="I103" s="41">
        <v>0</v>
      </c>
      <c r="J103" s="41">
        <v>0</v>
      </c>
      <c r="K103" s="41">
        <v>0</v>
      </c>
      <c r="L103" s="41">
        <f t="shared" si="1"/>
        <v>580684</v>
      </c>
    </row>
    <row r="104" spans="2:12">
      <c r="B104" s="41" t="s">
        <v>14</v>
      </c>
      <c r="C104" s="41" t="s">
        <v>77</v>
      </c>
      <c r="D104" s="41" t="s">
        <v>23</v>
      </c>
      <c r="E104" s="41" t="s">
        <v>23</v>
      </c>
      <c r="F104" s="41" t="s">
        <v>27</v>
      </c>
      <c r="G104" s="41" t="s">
        <v>80</v>
      </c>
      <c r="H104" s="41">
        <v>120</v>
      </c>
      <c r="I104" s="41">
        <v>0</v>
      </c>
      <c r="J104" s="41">
        <v>0</v>
      </c>
      <c r="K104" s="41">
        <v>0</v>
      </c>
      <c r="L104" s="41">
        <f t="shared" si="1"/>
        <v>120</v>
      </c>
    </row>
    <row r="105" spans="2:12">
      <c r="B105" s="41" t="s">
        <v>14</v>
      </c>
      <c r="C105" s="41" t="s">
        <v>81</v>
      </c>
      <c r="D105" s="41" t="s">
        <v>16</v>
      </c>
      <c r="E105" s="41" t="s">
        <v>16</v>
      </c>
      <c r="F105" s="41" t="s">
        <v>16</v>
      </c>
      <c r="G105" s="41" t="s">
        <v>82</v>
      </c>
      <c r="H105" s="41">
        <v>33306600.68</v>
      </c>
      <c r="I105" s="41">
        <v>0</v>
      </c>
      <c r="J105" s="41">
        <v>55238156.920000002</v>
      </c>
      <c r="K105" s="41">
        <v>0</v>
      </c>
      <c r="L105" s="41">
        <f t="shared" si="1"/>
        <v>88544757.599999994</v>
      </c>
    </row>
    <row r="106" spans="2:12">
      <c r="B106" s="41" t="s">
        <v>14</v>
      </c>
      <c r="C106" s="41" t="s">
        <v>81</v>
      </c>
      <c r="D106" s="41" t="s">
        <v>23</v>
      </c>
      <c r="E106" s="41" t="s">
        <v>16</v>
      </c>
      <c r="F106" s="41" t="s">
        <v>16</v>
      </c>
      <c r="G106" s="41" t="s">
        <v>83</v>
      </c>
      <c r="H106" s="41">
        <v>0</v>
      </c>
      <c r="I106" s="41">
        <v>0</v>
      </c>
      <c r="J106" s="41">
        <v>55238156.920000002</v>
      </c>
      <c r="K106" s="41">
        <v>0</v>
      </c>
      <c r="L106" s="41">
        <f t="shared" si="1"/>
        <v>55238156.920000002</v>
      </c>
    </row>
    <row r="107" spans="2:12">
      <c r="B107" s="41" t="s">
        <v>14</v>
      </c>
      <c r="C107" s="41" t="s">
        <v>81</v>
      </c>
      <c r="D107" s="41" t="s">
        <v>23</v>
      </c>
      <c r="E107" s="41" t="s">
        <v>23</v>
      </c>
      <c r="F107" s="41" t="s">
        <v>16</v>
      </c>
      <c r="G107" s="41" t="s">
        <v>82</v>
      </c>
      <c r="H107" s="41">
        <v>0</v>
      </c>
      <c r="I107" s="41">
        <v>0</v>
      </c>
      <c r="J107" s="41">
        <v>55238156.920000002</v>
      </c>
      <c r="K107" s="41">
        <v>0</v>
      </c>
      <c r="L107" s="41">
        <f t="shared" si="1"/>
        <v>55238156.920000002</v>
      </c>
    </row>
    <row r="108" spans="2:12">
      <c r="B108" s="41" t="s">
        <v>14</v>
      </c>
      <c r="C108" s="41" t="s">
        <v>81</v>
      </c>
      <c r="D108" s="41" t="s">
        <v>23</v>
      </c>
      <c r="E108" s="41" t="s">
        <v>23</v>
      </c>
      <c r="F108" s="41" t="s">
        <v>23</v>
      </c>
      <c r="G108" s="41" t="s">
        <v>84</v>
      </c>
      <c r="H108" s="41">
        <v>0</v>
      </c>
      <c r="I108" s="41">
        <v>0</v>
      </c>
      <c r="J108" s="41">
        <v>34794880.530000001</v>
      </c>
      <c r="K108" s="41">
        <v>0</v>
      </c>
      <c r="L108" s="41">
        <f t="shared" si="1"/>
        <v>34794880.530000001</v>
      </c>
    </row>
    <row r="109" spans="2:12" ht="22.5">
      <c r="B109" s="41" t="s">
        <v>14</v>
      </c>
      <c r="C109" s="41" t="s">
        <v>81</v>
      </c>
      <c r="D109" s="41" t="s">
        <v>23</v>
      </c>
      <c r="E109" s="41" t="s">
        <v>23</v>
      </c>
      <c r="F109" s="41" t="s">
        <v>27</v>
      </c>
      <c r="G109" s="41" t="s">
        <v>85</v>
      </c>
      <c r="H109" s="41">
        <v>0</v>
      </c>
      <c r="I109" s="41">
        <v>0</v>
      </c>
      <c r="J109" s="41">
        <v>0</v>
      </c>
      <c r="K109" s="41">
        <v>0</v>
      </c>
      <c r="L109" s="41">
        <f t="shared" si="1"/>
        <v>0</v>
      </c>
    </row>
    <row r="110" spans="2:12">
      <c r="B110" s="41" t="s">
        <v>14</v>
      </c>
      <c r="C110" s="41" t="s">
        <v>81</v>
      </c>
      <c r="D110" s="41" t="s">
        <v>23</v>
      </c>
      <c r="E110" s="41" t="s">
        <v>23</v>
      </c>
      <c r="F110" s="41" t="s">
        <v>29</v>
      </c>
      <c r="G110" s="41" t="s">
        <v>86</v>
      </c>
      <c r="H110" s="41">
        <v>0</v>
      </c>
      <c r="I110" s="41">
        <v>0</v>
      </c>
      <c r="J110" s="41">
        <v>0</v>
      </c>
      <c r="K110" s="41">
        <v>0</v>
      </c>
      <c r="L110" s="41">
        <f t="shared" si="1"/>
        <v>0</v>
      </c>
    </row>
    <row r="111" spans="2:12">
      <c r="B111" s="41" t="s">
        <v>14</v>
      </c>
      <c r="C111" s="41" t="s">
        <v>81</v>
      </c>
      <c r="D111" s="41" t="s">
        <v>23</v>
      </c>
      <c r="E111" s="41" t="s">
        <v>23</v>
      </c>
      <c r="F111" s="41" t="s">
        <v>44</v>
      </c>
      <c r="G111" s="41" t="s">
        <v>87</v>
      </c>
      <c r="H111" s="41">
        <v>0</v>
      </c>
      <c r="I111" s="41">
        <v>0</v>
      </c>
      <c r="J111" s="41">
        <v>2885010.08</v>
      </c>
      <c r="K111" s="41">
        <v>0</v>
      </c>
      <c r="L111" s="41">
        <f t="shared" si="1"/>
        <v>2885010.08</v>
      </c>
    </row>
    <row r="112" spans="2:12">
      <c r="B112" s="41" t="s">
        <v>14</v>
      </c>
      <c r="C112" s="41" t="s">
        <v>81</v>
      </c>
      <c r="D112" s="41" t="s">
        <v>23</v>
      </c>
      <c r="E112" s="41" t="s">
        <v>23</v>
      </c>
      <c r="F112" s="41" t="s">
        <v>88</v>
      </c>
      <c r="G112" s="41" t="s">
        <v>89</v>
      </c>
      <c r="H112" s="41">
        <v>0</v>
      </c>
      <c r="I112" s="41">
        <v>0</v>
      </c>
      <c r="J112" s="41">
        <v>0</v>
      </c>
      <c r="K112" s="41">
        <v>0</v>
      </c>
      <c r="L112" s="41">
        <f t="shared" si="1"/>
        <v>0</v>
      </c>
    </row>
    <row r="113" spans="2:12" ht="22.5">
      <c r="B113" s="41" t="s">
        <v>14</v>
      </c>
      <c r="C113" s="41" t="s">
        <v>81</v>
      </c>
      <c r="D113" s="41" t="s">
        <v>23</v>
      </c>
      <c r="E113" s="41" t="s">
        <v>23</v>
      </c>
      <c r="F113" s="41" t="s">
        <v>90</v>
      </c>
      <c r="G113" s="41" t="s">
        <v>91</v>
      </c>
      <c r="H113" s="41">
        <v>0</v>
      </c>
      <c r="I113" s="41">
        <v>0</v>
      </c>
      <c r="J113" s="41">
        <v>0</v>
      </c>
      <c r="K113" s="41">
        <v>0</v>
      </c>
      <c r="L113" s="41">
        <f t="shared" si="1"/>
        <v>0</v>
      </c>
    </row>
    <row r="114" spans="2:12">
      <c r="B114" s="41" t="s">
        <v>14</v>
      </c>
      <c r="C114" s="41" t="s">
        <v>81</v>
      </c>
      <c r="D114" s="41" t="s">
        <v>23</v>
      </c>
      <c r="E114" s="41" t="s">
        <v>23</v>
      </c>
      <c r="F114" s="41" t="s">
        <v>92</v>
      </c>
      <c r="G114" s="41" t="s">
        <v>93</v>
      </c>
      <c r="H114" s="41">
        <v>0</v>
      </c>
      <c r="I114" s="41">
        <v>0</v>
      </c>
      <c r="J114" s="41">
        <v>0</v>
      </c>
      <c r="K114" s="41">
        <v>0</v>
      </c>
      <c r="L114" s="41">
        <f t="shared" si="1"/>
        <v>0</v>
      </c>
    </row>
    <row r="115" spans="2:12">
      <c r="B115" s="41" t="s">
        <v>14</v>
      </c>
      <c r="C115" s="41" t="s">
        <v>81</v>
      </c>
      <c r="D115" s="41" t="s">
        <v>23</v>
      </c>
      <c r="E115" s="41" t="s">
        <v>23</v>
      </c>
      <c r="F115" s="41" t="s">
        <v>94</v>
      </c>
      <c r="G115" s="41" t="s">
        <v>95</v>
      </c>
      <c r="H115" s="41">
        <v>0</v>
      </c>
      <c r="I115" s="41">
        <v>0</v>
      </c>
      <c r="J115" s="41">
        <v>3921575.09</v>
      </c>
      <c r="K115" s="41">
        <v>0</v>
      </c>
      <c r="L115" s="41">
        <f t="shared" si="1"/>
        <v>3921575.09</v>
      </c>
    </row>
    <row r="116" spans="2:12">
      <c r="B116" s="41" t="s">
        <v>14</v>
      </c>
      <c r="C116" s="41" t="s">
        <v>81</v>
      </c>
      <c r="D116" s="41" t="s">
        <v>23</v>
      </c>
      <c r="E116" s="41" t="s">
        <v>23</v>
      </c>
      <c r="F116" s="41" t="s">
        <v>96</v>
      </c>
      <c r="G116" s="41" t="s">
        <v>97</v>
      </c>
      <c r="H116" s="41">
        <v>0</v>
      </c>
      <c r="I116" s="41">
        <v>0</v>
      </c>
      <c r="J116" s="41">
        <v>0</v>
      </c>
      <c r="K116" s="41">
        <v>0</v>
      </c>
      <c r="L116" s="41">
        <f t="shared" si="1"/>
        <v>0</v>
      </c>
    </row>
    <row r="117" spans="2:12">
      <c r="B117" s="41" t="s">
        <v>14</v>
      </c>
      <c r="C117" s="41" t="s">
        <v>81</v>
      </c>
      <c r="D117" s="41" t="s">
        <v>23</v>
      </c>
      <c r="E117" s="41" t="s">
        <v>23</v>
      </c>
      <c r="F117" s="41" t="s">
        <v>98</v>
      </c>
      <c r="G117" s="41" t="s">
        <v>99</v>
      </c>
      <c r="H117" s="41">
        <v>0</v>
      </c>
      <c r="I117" s="41">
        <v>0</v>
      </c>
      <c r="J117" s="41">
        <v>0</v>
      </c>
      <c r="K117" s="41">
        <v>0</v>
      </c>
      <c r="L117" s="41">
        <f t="shared" si="1"/>
        <v>0</v>
      </c>
    </row>
    <row r="118" spans="2:12">
      <c r="B118" s="41" t="s">
        <v>14</v>
      </c>
      <c r="C118" s="41" t="s">
        <v>81</v>
      </c>
      <c r="D118" s="41" t="s">
        <v>23</v>
      </c>
      <c r="E118" s="41" t="s">
        <v>23</v>
      </c>
      <c r="F118" s="41" t="s">
        <v>100</v>
      </c>
      <c r="G118" s="41" t="s">
        <v>101</v>
      </c>
      <c r="H118" s="41">
        <v>0</v>
      </c>
      <c r="I118" s="41">
        <v>0</v>
      </c>
      <c r="J118" s="41">
        <v>0</v>
      </c>
      <c r="K118" s="41">
        <v>0</v>
      </c>
      <c r="L118" s="41">
        <f t="shared" si="1"/>
        <v>0</v>
      </c>
    </row>
    <row r="119" spans="2:12">
      <c r="B119" s="41" t="s">
        <v>14</v>
      </c>
      <c r="C119" s="41" t="s">
        <v>81</v>
      </c>
      <c r="D119" s="41" t="s">
        <v>23</v>
      </c>
      <c r="E119" s="41" t="s">
        <v>23</v>
      </c>
      <c r="F119" s="41" t="s">
        <v>102</v>
      </c>
      <c r="G119" s="41" t="s">
        <v>103</v>
      </c>
      <c r="H119" s="41">
        <v>0</v>
      </c>
      <c r="I119" s="41">
        <v>0</v>
      </c>
      <c r="J119" s="41">
        <v>6800</v>
      </c>
      <c r="K119" s="41">
        <v>0</v>
      </c>
      <c r="L119" s="41">
        <f t="shared" si="1"/>
        <v>6800</v>
      </c>
    </row>
    <row r="120" spans="2:12">
      <c r="B120" s="41" t="s">
        <v>14</v>
      </c>
      <c r="C120" s="41" t="s">
        <v>81</v>
      </c>
      <c r="D120" s="41" t="s">
        <v>23</v>
      </c>
      <c r="E120" s="41" t="s">
        <v>23</v>
      </c>
      <c r="F120" s="41" t="s">
        <v>104</v>
      </c>
      <c r="G120" s="41" t="s">
        <v>105</v>
      </c>
      <c r="H120" s="41">
        <v>0</v>
      </c>
      <c r="I120" s="41">
        <v>0</v>
      </c>
      <c r="J120" s="41">
        <v>0</v>
      </c>
      <c r="K120" s="41">
        <v>0</v>
      </c>
      <c r="L120" s="41">
        <f t="shared" si="1"/>
        <v>0</v>
      </c>
    </row>
    <row r="121" spans="2:12">
      <c r="B121" s="41" t="s">
        <v>14</v>
      </c>
      <c r="C121" s="41" t="s">
        <v>81</v>
      </c>
      <c r="D121" s="41" t="s">
        <v>23</v>
      </c>
      <c r="E121" s="41" t="s">
        <v>23</v>
      </c>
      <c r="F121" s="41" t="s">
        <v>106</v>
      </c>
      <c r="G121" s="41" t="s">
        <v>107</v>
      </c>
      <c r="H121" s="41">
        <v>0</v>
      </c>
      <c r="I121" s="41">
        <v>0</v>
      </c>
      <c r="J121" s="41">
        <v>4485375.66</v>
      </c>
      <c r="K121" s="41">
        <v>0</v>
      </c>
      <c r="L121" s="41">
        <f t="shared" si="1"/>
        <v>4485375.66</v>
      </c>
    </row>
    <row r="122" spans="2:12">
      <c r="B122" s="41" t="s">
        <v>14</v>
      </c>
      <c r="C122" s="41" t="s">
        <v>81</v>
      </c>
      <c r="D122" s="41" t="s">
        <v>23</v>
      </c>
      <c r="E122" s="41" t="s">
        <v>23</v>
      </c>
      <c r="F122" s="41" t="s">
        <v>108</v>
      </c>
      <c r="G122" s="41" t="s">
        <v>109</v>
      </c>
      <c r="H122" s="41">
        <v>0</v>
      </c>
      <c r="I122" s="41">
        <v>0</v>
      </c>
      <c r="J122" s="41">
        <v>1834329.58</v>
      </c>
      <c r="K122" s="41">
        <v>0</v>
      </c>
      <c r="L122" s="41">
        <f t="shared" si="1"/>
        <v>1834329.58</v>
      </c>
    </row>
    <row r="123" spans="2:12">
      <c r="B123" s="41" t="s">
        <v>14</v>
      </c>
      <c r="C123" s="41" t="s">
        <v>81</v>
      </c>
      <c r="D123" s="41" t="s">
        <v>23</v>
      </c>
      <c r="E123" s="41" t="s">
        <v>23</v>
      </c>
      <c r="F123" s="41" t="s">
        <v>110</v>
      </c>
      <c r="G123" s="41" t="s">
        <v>111</v>
      </c>
      <c r="H123" s="41">
        <v>0</v>
      </c>
      <c r="I123" s="41">
        <v>0</v>
      </c>
      <c r="J123" s="41">
        <v>1015853</v>
      </c>
      <c r="K123" s="41">
        <v>0</v>
      </c>
      <c r="L123" s="41">
        <f t="shared" si="1"/>
        <v>1015853</v>
      </c>
    </row>
    <row r="124" spans="2:12">
      <c r="B124" s="41" t="s">
        <v>14</v>
      </c>
      <c r="C124" s="41" t="s">
        <v>81</v>
      </c>
      <c r="D124" s="41" t="s">
        <v>23</v>
      </c>
      <c r="E124" s="41" t="s">
        <v>23</v>
      </c>
      <c r="F124" s="41" t="s">
        <v>112</v>
      </c>
      <c r="G124" s="41" t="s">
        <v>113</v>
      </c>
      <c r="H124" s="41">
        <v>0</v>
      </c>
      <c r="I124" s="41">
        <v>0</v>
      </c>
      <c r="J124" s="41">
        <v>2086888.78</v>
      </c>
      <c r="K124" s="41">
        <v>0</v>
      </c>
      <c r="L124" s="41">
        <f t="shared" si="1"/>
        <v>2086888.78</v>
      </c>
    </row>
    <row r="125" spans="2:12">
      <c r="B125" s="41" t="s">
        <v>14</v>
      </c>
      <c r="C125" s="41" t="s">
        <v>81</v>
      </c>
      <c r="D125" s="41" t="s">
        <v>23</v>
      </c>
      <c r="E125" s="41" t="s">
        <v>23</v>
      </c>
      <c r="F125" s="41" t="s">
        <v>114</v>
      </c>
      <c r="G125" s="41" t="s">
        <v>115</v>
      </c>
      <c r="H125" s="41">
        <v>0</v>
      </c>
      <c r="I125" s="41">
        <v>0</v>
      </c>
      <c r="J125" s="41">
        <v>0</v>
      </c>
      <c r="K125" s="41">
        <v>0</v>
      </c>
      <c r="L125" s="41">
        <f t="shared" si="1"/>
        <v>0</v>
      </c>
    </row>
    <row r="126" spans="2:12">
      <c r="B126" s="41" t="s">
        <v>14</v>
      </c>
      <c r="C126" s="41" t="s">
        <v>81</v>
      </c>
      <c r="D126" s="41" t="s">
        <v>23</v>
      </c>
      <c r="E126" s="41" t="s">
        <v>23</v>
      </c>
      <c r="F126" s="41" t="s">
        <v>116</v>
      </c>
      <c r="G126" s="41" t="s">
        <v>117</v>
      </c>
      <c r="H126" s="41">
        <v>0</v>
      </c>
      <c r="I126" s="41">
        <v>0</v>
      </c>
      <c r="J126" s="41">
        <v>4207444.2</v>
      </c>
      <c r="K126" s="41">
        <v>0</v>
      </c>
      <c r="L126" s="41">
        <f t="shared" si="1"/>
        <v>4207444.2</v>
      </c>
    </row>
    <row r="127" spans="2:12">
      <c r="B127" s="41" t="s">
        <v>14</v>
      </c>
      <c r="C127" s="41" t="s">
        <v>81</v>
      </c>
      <c r="D127" s="41" t="s">
        <v>27</v>
      </c>
      <c r="E127" s="41" t="s">
        <v>16</v>
      </c>
      <c r="F127" s="41" t="s">
        <v>16</v>
      </c>
      <c r="G127" s="41" t="s">
        <v>118</v>
      </c>
      <c r="H127" s="41">
        <v>552580</v>
      </c>
      <c r="I127" s="41">
        <v>0</v>
      </c>
      <c r="J127" s="41">
        <v>0</v>
      </c>
      <c r="K127" s="41">
        <v>0</v>
      </c>
      <c r="L127" s="41">
        <f t="shared" si="1"/>
        <v>552580</v>
      </c>
    </row>
    <row r="128" spans="2:12">
      <c r="B128" s="41" t="s">
        <v>14</v>
      </c>
      <c r="C128" s="41" t="s">
        <v>81</v>
      </c>
      <c r="D128" s="41" t="s">
        <v>27</v>
      </c>
      <c r="E128" s="41" t="s">
        <v>23</v>
      </c>
      <c r="F128" s="41" t="s">
        <v>16</v>
      </c>
      <c r="G128" s="41" t="s">
        <v>118</v>
      </c>
      <c r="H128" s="41">
        <v>552580</v>
      </c>
      <c r="I128" s="41">
        <v>0</v>
      </c>
      <c r="J128" s="41">
        <v>0</v>
      </c>
      <c r="K128" s="41">
        <v>0</v>
      </c>
      <c r="L128" s="41">
        <f t="shared" si="1"/>
        <v>552580</v>
      </c>
    </row>
    <row r="129" spans="2:12">
      <c r="B129" s="41" t="s">
        <v>14</v>
      </c>
      <c r="C129" s="41" t="s">
        <v>81</v>
      </c>
      <c r="D129" s="41" t="s">
        <v>27</v>
      </c>
      <c r="E129" s="41" t="s">
        <v>23</v>
      </c>
      <c r="F129" s="41" t="s">
        <v>23</v>
      </c>
      <c r="G129" s="41" t="s">
        <v>118</v>
      </c>
      <c r="H129" s="41">
        <v>552580</v>
      </c>
      <c r="I129" s="41">
        <v>0</v>
      </c>
      <c r="J129" s="41">
        <v>0</v>
      </c>
      <c r="K129" s="41">
        <v>0</v>
      </c>
      <c r="L129" s="41">
        <f t="shared" si="1"/>
        <v>552580</v>
      </c>
    </row>
    <row r="130" spans="2:12">
      <c r="B130" s="41" t="s">
        <v>14</v>
      </c>
      <c r="C130" s="41" t="s">
        <v>81</v>
      </c>
      <c r="D130" s="41" t="s">
        <v>29</v>
      </c>
      <c r="E130" s="41" t="s">
        <v>16</v>
      </c>
      <c r="F130" s="41" t="s">
        <v>16</v>
      </c>
      <c r="G130" s="41" t="s">
        <v>119</v>
      </c>
      <c r="H130" s="41">
        <v>16091738.699999999</v>
      </c>
      <c r="I130" s="41">
        <v>0</v>
      </c>
      <c r="J130" s="41">
        <v>0</v>
      </c>
      <c r="K130" s="41">
        <v>0</v>
      </c>
      <c r="L130" s="41">
        <f t="shared" si="1"/>
        <v>16091738.699999999</v>
      </c>
    </row>
    <row r="131" spans="2:12">
      <c r="B131" s="41" t="s">
        <v>14</v>
      </c>
      <c r="C131" s="41" t="s">
        <v>81</v>
      </c>
      <c r="D131" s="41" t="s">
        <v>29</v>
      </c>
      <c r="E131" s="41" t="s">
        <v>23</v>
      </c>
      <c r="F131" s="41" t="s">
        <v>16</v>
      </c>
      <c r="G131" s="41" t="s">
        <v>119</v>
      </c>
      <c r="H131" s="41">
        <v>16091738.699999999</v>
      </c>
      <c r="I131" s="41">
        <v>0</v>
      </c>
      <c r="J131" s="41">
        <v>0</v>
      </c>
      <c r="K131" s="41">
        <v>0</v>
      </c>
      <c r="L131" s="41">
        <f t="shared" si="1"/>
        <v>16091738.699999999</v>
      </c>
    </row>
    <row r="132" spans="2:12">
      <c r="B132" s="41" t="s">
        <v>14</v>
      </c>
      <c r="C132" s="41" t="s">
        <v>81</v>
      </c>
      <c r="D132" s="41" t="s">
        <v>29</v>
      </c>
      <c r="E132" s="41" t="s">
        <v>23</v>
      </c>
      <c r="F132" s="41" t="s">
        <v>23</v>
      </c>
      <c r="G132" s="41" t="s">
        <v>119</v>
      </c>
      <c r="H132" s="41">
        <v>16091738.699999999</v>
      </c>
      <c r="I132" s="41">
        <v>0</v>
      </c>
      <c r="J132" s="41">
        <v>0</v>
      </c>
      <c r="K132" s="41">
        <v>0</v>
      </c>
      <c r="L132" s="41">
        <f t="shared" si="1"/>
        <v>16091738.699999999</v>
      </c>
    </row>
    <row r="133" spans="2:12">
      <c r="B133" s="41" t="s">
        <v>14</v>
      </c>
      <c r="C133" s="41" t="s">
        <v>81</v>
      </c>
      <c r="D133" s="41" t="s">
        <v>44</v>
      </c>
      <c r="E133" s="41" t="s">
        <v>16</v>
      </c>
      <c r="F133" s="41" t="s">
        <v>16</v>
      </c>
      <c r="G133" s="41" t="s">
        <v>120</v>
      </c>
      <c r="H133" s="41">
        <v>1171549</v>
      </c>
      <c r="I133" s="41">
        <v>0</v>
      </c>
      <c r="J133" s="41">
        <v>0</v>
      </c>
      <c r="K133" s="41">
        <v>0</v>
      </c>
      <c r="L133" s="41">
        <f t="shared" si="1"/>
        <v>1171549</v>
      </c>
    </row>
    <row r="134" spans="2:12">
      <c r="B134" s="41" t="s">
        <v>14</v>
      </c>
      <c r="C134" s="41" t="s">
        <v>81</v>
      </c>
      <c r="D134" s="41" t="s">
        <v>44</v>
      </c>
      <c r="E134" s="41" t="s">
        <v>23</v>
      </c>
      <c r="F134" s="41" t="s">
        <v>16</v>
      </c>
      <c r="G134" s="41" t="s">
        <v>120</v>
      </c>
      <c r="H134" s="41">
        <v>1171549</v>
      </c>
      <c r="I134" s="41">
        <v>0</v>
      </c>
      <c r="J134" s="41">
        <v>0</v>
      </c>
      <c r="K134" s="41">
        <v>0</v>
      </c>
      <c r="L134" s="41">
        <f t="shared" si="1"/>
        <v>1171549</v>
      </c>
    </row>
    <row r="135" spans="2:12">
      <c r="B135" s="41" t="s">
        <v>14</v>
      </c>
      <c r="C135" s="41" t="s">
        <v>81</v>
      </c>
      <c r="D135" s="41" t="s">
        <v>44</v>
      </c>
      <c r="E135" s="41" t="s">
        <v>23</v>
      </c>
      <c r="F135" s="41" t="s">
        <v>23</v>
      </c>
      <c r="G135" s="41" t="s">
        <v>120</v>
      </c>
      <c r="H135" s="41">
        <v>1171549</v>
      </c>
      <c r="I135" s="41">
        <v>0</v>
      </c>
      <c r="J135" s="41">
        <v>0</v>
      </c>
      <c r="K135" s="41">
        <v>0</v>
      </c>
      <c r="L135" s="41">
        <f t="shared" si="1"/>
        <v>1171549</v>
      </c>
    </row>
    <row r="136" spans="2:12">
      <c r="B136" s="41" t="s">
        <v>14</v>
      </c>
      <c r="C136" s="41" t="s">
        <v>81</v>
      </c>
      <c r="D136" s="41" t="s">
        <v>88</v>
      </c>
      <c r="E136" s="41" t="s">
        <v>16</v>
      </c>
      <c r="F136" s="41" t="s">
        <v>16</v>
      </c>
      <c r="G136" s="41" t="s">
        <v>121</v>
      </c>
      <c r="H136" s="41">
        <v>859680</v>
      </c>
      <c r="I136" s="41">
        <v>0</v>
      </c>
      <c r="J136" s="41">
        <v>0</v>
      </c>
      <c r="K136" s="41">
        <v>0</v>
      </c>
      <c r="L136" s="41">
        <f t="shared" si="1"/>
        <v>859680</v>
      </c>
    </row>
    <row r="137" spans="2:12">
      <c r="B137" s="41" t="s">
        <v>14</v>
      </c>
      <c r="C137" s="41" t="s">
        <v>81</v>
      </c>
      <c r="D137" s="41" t="s">
        <v>88</v>
      </c>
      <c r="E137" s="41" t="s">
        <v>23</v>
      </c>
      <c r="F137" s="41" t="s">
        <v>16</v>
      </c>
      <c r="G137" s="41" t="s">
        <v>121</v>
      </c>
      <c r="H137" s="41">
        <v>859680</v>
      </c>
      <c r="I137" s="41">
        <v>0</v>
      </c>
      <c r="J137" s="41">
        <v>0</v>
      </c>
      <c r="K137" s="41">
        <v>0</v>
      </c>
      <c r="L137" s="41">
        <f t="shared" si="1"/>
        <v>859680</v>
      </c>
    </row>
    <row r="138" spans="2:12">
      <c r="B138" s="41" t="s">
        <v>14</v>
      </c>
      <c r="C138" s="41" t="s">
        <v>81</v>
      </c>
      <c r="D138" s="41" t="s">
        <v>88</v>
      </c>
      <c r="E138" s="41" t="s">
        <v>23</v>
      </c>
      <c r="F138" s="41" t="s">
        <v>23</v>
      </c>
      <c r="G138" s="41" t="s">
        <v>121</v>
      </c>
      <c r="H138" s="41">
        <v>859680</v>
      </c>
      <c r="I138" s="41">
        <v>0</v>
      </c>
      <c r="J138" s="41">
        <v>0</v>
      </c>
      <c r="K138" s="41">
        <v>0</v>
      </c>
      <c r="L138" s="41">
        <f t="shared" si="1"/>
        <v>859680</v>
      </c>
    </row>
    <row r="139" spans="2:12" ht="22.5">
      <c r="B139" s="41" t="s">
        <v>14</v>
      </c>
      <c r="C139" s="41" t="s">
        <v>81</v>
      </c>
      <c r="D139" s="41" t="s">
        <v>90</v>
      </c>
      <c r="E139" s="41" t="s">
        <v>16</v>
      </c>
      <c r="F139" s="41" t="s">
        <v>16</v>
      </c>
      <c r="G139" s="41" t="s">
        <v>122</v>
      </c>
      <c r="H139" s="41">
        <v>26460</v>
      </c>
      <c r="I139" s="41">
        <v>0</v>
      </c>
      <c r="J139" s="41">
        <v>0</v>
      </c>
      <c r="K139" s="41">
        <v>0</v>
      </c>
      <c r="L139" s="41">
        <f t="shared" si="1"/>
        <v>26460</v>
      </c>
    </row>
    <row r="140" spans="2:12" ht="22.5">
      <c r="B140" s="41" t="s">
        <v>14</v>
      </c>
      <c r="C140" s="41" t="s">
        <v>81</v>
      </c>
      <c r="D140" s="41" t="s">
        <v>90</v>
      </c>
      <c r="E140" s="41" t="s">
        <v>23</v>
      </c>
      <c r="F140" s="41" t="s">
        <v>16</v>
      </c>
      <c r="G140" s="41" t="s">
        <v>122</v>
      </c>
      <c r="H140" s="41">
        <v>26460</v>
      </c>
      <c r="I140" s="41">
        <v>0</v>
      </c>
      <c r="J140" s="41">
        <v>0</v>
      </c>
      <c r="K140" s="41">
        <v>0</v>
      </c>
      <c r="L140" s="41">
        <f t="shared" si="1"/>
        <v>26460</v>
      </c>
    </row>
    <row r="141" spans="2:12" ht="22.5">
      <c r="B141" s="41" t="s">
        <v>14</v>
      </c>
      <c r="C141" s="41" t="s">
        <v>81</v>
      </c>
      <c r="D141" s="41" t="s">
        <v>90</v>
      </c>
      <c r="E141" s="41" t="s">
        <v>23</v>
      </c>
      <c r="F141" s="41" t="s">
        <v>23</v>
      </c>
      <c r="G141" s="41" t="s">
        <v>122</v>
      </c>
      <c r="H141" s="41">
        <v>26460</v>
      </c>
      <c r="I141" s="41">
        <v>0</v>
      </c>
      <c r="J141" s="41">
        <v>0</v>
      </c>
      <c r="K141" s="41">
        <v>0</v>
      </c>
      <c r="L141" s="41">
        <f t="shared" si="1"/>
        <v>26460</v>
      </c>
    </row>
    <row r="142" spans="2:12">
      <c r="B142" s="41" t="s">
        <v>14</v>
      </c>
      <c r="C142" s="41" t="s">
        <v>81</v>
      </c>
      <c r="D142" s="41" t="s">
        <v>92</v>
      </c>
      <c r="E142" s="41" t="s">
        <v>16</v>
      </c>
      <c r="F142" s="41" t="s">
        <v>16</v>
      </c>
      <c r="G142" s="41" t="s">
        <v>123</v>
      </c>
      <c r="H142" s="41">
        <v>412410</v>
      </c>
      <c r="I142" s="41">
        <v>0</v>
      </c>
      <c r="J142" s="41">
        <v>0</v>
      </c>
      <c r="K142" s="41">
        <v>0</v>
      </c>
      <c r="L142" s="41">
        <f t="shared" si="1"/>
        <v>412410</v>
      </c>
    </row>
    <row r="143" spans="2:12">
      <c r="B143" s="41" t="s">
        <v>14</v>
      </c>
      <c r="C143" s="41" t="s">
        <v>81</v>
      </c>
      <c r="D143" s="41" t="s">
        <v>92</v>
      </c>
      <c r="E143" s="41" t="s">
        <v>23</v>
      </c>
      <c r="F143" s="41" t="s">
        <v>16</v>
      </c>
      <c r="G143" s="41" t="s">
        <v>123</v>
      </c>
      <c r="H143" s="41">
        <v>412410</v>
      </c>
      <c r="I143" s="41">
        <v>0</v>
      </c>
      <c r="J143" s="41">
        <v>0</v>
      </c>
      <c r="K143" s="41">
        <v>0</v>
      </c>
      <c r="L143" s="41">
        <f t="shared" ref="L143:L206" si="2">H143+I143+J143+K143</f>
        <v>412410</v>
      </c>
    </row>
    <row r="144" spans="2:12">
      <c r="B144" s="41" t="s">
        <v>14</v>
      </c>
      <c r="C144" s="41" t="s">
        <v>81</v>
      </c>
      <c r="D144" s="41" t="s">
        <v>92</v>
      </c>
      <c r="E144" s="41" t="s">
        <v>23</v>
      </c>
      <c r="F144" s="41" t="s">
        <v>23</v>
      </c>
      <c r="G144" s="41" t="s">
        <v>123</v>
      </c>
      <c r="H144" s="41">
        <v>412410</v>
      </c>
      <c r="I144" s="41">
        <v>0</v>
      </c>
      <c r="J144" s="41">
        <v>0</v>
      </c>
      <c r="K144" s="41">
        <v>0</v>
      </c>
      <c r="L144" s="41">
        <f t="shared" si="2"/>
        <v>412410</v>
      </c>
    </row>
    <row r="145" spans="2:12">
      <c r="B145" s="41" t="s">
        <v>14</v>
      </c>
      <c r="C145" s="41" t="s">
        <v>81</v>
      </c>
      <c r="D145" s="41" t="s">
        <v>94</v>
      </c>
      <c r="E145" s="41" t="s">
        <v>16</v>
      </c>
      <c r="F145" s="41" t="s">
        <v>16</v>
      </c>
      <c r="G145" s="41" t="s">
        <v>124</v>
      </c>
      <c r="H145" s="41">
        <v>1986486</v>
      </c>
      <c r="I145" s="41">
        <v>0</v>
      </c>
      <c r="J145" s="41">
        <v>0</v>
      </c>
      <c r="K145" s="41">
        <v>0</v>
      </c>
      <c r="L145" s="41">
        <f t="shared" si="2"/>
        <v>1986486</v>
      </c>
    </row>
    <row r="146" spans="2:12">
      <c r="B146" s="41" t="s">
        <v>14</v>
      </c>
      <c r="C146" s="41" t="s">
        <v>81</v>
      </c>
      <c r="D146" s="41" t="s">
        <v>94</v>
      </c>
      <c r="E146" s="41" t="s">
        <v>23</v>
      </c>
      <c r="F146" s="41" t="s">
        <v>16</v>
      </c>
      <c r="G146" s="41" t="s">
        <v>124</v>
      </c>
      <c r="H146" s="41">
        <v>1986486</v>
      </c>
      <c r="I146" s="41">
        <v>0</v>
      </c>
      <c r="J146" s="41">
        <v>0</v>
      </c>
      <c r="K146" s="41">
        <v>0</v>
      </c>
      <c r="L146" s="41">
        <f t="shared" si="2"/>
        <v>1986486</v>
      </c>
    </row>
    <row r="147" spans="2:12">
      <c r="B147" s="41" t="s">
        <v>14</v>
      </c>
      <c r="C147" s="41" t="s">
        <v>81</v>
      </c>
      <c r="D147" s="41" t="s">
        <v>94</v>
      </c>
      <c r="E147" s="41" t="s">
        <v>23</v>
      </c>
      <c r="F147" s="41" t="s">
        <v>23</v>
      </c>
      <c r="G147" s="41" t="s">
        <v>124</v>
      </c>
      <c r="H147" s="41">
        <v>1986486</v>
      </c>
      <c r="I147" s="41">
        <v>0</v>
      </c>
      <c r="J147" s="41">
        <v>0</v>
      </c>
      <c r="K147" s="41">
        <v>0</v>
      </c>
      <c r="L147" s="41">
        <f t="shared" si="2"/>
        <v>1986486</v>
      </c>
    </row>
    <row r="148" spans="2:12">
      <c r="B148" s="41" t="s">
        <v>14</v>
      </c>
      <c r="C148" s="41" t="s">
        <v>81</v>
      </c>
      <c r="D148" s="41" t="s">
        <v>96</v>
      </c>
      <c r="E148" s="41" t="s">
        <v>16</v>
      </c>
      <c r="F148" s="41" t="s">
        <v>16</v>
      </c>
      <c r="G148" s="41" t="s">
        <v>125</v>
      </c>
      <c r="H148" s="41">
        <v>0</v>
      </c>
      <c r="I148" s="41">
        <v>0</v>
      </c>
      <c r="J148" s="41">
        <v>0</v>
      </c>
      <c r="K148" s="41">
        <v>0</v>
      </c>
      <c r="L148" s="41">
        <f t="shared" si="2"/>
        <v>0</v>
      </c>
    </row>
    <row r="149" spans="2:12">
      <c r="B149" s="41" t="s">
        <v>14</v>
      </c>
      <c r="C149" s="41" t="s">
        <v>81</v>
      </c>
      <c r="D149" s="41" t="s">
        <v>96</v>
      </c>
      <c r="E149" s="41" t="s">
        <v>23</v>
      </c>
      <c r="F149" s="41" t="s">
        <v>16</v>
      </c>
      <c r="G149" s="41" t="s">
        <v>125</v>
      </c>
      <c r="H149" s="41">
        <v>0</v>
      </c>
      <c r="I149" s="41">
        <v>0</v>
      </c>
      <c r="J149" s="41">
        <v>0</v>
      </c>
      <c r="K149" s="41">
        <v>0</v>
      </c>
      <c r="L149" s="41">
        <f t="shared" si="2"/>
        <v>0</v>
      </c>
    </row>
    <row r="150" spans="2:12">
      <c r="B150" s="41" t="s">
        <v>14</v>
      </c>
      <c r="C150" s="41" t="s">
        <v>81</v>
      </c>
      <c r="D150" s="41" t="s">
        <v>96</v>
      </c>
      <c r="E150" s="41" t="s">
        <v>23</v>
      </c>
      <c r="F150" s="41" t="s">
        <v>23</v>
      </c>
      <c r="G150" s="41" t="s">
        <v>125</v>
      </c>
      <c r="H150" s="41">
        <v>0</v>
      </c>
      <c r="I150" s="41">
        <v>0</v>
      </c>
      <c r="J150" s="41">
        <v>0</v>
      </c>
      <c r="K150" s="41">
        <v>0</v>
      </c>
      <c r="L150" s="41">
        <f t="shared" si="2"/>
        <v>0</v>
      </c>
    </row>
    <row r="151" spans="2:12">
      <c r="B151" s="41" t="s">
        <v>14</v>
      </c>
      <c r="C151" s="41" t="s">
        <v>81</v>
      </c>
      <c r="D151" s="41" t="s">
        <v>98</v>
      </c>
      <c r="E151" s="41" t="s">
        <v>16</v>
      </c>
      <c r="F151" s="41" t="s">
        <v>16</v>
      </c>
      <c r="G151" s="41" t="s">
        <v>126</v>
      </c>
      <c r="H151" s="41">
        <v>683460.99</v>
      </c>
      <c r="I151" s="41">
        <v>0</v>
      </c>
      <c r="J151" s="41">
        <v>0</v>
      </c>
      <c r="K151" s="41">
        <v>0</v>
      </c>
      <c r="L151" s="41">
        <f t="shared" si="2"/>
        <v>683460.99</v>
      </c>
    </row>
    <row r="152" spans="2:12">
      <c r="B152" s="41" t="s">
        <v>14</v>
      </c>
      <c r="C152" s="41" t="s">
        <v>81</v>
      </c>
      <c r="D152" s="41" t="s">
        <v>98</v>
      </c>
      <c r="E152" s="41" t="s">
        <v>23</v>
      </c>
      <c r="F152" s="41" t="s">
        <v>16</v>
      </c>
      <c r="G152" s="41" t="s">
        <v>126</v>
      </c>
      <c r="H152" s="41">
        <v>683460.99</v>
      </c>
      <c r="I152" s="41">
        <v>0</v>
      </c>
      <c r="J152" s="41">
        <v>0</v>
      </c>
      <c r="K152" s="41">
        <v>0</v>
      </c>
      <c r="L152" s="41">
        <f t="shared" si="2"/>
        <v>683460.99</v>
      </c>
    </row>
    <row r="153" spans="2:12">
      <c r="B153" s="41" t="s">
        <v>14</v>
      </c>
      <c r="C153" s="41" t="s">
        <v>81</v>
      </c>
      <c r="D153" s="41" t="s">
        <v>98</v>
      </c>
      <c r="E153" s="41" t="s">
        <v>23</v>
      </c>
      <c r="F153" s="41" t="s">
        <v>23</v>
      </c>
      <c r="G153" s="41" t="s">
        <v>126</v>
      </c>
      <c r="H153" s="41">
        <v>683460.99</v>
      </c>
      <c r="I153" s="41">
        <v>0</v>
      </c>
      <c r="J153" s="41">
        <v>0</v>
      </c>
      <c r="K153" s="41">
        <v>0</v>
      </c>
      <c r="L153" s="41">
        <f t="shared" si="2"/>
        <v>683460.99</v>
      </c>
    </row>
    <row r="154" spans="2:12">
      <c r="B154" s="41" t="s">
        <v>14</v>
      </c>
      <c r="C154" s="41" t="s">
        <v>81</v>
      </c>
      <c r="D154" s="41" t="s">
        <v>100</v>
      </c>
      <c r="E154" s="41" t="s">
        <v>16</v>
      </c>
      <c r="F154" s="41" t="s">
        <v>16</v>
      </c>
      <c r="G154" s="41" t="s">
        <v>127</v>
      </c>
      <c r="H154" s="41">
        <v>9273330.8900000006</v>
      </c>
      <c r="I154" s="41">
        <v>0</v>
      </c>
      <c r="J154" s="41">
        <v>0</v>
      </c>
      <c r="K154" s="41">
        <v>0</v>
      </c>
      <c r="L154" s="41">
        <f t="shared" si="2"/>
        <v>9273330.8900000006</v>
      </c>
    </row>
    <row r="155" spans="2:12">
      <c r="B155" s="41" t="s">
        <v>14</v>
      </c>
      <c r="C155" s="41" t="s">
        <v>81</v>
      </c>
      <c r="D155" s="41" t="s">
        <v>100</v>
      </c>
      <c r="E155" s="41" t="s">
        <v>23</v>
      </c>
      <c r="F155" s="41" t="s">
        <v>16</v>
      </c>
      <c r="G155" s="41" t="s">
        <v>127</v>
      </c>
      <c r="H155" s="41">
        <v>9273330.8900000006</v>
      </c>
      <c r="I155" s="41">
        <v>0</v>
      </c>
      <c r="J155" s="41">
        <v>0</v>
      </c>
      <c r="K155" s="41">
        <v>0</v>
      </c>
      <c r="L155" s="41">
        <f t="shared" si="2"/>
        <v>9273330.8900000006</v>
      </c>
    </row>
    <row r="156" spans="2:12">
      <c r="B156" s="41" t="s">
        <v>14</v>
      </c>
      <c r="C156" s="41" t="s">
        <v>81</v>
      </c>
      <c r="D156" s="41" t="s">
        <v>100</v>
      </c>
      <c r="E156" s="41" t="s">
        <v>23</v>
      </c>
      <c r="F156" s="41" t="s">
        <v>23</v>
      </c>
      <c r="G156" s="41" t="s">
        <v>127</v>
      </c>
      <c r="H156" s="41">
        <v>9273330.8900000006</v>
      </c>
      <c r="I156" s="41">
        <v>0</v>
      </c>
      <c r="J156" s="41">
        <v>0</v>
      </c>
      <c r="K156" s="41">
        <v>0</v>
      </c>
      <c r="L156" s="41">
        <f t="shared" si="2"/>
        <v>9273330.8900000006</v>
      </c>
    </row>
    <row r="157" spans="2:12">
      <c r="B157" s="41" t="s">
        <v>14</v>
      </c>
      <c r="C157" s="41" t="s">
        <v>81</v>
      </c>
      <c r="D157" s="41" t="s">
        <v>102</v>
      </c>
      <c r="E157" s="41" t="s">
        <v>16</v>
      </c>
      <c r="F157" s="41" t="s">
        <v>16</v>
      </c>
      <c r="G157" s="41" t="s">
        <v>128</v>
      </c>
      <c r="H157" s="41">
        <v>2248905.1</v>
      </c>
      <c r="I157" s="41">
        <v>0</v>
      </c>
      <c r="J157" s="41">
        <v>0</v>
      </c>
      <c r="K157" s="41">
        <v>0</v>
      </c>
      <c r="L157" s="41">
        <f t="shared" si="2"/>
        <v>2248905.1</v>
      </c>
    </row>
    <row r="158" spans="2:12">
      <c r="B158" s="41" t="s">
        <v>14</v>
      </c>
      <c r="C158" s="41" t="s">
        <v>81</v>
      </c>
      <c r="D158" s="41" t="s">
        <v>102</v>
      </c>
      <c r="E158" s="41" t="s">
        <v>23</v>
      </c>
      <c r="F158" s="41" t="s">
        <v>16</v>
      </c>
      <c r="G158" s="41" t="s">
        <v>128</v>
      </c>
      <c r="H158" s="41">
        <v>2248905.1</v>
      </c>
      <c r="I158" s="41">
        <v>0</v>
      </c>
      <c r="J158" s="41">
        <v>0</v>
      </c>
      <c r="K158" s="41">
        <v>0</v>
      </c>
      <c r="L158" s="41">
        <f t="shared" si="2"/>
        <v>2248905.1</v>
      </c>
    </row>
    <row r="159" spans="2:12">
      <c r="B159" s="41" t="s">
        <v>14</v>
      </c>
      <c r="C159" s="41" t="s">
        <v>81</v>
      </c>
      <c r="D159" s="41" t="s">
        <v>102</v>
      </c>
      <c r="E159" s="41" t="s">
        <v>23</v>
      </c>
      <c r="F159" s="41" t="s">
        <v>23</v>
      </c>
      <c r="G159" s="41" t="s">
        <v>128</v>
      </c>
      <c r="H159" s="41">
        <v>2248905.1</v>
      </c>
      <c r="I159" s="41">
        <v>0</v>
      </c>
      <c r="J159" s="41">
        <v>0</v>
      </c>
      <c r="K159" s="41">
        <v>0</v>
      </c>
      <c r="L159" s="41">
        <f t="shared" si="2"/>
        <v>2248905.1</v>
      </c>
    </row>
    <row r="160" spans="2:12">
      <c r="B160" s="41" t="s">
        <v>14</v>
      </c>
      <c r="C160" s="41" t="s">
        <v>129</v>
      </c>
      <c r="D160" s="41" t="s">
        <v>16</v>
      </c>
      <c r="E160" s="41" t="s">
        <v>16</v>
      </c>
      <c r="F160" s="41" t="s">
        <v>16</v>
      </c>
      <c r="G160" s="41" t="s">
        <v>130</v>
      </c>
      <c r="H160" s="41">
        <v>0</v>
      </c>
      <c r="I160" s="41">
        <v>0</v>
      </c>
      <c r="J160" s="41">
        <v>2300013.2599999998</v>
      </c>
      <c r="K160" s="41">
        <v>0</v>
      </c>
      <c r="L160" s="41">
        <f t="shared" si="2"/>
        <v>2300013.2599999998</v>
      </c>
    </row>
    <row r="161" spans="2:12">
      <c r="B161" s="41" t="s">
        <v>14</v>
      </c>
      <c r="C161" s="41" t="s">
        <v>129</v>
      </c>
      <c r="D161" s="41" t="s">
        <v>23</v>
      </c>
      <c r="E161" s="41" t="s">
        <v>16</v>
      </c>
      <c r="F161" s="41" t="s">
        <v>16</v>
      </c>
      <c r="G161" s="41" t="s">
        <v>130</v>
      </c>
      <c r="H161" s="41">
        <v>0</v>
      </c>
      <c r="I161" s="41">
        <v>0</v>
      </c>
      <c r="J161" s="41">
        <v>2300013.2599999998</v>
      </c>
      <c r="K161" s="41">
        <v>0</v>
      </c>
      <c r="L161" s="41">
        <f t="shared" si="2"/>
        <v>2300013.2599999998</v>
      </c>
    </row>
    <row r="162" spans="2:12">
      <c r="B162" s="41" t="s">
        <v>14</v>
      </c>
      <c r="C162" s="41" t="s">
        <v>129</v>
      </c>
      <c r="D162" s="41" t="s">
        <v>23</v>
      </c>
      <c r="E162" s="41" t="s">
        <v>23</v>
      </c>
      <c r="F162" s="41" t="s">
        <v>16</v>
      </c>
      <c r="G162" s="41" t="s">
        <v>130</v>
      </c>
      <c r="H162" s="41">
        <v>0</v>
      </c>
      <c r="I162" s="41">
        <v>0</v>
      </c>
      <c r="J162" s="41">
        <v>2300013.2599999998</v>
      </c>
      <c r="K162" s="41">
        <v>0</v>
      </c>
      <c r="L162" s="41">
        <f t="shared" si="2"/>
        <v>2300013.2599999998</v>
      </c>
    </row>
    <row r="163" spans="2:12">
      <c r="B163" s="41" t="s">
        <v>14</v>
      </c>
      <c r="C163" s="41" t="s">
        <v>129</v>
      </c>
      <c r="D163" s="41" t="s">
        <v>23</v>
      </c>
      <c r="E163" s="41" t="s">
        <v>23</v>
      </c>
      <c r="F163" s="41" t="s">
        <v>23</v>
      </c>
      <c r="G163" s="41" t="s">
        <v>41</v>
      </c>
      <c r="H163" s="41">
        <v>0</v>
      </c>
      <c r="I163" s="41">
        <v>0</v>
      </c>
      <c r="J163" s="41">
        <v>1540743.22</v>
      </c>
      <c r="K163" s="41">
        <v>0</v>
      </c>
      <c r="L163" s="41">
        <f t="shared" si="2"/>
        <v>1540743.22</v>
      </c>
    </row>
    <row r="164" spans="2:12">
      <c r="B164" s="41" t="s">
        <v>14</v>
      </c>
      <c r="C164" s="41" t="s">
        <v>129</v>
      </c>
      <c r="D164" s="41" t="s">
        <v>23</v>
      </c>
      <c r="E164" s="41" t="s">
        <v>23</v>
      </c>
      <c r="F164" s="41" t="s">
        <v>27</v>
      </c>
      <c r="G164" s="41" t="s">
        <v>42</v>
      </c>
      <c r="H164" s="41">
        <v>0</v>
      </c>
      <c r="I164" s="41">
        <v>0</v>
      </c>
      <c r="J164" s="41">
        <v>260137.65</v>
      </c>
      <c r="K164" s="41">
        <v>0</v>
      </c>
      <c r="L164" s="41">
        <f t="shared" si="2"/>
        <v>260137.65</v>
      </c>
    </row>
    <row r="165" spans="2:12">
      <c r="B165" s="41" t="s">
        <v>14</v>
      </c>
      <c r="C165" s="41" t="s">
        <v>129</v>
      </c>
      <c r="D165" s="41" t="s">
        <v>23</v>
      </c>
      <c r="E165" s="41" t="s">
        <v>23</v>
      </c>
      <c r="F165" s="41" t="s">
        <v>29</v>
      </c>
      <c r="G165" s="41" t="s">
        <v>43</v>
      </c>
      <c r="H165" s="41">
        <v>0</v>
      </c>
      <c r="I165" s="41">
        <v>0</v>
      </c>
      <c r="J165" s="41">
        <v>499132.39</v>
      </c>
      <c r="K165" s="41">
        <v>0</v>
      </c>
      <c r="L165" s="41">
        <f t="shared" si="2"/>
        <v>499132.39</v>
      </c>
    </row>
    <row r="166" spans="2:12">
      <c r="B166" s="41" t="s">
        <v>14</v>
      </c>
      <c r="C166" s="41" t="s">
        <v>129</v>
      </c>
      <c r="D166" s="41" t="s">
        <v>23</v>
      </c>
      <c r="E166" s="41" t="s">
        <v>23</v>
      </c>
      <c r="F166" s="41" t="s">
        <v>44</v>
      </c>
      <c r="G166" s="41" t="s">
        <v>45</v>
      </c>
      <c r="H166" s="41">
        <v>0</v>
      </c>
      <c r="I166" s="41">
        <v>0</v>
      </c>
      <c r="J166" s="41">
        <v>0</v>
      </c>
      <c r="K166" s="41">
        <v>0</v>
      </c>
      <c r="L166" s="41">
        <f t="shared" si="2"/>
        <v>0</v>
      </c>
    </row>
    <row r="167" spans="2:12" ht="22.5">
      <c r="B167" s="41" t="s">
        <v>14</v>
      </c>
      <c r="C167" s="41" t="s">
        <v>131</v>
      </c>
      <c r="D167" s="41" t="s">
        <v>16</v>
      </c>
      <c r="E167" s="41" t="s">
        <v>16</v>
      </c>
      <c r="F167" s="41" t="s">
        <v>16</v>
      </c>
      <c r="G167" s="41" t="s">
        <v>132</v>
      </c>
      <c r="H167" s="41">
        <v>0</v>
      </c>
      <c r="I167" s="41">
        <v>0</v>
      </c>
      <c r="J167" s="41">
        <v>0</v>
      </c>
      <c r="K167" s="41">
        <v>0</v>
      </c>
      <c r="L167" s="41">
        <f t="shared" si="2"/>
        <v>0</v>
      </c>
    </row>
    <row r="168" spans="2:12" ht="22.5">
      <c r="B168" s="41" t="s">
        <v>14</v>
      </c>
      <c r="C168" s="41" t="s">
        <v>131</v>
      </c>
      <c r="D168" s="41" t="s">
        <v>23</v>
      </c>
      <c r="E168" s="41" t="s">
        <v>16</v>
      </c>
      <c r="F168" s="41" t="s">
        <v>16</v>
      </c>
      <c r="G168" s="41" t="s">
        <v>132</v>
      </c>
      <c r="H168" s="41">
        <v>0</v>
      </c>
      <c r="I168" s="41">
        <v>0</v>
      </c>
      <c r="J168" s="41">
        <v>0</v>
      </c>
      <c r="K168" s="41">
        <v>0</v>
      </c>
      <c r="L168" s="41">
        <f t="shared" si="2"/>
        <v>0</v>
      </c>
    </row>
    <row r="169" spans="2:12" ht="22.5">
      <c r="B169" s="41" t="s">
        <v>14</v>
      </c>
      <c r="C169" s="41" t="s">
        <v>131</v>
      </c>
      <c r="D169" s="41" t="s">
        <v>23</v>
      </c>
      <c r="E169" s="41" t="s">
        <v>23</v>
      </c>
      <c r="F169" s="41" t="s">
        <v>16</v>
      </c>
      <c r="G169" s="41" t="s">
        <v>132</v>
      </c>
      <c r="H169" s="41">
        <v>0</v>
      </c>
      <c r="I169" s="41">
        <v>0</v>
      </c>
      <c r="J169" s="41">
        <v>0</v>
      </c>
      <c r="K169" s="41">
        <v>0</v>
      </c>
      <c r="L169" s="41">
        <f t="shared" si="2"/>
        <v>0</v>
      </c>
    </row>
    <row r="170" spans="2:12" ht="22.5">
      <c r="B170" s="41" t="s">
        <v>14</v>
      </c>
      <c r="C170" s="41" t="s">
        <v>131</v>
      </c>
      <c r="D170" s="41" t="s">
        <v>23</v>
      </c>
      <c r="E170" s="41" t="s">
        <v>23</v>
      </c>
      <c r="F170" s="41" t="s">
        <v>23</v>
      </c>
      <c r="G170" s="41" t="s">
        <v>132</v>
      </c>
      <c r="H170" s="41">
        <v>0</v>
      </c>
      <c r="I170" s="41">
        <v>0</v>
      </c>
      <c r="J170" s="41">
        <v>0</v>
      </c>
      <c r="K170" s="41">
        <v>0</v>
      </c>
      <c r="L170" s="41">
        <f t="shared" si="2"/>
        <v>0</v>
      </c>
    </row>
    <row r="171" spans="2:12">
      <c r="B171" s="41" t="s">
        <v>14</v>
      </c>
      <c r="C171" s="41" t="s">
        <v>133</v>
      </c>
      <c r="D171" s="41" t="s">
        <v>16</v>
      </c>
      <c r="E171" s="41" t="s">
        <v>16</v>
      </c>
      <c r="F171" s="41" t="s">
        <v>16</v>
      </c>
      <c r="G171" s="41" t="s">
        <v>134</v>
      </c>
      <c r="H171" s="41">
        <v>3251531.96</v>
      </c>
      <c r="I171" s="41">
        <v>0</v>
      </c>
      <c r="J171" s="41">
        <v>0</v>
      </c>
      <c r="K171" s="41">
        <v>0</v>
      </c>
      <c r="L171" s="41">
        <f t="shared" si="2"/>
        <v>3251531.96</v>
      </c>
    </row>
    <row r="172" spans="2:12">
      <c r="B172" s="41" t="s">
        <v>14</v>
      </c>
      <c r="C172" s="41" t="s">
        <v>133</v>
      </c>
      <c r="D172" s="41" t="s">
        <v>23</v>
      </c>
      <c r="E172" s="41" t="s">
        <v>16</v>
      </c>
      <c r="F172" s="41" t="s">
        <v>16</v>
      </c>
      <c r="G172" s="41" t="s">
        <v>134</v>
      </c>
      <c r="H172" s="41">
        <v>3251531.96</v>
      </c>
      <c r="I172" s="41">
        <v>0</v>
      </c>
      <c r="J172" s="41">
        <v>0</v>
      </c>
      <c r="K172" s="41">
        <v>0</v>
      </c>
      <c r="L172" s="41">
        <f t="shared" si="2"/>
        <v>3251531.96</v>
      </c>
    </row>
    <row r="173" spans="2:12">
      <c r="B173" s="41" t="s">
        <v>14</v>
      </c>
      <c r="C173" s="41" t="s">
        <v>133</v>
      </c>
      <c r="D173" s="41" t="s">
        <v>23</v>
      </c>
      <c r="E173" s="41" t="s">
        <v>23</v>
      </c>
      <c r="F173" s="41" t="s">
        <v>16</v>
      </c>
      <c r="G173" s="41" t="s">
        <v>134</v>
      </c>
      <c r="H173" s="41">
        <v>3251531.96</v>
      </c>
      <c r="I173" s="41">
        <v>0</v>
      </c>
      <c r="J173" s="41">
        <v>0</v>
      </c>
      <c r="K173" s="41">
        <v>0</v>
      </c>
      <c r="L173" s="41">
        <f t="shared" si="2"/>
        <v>3251531.96</v>
      </c>
    </row>
    <row r="174" spans="2:12">
      <c r="B174" s="41" t="s">
        <v>14</v>
      </c>
      <c r="C174" s="41" t="s">
        <v>133</v>
      </c>
      <c r="D174" s="41" t="s">
        <v>23</v>
      </c>
      <c r="E174" s="41" t="s">
        <v>23</v>
      </c>
      <c r="F174" s="41" t="s">
        <v>23</v>
      </c>
      <c r="G174" s="41" t="s">
        <v>134</v>
      </c>
      <c r="H174" s="41">
        <v>3251531.96</v>
      </c>
      <c r="I174" s="41">
        <v>0</v>
      </c>
      <c r="J174" s="41">
        <v>0</v>
      </c>
      <c r="K174" s="41">
        <v>0</v>
      </c>
      <c r="L174" s="41">
        <f t="shared" si="2"/>
        <v>3251531.96</v>
      </c>
    </row>
    <row r="175" spans="2:12">
      <c r="B175" s="40"/>
      <c r="C175" s="42"/>
      <c r="D175" s="42"/>
      <c r="E175" s="42" t="s">
        <v>1935</v>
      </c>
      <c r="G175" s="40"/>
      <c r="H175" s="40">
        <v>37138936.640000001</v>
      </c>
      <c r="I175" s="40">
        <v>0</v>
      </c>
      <c r="J175" s="40">
        <v>57538170.18</v>
      </c>
      <c r="K175" s="40">
        <v>0</v>
      </c>
      <c r="L175" s="40">
        <f t="shared" si="2"/>
        <v>94677106.819999993</v>
      </c>
    </row>
    <row r="176" spans="2:12">
      <c r="B176" s="39" t="s">
        <v>14</v>
      </c>
      <c r="C176" s="39" t="s">
        <v>135</v>
      </c>
      <c r="D176" s="39" t="s">
        <v>16</v>
      </c>
      <c r="E176" s="39" t="s">
        <v>16</v>
      </c>
      <c r="F176" s="39" t="s">
        <v>16</v>
      </c>
      <c r="G176" s="39" t="s">
        <v>136</v>
      </c>
      <c r="H176" s="40">
        <v>1942459.29</v>
      </c>
      <c r="I176" s="40">
        <v>0</v>
      </c>
      <c r="J176" s="40">
        <v>375479.54</v>
      </c>
      <c r="K176" s="40">
        <v>0</v>
      </c>
      <c r="L176" s="40">
        <f t="shared" si="2"/>
        <v>2317938.83</v>
      </c>
    </row>
    <row r="177" spans="2:12">
      <c r="B177" s="41" t="s">
        <v>14</v>
      </c>
      <c r="C177" s="41" t="s">
        <v>137</v>
      </c>
      <c r="D177" s="41" t="s">
        <v>16</v>
      </c>
      <c r="E177" s="41" t="s">
        <v>16</v>
      </c>
      <c r="F177" s="41" t="s">
        <v>16</v>
      </c>
      <c r="G177" s="41" t="s">
        <v>136</v>
      </c>
      <c r="H177" s="41">
        <v>1942459.29</v>
      </c>
      <c r="I177" s="41">
        <v>0</v>
      </c>
      <c r="J177" s="41">
        <v>375479.54</v>
      </c>
      <c r="K177" s="41">
        <v>0</v>
      </c>
      <c r="L177" s="41">
        <f t="shared" si="2"/>
        <v>2317938.83</v>
      </c>
    </row>
    <row r="178" spans="2:12">
      <c r="B178" s="41" t="s">
        <v>14</v>
      </c>
      <c r="C178" s="41" t="s">
        <v>137</v>
      </c>
      <c r="D178" s="41" t="s">
        <v>23</v>
      </c>
      <c r="E178" s="41" t="s">
        <v>16</v>
      </c>
      <c r="F178" s="41" t="s">
        <v>16</v>
      </c>
      <c r="G178" s="41" t="s">
        <v>136</v>
      </c>
      <c r="H178" s="41">
        <v>1942459.29</v>
      </c>
      <c r="I178" s="41">
        <v>0</v>
      </c>
      <c r="J178" s="41">
        <v>375479.54</v>
      </c>
      <c r="K178" s="41">
        <v>0</v>
      </c>
      <c r="L178" s="41">
        <f t="shared" si="2"/>
        <v>2317938.83</v>
      </c>
    </row>
    <row r="179" spans="2:12">
      <c r="B179" s="41" t="s">
        <v>14</v>
      </c>
      <c r="C179" s="41" t="s">
        <v>137</v>
      </c>
      <c r="D179" s="41" t="s">
        <v>23</v>
      </c>
      <c r="E179" s="41" t="s">
        <v>23</v>
      </c>
      <c r="F179" s="41" t="s">
        <v>16</v>
      </c>
      <c r="G179" s="41" t="s">
        <v>138</v>
      </c>
      <c r="H179" s="41">
        <v>883729</v>
      </c>
      <c r="I179" s="41">
        <v>0</v>
      </c>
      <c r="J179" s="41">
        <v>0</v>
      </c>
      <c r="K179" s="41">
        <v>0</v>
      </c>
      <c r="L179" s="41">
        <f t="shared" si="2"/>
        <v>883729</v>
      </c>
    </row>
    <row r="180" spans="2:12">
      <c r="B180" s="41" t="s">
        <v>14</v>
      </c>
      <c r="C180" s="41" t="s">
        <v>137</v>
      </c>
      <c r="D180" s="41" t="s">
        <v>23</v>
      </c>
      <c r="E180" s="41" t="s">
        <v>23</v>
      </c>
      <c r="F180" s="41" t="s">
        <v>23</v>
      </c>
      <c r="G180" s="41" t="s">
        <v>139</v>
      </c>
      <c r="H180" s="41">
        <v>93827</v>
      </c>
      <c r="I180" s="41">
        <v>0</v>
      </c>
      <c r="J180" s="41">
        <v>0</v>
      </c>
      <c r="K180" s="41">
        <v>0</v>
      </c>
      <c r="L180" s="41">
        <f t="shared" si="2"/>
        <v>93827</v>
      </c>
    </row>
    <row r="181" spans="2:12">
      <c r="B181" s="41" t="s">
        <v>14</v>
      </c>
      <c r="C181" s="41" t="s">
        <v>137</v>
      </c>
      <c r="D181" s="41" t="s">
        <v>23</v>
      </c>
      <c r="E181" s="41" t="s">
        <v>23</v>
      </c>
      <c r="F181" s="41" t="s">
        <v>27</v>
      </c>
      <c r="G181" s="41" t="s">
        <v>140</v>
      </c>
      <c r="H181" s="41">
        <v>37778</v>
      </c>
      <c r="I181" s="41">
        <v>0</v>
      </c>
      <c r="J181" s="41">
        <v>0</v>
      </c>
      <c r="K181" s="41">
        <v>0</v>
      </c>
      <c r="L181" s="41">
        <f t="shared" si="2"/>
        <v>37778</v>
      </c>
    </row>
    <row r="182" spans="2:12">
      <c r="B182" s="41" t="s">
        <v>14</v>
      </c>
      <c r="C182" s="41" t="s">
        <v>137</v>
      </c>
      <c r="D182" s="41" t="s">
        <v>23</v>
      </c>
      <c r="E182" s="41" t="s">
        <v>23</v>
      </c>
      <c r="F182" s="41" t="s">
        <v>29</v>
      </c>
      <c r="G182" s="41" t="s">
        <v>141</v>
      </c>
      <c r="H182" s="41">
        <v>752124</v>
      </c>
      <c r="I182" s="41">
        <v>0</v>
      </c>
      <c r="J182" s="41">
        <v>0</v>
      </c>
      <c r="K182" s="41">
        <v>0</v>
      </c>
      <c r="L182" s="41">
        <f t="shared" si="2"/>
        <v>752124</v>
      </c>
    </row>
    <row r="183" spans="2:12">
      <c r="B183" s="41" t="s">
        <v>14</v>
      </c>
      <c r="C183" s="41" t="s">
        <v>137</v>
      </c>
      <c r="D183" s="41" t="s">
        <v>23</v>
      </c>
      <c r="E183" s="41" t="s">
        <v>27</v>
      </c>
      <c r="F183" s="41" t="s">
        <v>16</v>
      </c>
      <c r="G183" s="41" t="s">
        <v>142</v>
      </c>
      <c r="H183" s="41">
        <v>1058730.29</v>
      </c>
      <c r="I183" s="41">
        <v>0</v>
      </c>
      <c r="J183" s="41">
        <v>375479.54</v>
      </c>
      <c r="K183" s="41">
        <v>0</v>
      </c>
      <c r="L183" s="41">
        <f t="shared" si="2"/>
        <v>1434209.83</v>
      </c>
    </row>
    <row r="184" spans="2:12">
      <c r="B184" s="41" t="s">
        <v>14</v>
      </c>
      <c r="C184" s="41" t="s">
        <v>137</v>
      </c>
      <c r="D184" s="41" t="s">
        <v>23</v>
      </c>
      <c r="E184" s="41" t="s">
        <v>27</v>
      </c>
      <c r="F184" s="41" t="s">
        <v>23</v>
      </c>
      <c r="G184" s="41" t="s">
        <v>143</v>
      </c>
      <c r="H184" s="41">
        <v>500242.55</v>
      </c>
      <c r="I184" s="41">
        <v>0</v>
      </c>
      <c r="J184" s="41">
        <v>375479.54</v>
      </c>
      <c r="K184" s="41">
        <v>0</v>
      </c>
      <c r="L184" s="41">
        <f t="shared" si="2"/>
        <v>875722.09</v>
      </c>
    </row>
    <row r="185" spans="2:12">
      <c r="B185" s="41" t="s">
        <v>14</v>
      </c>
      <c r="C185" s="41" t="s">
        <v>137</v>
      </c>
      <c r="D185" s="41" t="s">
        <v>23</v>
      </c>
      <c r="E185" s="41" t="s">
        <v>27</v>
      </c>
      <c r="F185" s="41" t="s">
        <v>27</v>
      </c>
      <c r="G185" s="41" t="s">
        <v>144</v>
      </c>
      <c r="H185" s="41">
        <v>505562.08</v>
      </c>
      <c r="I185" s="41">
        <v>0</v>
      </c>
      <c r="J185" s="41">
        <v>0</v>
      </c>
      <c r="K185" s="41">
        <v>0</v>
      </c>
      <c r="L185" s="41">
        <f t="shared" si="2"/>
        <v>505562.08</v>
      </c>
    </row>
    <row r="186" spans="2:12">
      <c r="B186" s="41" t="s">
        <v>14</v>
      </c>
      <c r="C186" s="41" t="s">
        <v>137</v>
      </c>
      <c r="D186" s="41" t="s">
        <v>23</v>
      </c>
      <c r="E186" s="41" t="s">
        <v>27</v>
      </c>
      <c r="F186" s="41" t="s">
        <v>29</v>
      </c>
      <c r="G186" s="41" t="s">
        <v>145</v>
      </c>
      <c r="H186" s="41">
        <v>0</v>
      </c>
      <c r="I186" s="41">
        <v>0</v>
      </c>
      <c r="J186" s="41">
        <v>0</v>
      </c>
      <c r="K186" s="41">
        <v>0</v>
      </c>
      <c r="L186" s="41">
        <f t="shared" si="2"/>
        <v>0</v>
      </c>
    </row>
    <row r="187" spans="2:12">
      <c r="B187" s="41" t="s">
        <v>14</v>
      </c>
      <c r="C187" s="41" t="s">
        <v>137</v>
      </c>
      <c r="D187" s="41" t="s">
        <v>23</v>
      </c>
      <c r="E187" s="41" t="s">
        <v>27</v>
      </c>
      <c r="F187" s="41" t="s">
        <v>44</v>
      </c>
      <c r="G187" s="41" t="s">
        <v>146</v>
      </c>
      <c r="H187" s="41">
        <v>42130.95</v>
      </c>
      <c r="I187" s="41">
        <v>0</v>
      </c>
      <c r="J187" s="41">
        <v>0</v>
      </c>
      <c r="K187" s="41">
        <v>0</v>
      </c>
      <c r="L187" s="41">
        <f t="shared" si="2"/>
        <v>42130.95</v>
      </c>
    </row>
    <row r="188" spans="2:12">
      <c r="B188" s="41" t="s">
        <v>14</v>
      </c>
      <c r="C188" s="41" t="s">
        <v>137</v>
      </c>
      <c r="D188" s="41" t="s">
        <v>23</v>
      </c>
      <c r="E188" s="41" t="s">
        <v>27</v>
      </c>
      <c r="F188" s="41" t="s">
        <v>88</v>
      </c>
      <c r="G188" s="41" t="s">
        <v>147</v>
      </c>
      <c r="H188" s="41">
        <v>8031.44</v>
      </c>
      <c r="I188" s="41">
        <v>0</v>
      </c>
      <c r="J188" s="41">
        <v>0</v>
      </c>
      <c r="K188" s="41">
        <v>0</v>
      </c>
      <c r="L188" s="41">
        <f t="shared" si="2"/>
        <v>8031.44</v>
      </c>
    </row>
    <row r="189" spans="2:12">
      <c r="B189" s="41" t="s">
        <v>14</v>
      </c>
      <c r="C189" s="41" t="s">
        <v>137</v>
      </c>
      <c r="D189" s="41" t="s">
        <v>23</v>
      </c>
      <c r="E189" s="41" t="s">
        <v>27</v>
      </c>
      <c r="F189" s="41" t="s">
        <v>90</v>
      </c>
      <c r="G189" s="41" t="s">
        <v>148</v>
      </c>
      <c r="H189" s="41">
        <v>2763.27</v>
      </c>
      <c r="I189" s="41">
        <v>0</v>
      </c>
      <c r="J189" s="41">
        <v>0</v>
      </c>
      <c r="K189" s="41">
        <v>0</v>
      </c>
      <c r="L189" s="41">
        <f t="shared" si="2"/>
        <v>2763.27</v>
      </c>
    </row>
    <row r="190" spans="2:12" ht="22.5">
      <c r="B190" s="41" t="s">
        <v>14</v>
      </c>
      <c r="C190" s="41" t="s">
        <v>137</v>
      </c>
      <c r="D190" s="41" t="s">
        <v>23</v>
      </c>
      <c r="E190" s="41" t="s">
        <v>27</v>
      </c>
      <c r="F190" s="41" t="s">
        <v>92</v>
      </c>
      <c r="G190" s="41" t="s">
        <v>149</v>
      </c>
      <c r="H190" s="41">
        <v>0</v>
      </c>
      <c r="I190" s="41">
        <v>0</v>
      </c>
      <c r="J190" s="41">
        <v>0</v>
      </c>
      <c r="K190" s="41">
        <v>0</v>
      </c>
      <c r="L190" s="41">
        <f t="shared" si="2"/>
        <v>0</v>
      </c>
    </row>
    <row r="191" spans="2:12" ht="22.5">
      <c r="B191" s="41" t="s">
        <v>14</v>
      </c>
      <c r="C191" s="41" t="s">
        <v>137</v>
      </c>
      <c r="D191" s="41" t="s">
        <v>23</v>
      </c>
      <c r="E191" s="41" t="s">
        <v>27</v>
      </c>
      <c r="F191" s="41" t="s">
        <v>94</v>
      </c>
      <c r="G191" s="41" t="s">
        <v>150</v>
      </c>
      <c r="H191" s="41">
        <v>0</v>
      </c>
      <c r="I191" s="41">
        <v>0</v>
      </c>
      <c r="J191" s="41">
        <v>0</v>
      </c>
      <c r="K191" s="41">
        <v>0</v>
      </c>
      <c r="L191" s="41">
        <f t="shared" si="2"/>
        <v>0</v>
      </c>
    </row>
    <row r="192" spans="2:12" ht="22.5">
      <c r="B192" s="41" t="s">
        <v>14</v>
      </c>
      <c r="C192" s="41" t="s">
        <v>151</v>
      </c>
      <c r="D192" s="41" t="s">
        <v>16</v>
      </c>
      <c r="E192" s="41" t="s">
        <v>16</v>
      </c>
      <c r="F192" s="41" t="s">
        <v>16</v>
      </c>
      <c r="G192" s="41" t="s">
        <v>152</v>
      </c>
      <c r="H192" s="41">
        <v>0</v>
      </c>
      <c r="I192" s="41">
        <v>0</v>
      </c>
      <c r="J192" s="41">
        <v>0</v>
      </c>
      <c r="K192" s="41">
        <v>0</v>
      </c>
      <c r="L192" s="41">
        <f t="shared" si="2"/>
        <v>0</v>
      </c>
    </row>
    <row r="193" spans="2:12" ht="22.5">
      <c r="B193" s="41" t="s">
        <v>14</v>
      </c>
      <c r="C193" s="41" t="s">
        <v>151</v>
      </c>
      <c r="D193" s="41" t="s">
        <v>23</v>
      </c>
      <c r="E193" s="41" t="s">
        <v>16</v>
      </c>
      <c r="F193" s="41" t="s">
        <v>16</v>
      </c>
      <c r="G193" s="41" t="s">
        <v>152</v>
      </c>
      <c r="H193" s="41">
        <v>0</v>
      </c>
      <c r="I193" s="41">
        <v>0</v>
      </c>
      <c r="J193" s="41">
        <v>0</v>
      </c>
      <c r="K193" s="41">
        <v>0</v>
      </c>
      <c r="L193" s="41">
        <f t="shared" si="2"/>
        <v>0</v>
      </c>
    </row>
    <row r="194" spans="2:12" ht="22.5">
      <c r="B194" s="41" t="s">
        <v>14</v>
      </c>
      <c r="C194" s="41" t="s">
        <v>151</v>
      </c>
      <c r="D194" s="41" t="s">
        <v>23</v>
      </c>
      <c r="E194" s="41" t="s">
        <v>23</v>
      </c>
      <c r="F194" s="41" t="s">
        <v>16</v>
      </c>
      <c r="G194" s="41" t="s">
        <v>152</v>
      </c>
      <c r="H194" s="41">
        <v>0</v>
      </c>
      <c r="I194" s="41">
        <v>0</v>
      </c>
      <c r="J194" s="41">
        <v>0</v>
      </c>
      <c r="K194" s="41">
        <v>0</v>
      </c>
      <c r="L194" s="41">
        <f t="shared" si="2"/>
        <v>0</v>
      </c>
    </row>
    <row r="195" spans="2:12" ht="22.5">
      <c r="B195" s="41" t="s">
        <v>14</v>
      </c>
      <c r="C195" s="41" t="s">
        <v>151</v>
      </c>
      <c r="D195" s="41" t="s">
        <v>23</v>
      </c>
      <c r="E195" s="41" t="s">
        <v>23</v>
      </c>
      <c r="F195" s="41" t="s">
        <v>23</v>
      </c>
      <c r="G195" s="41" t="s">
        <v>152</v>
      </c>
      <c r="H195" s="41">
        <v>0</v>
      </c>
      <c r="I195" s="41">
        <v>0</v>
      </c>
      <c r="J195" s="41">
        <v>0</v>
      </c>
      <c r="K195" s="41">
        <v>0</v>
      </c>
      <c r="L195" s="41">
        <f t="shared" si="2"/>
        <v>0</v>
      </c>
    </row>
    <row r="196" spans="2:12">
      <c r="B196" s="40"/>
      <c r="C196" s="42"/>
      <c r="D196" s="42"/>
      <c r="E196" s="42" t="s">
        <v>1935</v>
      </c>
      <c r="G196" s="40"/>
      <c r="H196" s="40">
        <v>1942459.29</v>
      </c>
      <c r="I196" s="40">
        <v>0</v>
      </c>
      <c r="J196" s="40">
        <v>375479.54</v>
      </c>
      <c r="K196" s="40">
        <v>0</v>
      </c>
      <c r="L196" s="40">
        <f t="shared" si="2"/>
        <v>2317938.83</v>
      </c>
    </row>
    <row r="197" spans="2:12">
      <c r="B197" s="39" t="s">
        <v>14</v>
      </c>
      <c r="C197" s="39" t="s">
        <v>153</v>
      </c>
      <c r="D197" s="39" t="s">
        <v>16</v>
      </c>
      <c r="E197" s="39" t="s">
        <v>16</v>
      </c>
      <c r="F197" s="39" t="s">
        <v>16</v>
      </c>
      <c r="G197" s="39" t="s">
        <v>154</v>
      </c>
      <c r="H197" s="40">
        <v>755551</v>
      </c>
      <c r="I197" s="40">
        <v>350</v>
      </c>
      <c r="J197" s="40">
        <v>975174.63</v>
      </c>
      <c r="K197" s="40">
        <v>0</v>
      </c>
      <c r="L197" s="40">
        <f t="shared" si="2"/>
        <v>1731075.63</v>
      </c>
    </row>
    <row r="198" spans="2:12">
      <c r="B198" s="41" t="s">
        <v>14</v>
      </c>
      <c r="C198" s="41" t="s">
        <v>155</v>
      </c>
      <c r="D198" s="41" t="s">
        <v>16</v>
      </c>
      <c r="E198" s="41" t="s">
        <v>16</v>
      </c>
      <c r="F198" s="41" t="s">
        <v>16</v>
      </c>
      <c r="G198" s="41" t="s">
        <v>41</v>
      </c>
      <c r="H198" s="41">
        <v>745051</v>
      </c>
      <c r="I198" s="41">
        <v>0</v>
      </c>
      <c r="J198" s="41">
        <v>16901.04</v>
      </c>
      <c r="K198" s="41">
        <v>0</v>
      </c>
      <c r="L198" s="41">
        <f t="shared" si="2"/>
        <v>761952.04</v>
      </c>
    </row>
    <row r="199" spans="2:12">
      <c r="B199" s="41" t="s">
        <v>14</v>
      </c>
      <c r="C199" s="41" t="s">
        <v>155</v>
      </c>
      <c r="D199" s="41" t="s">
        <v>23</v>
      </c>
      <c r="E199" s="41" t="s">
        <v>16</v>
      </c>
      <c r="F199" s="41" t="s">
        <v>16</v>
      </c>
      <c r="G199" s="41" t="s">
        <v>41</v>
      </c>
      <c r="H199" s="41">
        <v>745051</v>
      </c>
      <c r="I199" s="41">
        <v>0</v>
      </c>
      <c r="J199" s="41">
        <v>16901.04</v>
      </c>
      <c r="K199" s="41">
        <v>0</v>
      </c>
      <c r="L199" s="41">
        <f t="shared" si="2"/>
        <v>761952.04</v>
      </c>
    </row>
    <row r="200" spans="2:12">
      <c r="B200" s="41" t="s">
        <v>14</v>
      </c>
      <c r="C200" s="41" t="s">
        <v>155</v>
      </c>
      <c r="D200" s="41" t="s">
        <v>23</v>
      </c>
      <c r="E200" s="41" t="s">
        <v>23</v>
      </c>
      <c r="F200" s="41" t="s">
        <v>16</v>
      </c>
      <c r="G200" s="41" t="s">
        <v>41</v>
      </c>
      <c r="H200" s="41">
        <v>745051</v>
      </c>
      <c r="I200" s="41">
        <v>0</v>
      </c>
      <c r="J200" s="41">
        <v>16901.04</v>
      </c>
      <c r="K200" s="41">
        <v>0</v>
      </c>
      <c r="L200" s="41">
        <f t="shared" si="2"/>
        <v>761952.04</v>
      </c>
    </row>
    <row r="201" spans="2:12">
      <c r="B201" s="41" t="s">
        <v>14</v>
      </c>
      <c r="C201" s="41" t="s">
        <v>155</v>
      </c>
      <c r="D201" s="41" t="s">
        <v>23</v>
      </c>
      <c r="E201" s="41" t="s">
        <v>23</v>
      </c>
      <c r="F201" s="41" t="s">
        <v>23</v>
      </c>
      <c r="G201" s="41" t="s">
        <v>156</v>
      </c>
      <c r="H201" s="41">
        <v>745051</v>
      </c>
      <c r="I201" s="41">
        <v>0</v>
      </c>
      <c r="J201" s="41">
        <v>16901.04</v>
      </c>
      <c r="K201" s="41">
        <v>0</v>
      </c>
      <c r="L201" s="41">
        <f t="shared" si="2"/>
        <v>761952.04</v>
      </c>
    </row>
    <row r="202" spans="2:12">
      <c r="B202" s="41" t="s">
        <v>14</v>
      </c>
      <c r="C202" s="41" t="s">
        <v>157</v>
      </c>
      <c r="D202" s="41" t="s">
        <v>16</v>
      </c>
      <c r="E202" s="41" t="s">
        <v>16</v>
      </c>
      <c r="F202" s="41" t="s">
        <v>16</v>
      </c>
      <c r="G202" s="41" t="s">
        <v>158</v>
      </c>
      <c r="H202" s="41">
        <v>10500</v>
      </c>
      <c r="I202" s="41">
        <v>0</v>
      </c>
      <c r="J202" s="41">
        <v>0</v>
      </c>
      <c r="K202" s="41">
        <v>0</v>
      </c>
      <c r="L202" s="41">
        <f t="shared" si="2"/>
        <v>10500</v>
      </c>
    </row>
    <row r="203" spans="2:12">
      <c r="B203" s="41" t="s">
        <v>14</v>
      </c>
      <c r="C203" s="41" t="s">
        <v>157</v>
      </c>
      <c r="D203" s="41" t="s">
        <v>23</v>
      </c>
      <c r="E203" s="41" t="s">
        <v>16</v>
      </c>
      <c r="F203" s="41" t="s">
        <v>16</v>
      </c>
      <c r="G203" s="41" t="s">
        <v>158</v>
      </c>
      <c r="H203" s="41">
        <v>10500</v>
      </c>
      <c r="I203" s="41">
        <v>0</v>
      </c>
      <c r="J203" s="41">
        <v>0</v>
      </c>
      <c r="K203" s="41">
        <v>0</v>
      </c>
      <c r="L203" s="41">
        <f t="shared" si="2"/>
        <v>10500</v>
      </c>
    </row>
    <row r="204" spans="2:12">
      <c r="B204" s="41" t="s">
        <v>14</v>
      </c>
      <c r="C204" s="41" t="s">
        <v>157</v>
      </c>
      <c r="D204" s="41" t="s">
        <v>23</v>
      </c>
      <c r="E204" s="41" t="s">
        <v>23</v>
      </c>
      <c r="F204" s="41" t="s">
        <v>16</v>
      </c>
      <c r="G204" s="41" t="s">
        <v>158</v>
      </c>
      <c r="H204" s="41">
        <v>10500</v>
      </c>
      <c r="I204" s="41">
        <v>0</v>
      </c>
      <c r="J204" s="41">
        <v>0</v>
      </c>
      <c r="K204" s="41">
        <v>0</v>
      </c>
      <c r="L204" s="41">
        <f t="shared" si="2"/>
        <v>10500</v>
      </c>
    </row>
    <row r="205" spans="2:12">
      <c r="B205" s="41" t="s">
        <v>14</v>
      </c>
      <c r="C205" s="41" t="s">
        <v>157</v>
      </c>
      <c r="D205" s="41" t="s">
        <v>23</v>
      </c>
      <c r="E205" s="41" t="s">
        <v>23</v>
      </c>
      <c r="F205" s="41" t="s">
        <v>23</v>
      </c>
      <c r="G205" s="41" t="s">
        <v>159</v>
      </c>
      <c r="H205" s="41">
        <v>10500</v>
      </c>
      <c r="I205" s="41">
        <v>0</v>
      </c>
      <c r="J205" s="41">
        <v>0</v>
      </c>
      <c r="K205" s="41">
        <v>0</v>
      </c>
      <c r="L205" s="41">
        <f t="shared" si="2"/>
        <v>10500</v>
      </c>
    </row>
    <row r="206" spans="2:12">
      <c r="B206" s="41" t="s">
        <v>14</v>
      </c>
      <c r="C206" s="41" t="s">
        <v>157</v>
      </c>
      <c r="D206" s="41" t="s">
        <v>23</v>
      </c>
      <c r="E206" s="41" t="s">
        <v>23</v>
      </c>
      <c r="F206" s="41" t="s">
        <v>27</v>
      </c>
      <c r="G206" s="41" t="s">
        <v>160</v>
      </c>
      <c r="H206" s="41">
        <v>0</v>
      </c>
      <c r="I206" s="41">
        <v>0</v>
      </c>
      <c r="J206" s="41">
        <v>0</v>
      </c>
      <c r="K206" s="41">
        <v>0</v>
      </c>
      <c r="L206" s="41">
        <f t="shared" si="2"/>
        <v>0</v>
      </c>
    </row>
    <row r="207" spans="2:12">
      <c r="B207" s="41" t="s">
        <v>14</v>
      </c>
      <c r="C207" s="41" t="s">
        <v>161</v>
      </c>
      <c r="D207" s="41" t="s">
        <v>16</v>
      </c>
      <c r="E207" s="41" t="s">
        <v>16</v>
      </c>
      <c r="F207" s="41" t="s">
        <v>16</v>
      </c>
      <c r="G207" s="41" t="s">
        <v>162</v>
      </c>
      <c r="H207" s="41">
        <v>0</v>
      </c>
      <c r="I207" s="41">
        <v>0</v>
      </c>
      <c r="J207" s="41">
        <v>0</v>
      </c>
      <c r="K207" s="41">
        <v>0</v>
      </c>
      <c r="L207" s="41">
        <f t="shared" ref="L207:L270" si="3">H207+I207+J207+K207</f>
        <v>0</v>
      </c>
    </row>
    <row r="208" spans="2:12">
      <c r="B208" s="41" t="s">
        <v>14</v>
      </c>
      <c r="C208" s="41" t="s">
        <v>161</v>
      </c>
      <c r="D208" s="41" t="s">
        <v>23</v>
      </c>
      <c r="E208" s="41" t="s">
        <v>16</v>
      </c>
      <c r="F208" s="41" t="s">
        <v>16</v>
      </c>
      <c r="G208" s="41" t="s">
        <v>162</v>
      </c>
      <c r="H208" s="41">
        <v>0</v>
      </c>
      <c r="I208" s="41">
        <v>0</v>
      </c>
      <c r="J208" s="41">
        <v>0</v>
      </c>
      <c r="K208" s="41">
        <v>0</v>
      </c>
      <c r="L208" s="41">
        <f t="shared" si="3"/>
        <v>0</v>
      </c>
    </row>
    <row r="209" spans="2:12">
      <c r="B209" s="41" t="s">
        <v>14</v>
      </c>
      <c r="C209" s="41" t="s">
        <v>161</v>
      </c>
      <c r="D209" s="41" t="s">
        <v>23</v>
      </c>
      <c r="E209" s="41" t="s">
        <v>23</v>
      </c>
      <c r="F209" s="41" t="s">
        <v>16</v>
      </c>
      <c r="G209" s="41" t="s">
        <v>162</v>
      </c>
      <c r="H209" s="41">
        <v>0</v>
      </c>
      <c r="I209" s="41">
        <v>0</v>
      </c>
      <c r="J209" s="41">
        <v>0</v>
      </c>
      <c r="K209" s="41">
        <v>0</v>
      </c>
      <c r="L209" s="41">
        <f t="shared" si="3"/>
        <v>0</v>
      </c>
    </row>
    <row r="210" spans="2:12">
      <c r="B210" s="41" t="s">
        <v>14</v>
      </c>
      <c r="C210" s="41" t="s">
        <v>161</v>
      </c>
      <c r="D210" s="41" t="s">
        <v>23</v>
      </c>
      <c r="E210" s="41" t="s">
        <v>23</v>
      </c>
      <c r="F210" s="41" t="s">
        <v>23</v>
      </c>
      <c r="G210" s="41" t="s">
        <v>162</v>
      </c>
      <c r="H210" s="41">
        <v>0</v>
      </c>
      <c r="I210" s="41">
        <v>0</v>
      </c>
      <c r="J210" s="41">
        <v>0</v>
      </c>
      <c r="K210" s="41">
        <v>0</v>
      </c>
      <c r="L210" s="41">
        <f t="shared" si="3"/>
        <v>0</v>
      </c>
    </row>
    <row r="211" spans="2:12">
      <c r="B211" s="41" t="s">
        <v>14</v>
      </c>
      <c r="C211" s="41" t="s">
        <v>163</v>
      </c>
      <c r="D211" s="41" t="s">
        <v>16</v>
      </c>
      <c r="E211" s="41" t="s">
        <v>16</v>
      </c>
      <c r="F211" s="41" t="s">
        <v>16</v>
      </c>
      <c r="G211" s="41" t="s">
        <v>164</v>
      </c>
      <c r="H211" s="41">
        <v>0</v>
      </c>
      <c r="I211" s="41">
        <v>0</v>
      </c>
      <c r="J211" s="41">
        <v>0</v>
      </c>
      <c r="K211" s="41">
        <v>0</v>
      </c>
      <c r="L211" s="41">
        <f t="shared" si="3"/>
        <v>0</v>
      </c>
    </row>
    <row r="212" spans="2:12">
      <c r="B212" s="41" t="s">
        <v>14</v>
      </c>
      <c r="C212" s="41" t="s">
        <v>163</v>
      </c>
      <c r="D212" s="41" t="s">
        <v>23</v>
      </c>
      <c r="E212" s="41" t="s">
        <v>16</v>
      </c>
      <c r="F212" s="41" t="s">
        <v>16</v>
      </c>
      <c r="G212" s="41" t="s">
        <v>164</v>
      </c>
      <c r="H212" s="41">
        <v>0</v>
      </c>
      <c r="I212" s="41">
        <v>0</v>
      </c>
      <c r="J212" s="41">
        <v>0</v>
      </c>
      <c r="K212" s="41">
        <v>0</v>
      </c>
      <c r="L212" s="41">
        <f t="shared" si="3"/>
        <v>0</v>
      </c>
    </row>
    <row r="213" spans="2:12">
      <c r="B213" s="41" t="s">
        <v>14</v>
      </c>
      <c r="C213" s="41" t="s">
        <v>163</v>
      </c>
      <c r="D213" s="41" t="s">
        <v>23</v>
      </c>
      <c r="E213" s="41" t="s">
        <v>23</v>
      </c>
      <c r="F213" s="41" t="s">
        <v>16</v>
      </c>
      <c r="G213" s="41" t="s">
        <v>164</v>
      </c>
      <c r="H213" s="41">
        <v>0</v>
      </c>
      <c r="I213" s="41">
        <v>0</v>
      </c>
      <c r="J213" s="41">
        <v>0</v>
      </c>
      <c r="K213" s="41">
        <v>0</v>
      </c>
      <c r="L213" s="41">
        <f t="shared" si="3"/>
        <v>0</v>
      </c>
    </row>
    <row r="214" spans="2:12">
      <c r="B214" s="41" t="s">
        <v>14</v>
      </c>
      <c r="C214" s="41" t="s">
        <v>163</v>
      </c>
      <c r="D214" s="41" t="s">
        <v>23</v>
      </c>
      <c r="E214" s="41" t="s">
        <v>23</v>
      </c>
      <c r="F214" s="41" t="s">
        <v>23</v>
      </c>
      <c r="G214" s="41" t="s">
        <v>164</v>
      </c>
      <c r="H214" s="41">
        <v>0</v>
      </c>
      <c r="I214" s="41">
        <v>0</v>
      </c>
      <c r="J214" s="41">
        <v>0</v>
      </c>
      <c r="K214" s="41">
        <v>0</v>
      </c>
      <c r="L214" s="41">
        <f t="shared" si="3"/>
        <v>0</v>
      </c>
    </row>
    <row r="215" spans="2:12" ht="22.5">
      <c r="B215" s="41" t="s">
        <v>14</v>
      </c>
      <c r="C215" s="41" t="s">
        <v>165</v>
      </c>
      <c r="D215" s="41" t="s">
        <v>16</v>
      </c>
      <c r="E215" s="41" t="s">
        <v>16</v>
      </c>
      <c r="F215" s="41" t="s">
        <v>16</v>
      </c>
      <c r="G215" s="41" t="s">
        <v>166</v>
      </c>
      <c r="H215" s="41">
        <v>0</v>
      </c>
      <c r="I215" s="41">
        <v>0</v>
      </c>
      <c r="J215" s="41">
        <v>0</v>
      </c>
      <c r="K215" s="41">
        <v>0</v>
      </c>
      <c r="L215" s="41">
        <f t="shared" si="3"/>
        <v>0</v>
      </c>
    </row>
    <row r="216" spans="2:12" ht="22.5">
      <c r="B216" s="41" t="s">
        <v>14</v>
      </c>
      <c r="C216" s="41" t="s">
        <v>165</v>
      </c>
      <c r="D216" s="41" t="s">
        <v>23</v>
      </c>
      <c r="E216" s="41" t="s">
        <v>16</v>
      </c>
      <c r="F216" s="41" t="s">
        <v>16</v>
      </c>
      <c r="G216" s="41" t="s">
        <v>166</v>
      </c>
      <c r="H216" s="41">
        <v>0</v>
      </c>
      <c r="I216" s="41">
        <v>0</v>
      </c>
      <c r="J216" s="41">
        <v>0</v>
      </c>
      <c r="K216" s="41">
        <v>0</v>
      </c>
      <c r="L216" s="41">
        <f t="shared" si="3"/>
        <v>0</v>
      </c>
    </row>
    <row r="217" spans="2:12" ht="22.5">
      <c r="B217" s="41" t="s">
        <v>14</v>
      </c>
      <c r="C217" s="41" t="s">
        <v>165</v>
      </c>
      <c r="D217" s="41" t="s">
        <v>23</v>
      </c>
      <c r="E217" s="41" t="s">
        <v>23</v>
      </c>
      <c r="F217" s="41" t="s">
        <v>16</v>
      </c>
      <c r="G217" s="41" t="s">
        <v>166</v>
      </c>
      <c r="H217" s="41">
        <v>0</v>
      </c>
      <c r="I217" s="41">
        <v>0</v>
      </c>
      <c r="J217" s="41">
        <v>0</v>
      </c>
      <c r="K217" s="41">
        <v>0</v>
      </c>
      <c r="L217" s="41">
        <f t="shared" si="3"/>
        <v>0</v>
      </c>
    </row>
    <row r="218" spans="2:12" ht="22.5">
      <c r="B218" s="41" t="s">
        <v>14</v>
      </c>
      <c r="C218" s="41" t="s">
        <v>165</v>
      </c>
      <c r="D218" s="41" t="s">
        <v>23</v>
      </c>
      <c r="E218" s="41" t="s">
        <v>23</v>
      </c>
      <c r="F218" s="41" t="s">
        <v>23</v>
      </c>
      <c r="G218" s="41" t="s">
        <v>166</v>
      </c>
      <c r="H218" s="41">
        <v>0</v>
      </c>
      <c r="I218" s="41">
        <v>0</v>
      </c>
      <c r="J218" s="41">
        <v>0</v>
      </c>
      <c r="K218" s="41">
        <v>0</v>
      </c>
      <c r="L218" s="41">
        <f t="shared" si="3"/>
        <v>0</v>
      </c>
    </row>
    <row r="219" spans="2:12">
      <c r="B219" s="41" t="s">
        <v>14</v>
      </c>
      <c r="C219" s="41" t="s">
        <v>167</v>
      </c>
      <c r="D219" s="41" t="s">
        <v>16</v>
      </c>
      <c r="E219" s="41" t="s">
        <v>16</v>
      </c>
      <c r="F219" s="41" t="s">
        <v>16</v>
      </c>
      <c r="G219" s="41" t="s">
        <v>168</v>
      </c>
      <c r="H219" s="41">
        <v>0</v>
      </c>
      <c r="I219" s="41">
        <v>0</v>
      </c>
      <c r="J219" s="41">
        <v>0</v>
      </c>
      <c r="K219" s="41">
        <v>0</v>
      </c>
      <c r="L219" s="41">
        <f t="shared" si="3"/>
        <v>0</v>
      </c>
    </row>
    <row r="220" spans="2:12">
      <c r="B220" s="41" t="s">
        <v>14</v>
      </c>
      <c r="C220" s="41" t="s">
        <v>167</v>
      </c>
      <c r="D220" s="41" t="s">
        <v>23</v>
      </c>
      <c r="E220" s="41" t="s">
        <v>16</v>
      </c>
      <c r="F220" s="41" t="s">
        <v>16</v>
      </c>
      <c r="G220" s="41" t="s">
        <v>168</v>
      </c>
      <c r="H220" s="41">
        <v>0</v>
      </c>
      <c r="I220" s="41">
        <v>0</v>
      </c>
      <c r="J220" s="41">
        <v>0</v>
      </c>
      <c r="K220" s="41">
        <v>0</v>
      </c>
      <c r="L220" s="41">
        <f t="shared" si="3"/>
        <v>0</v>
      </c>
    </row>
    <row r="221" spans="2:12">
      <c r="B221" s="41" t="s">
        <v>14</v>
      </c>
      <c r="C221" s="41" t="s">
        <v>167</v>
      </c>
      <c r="D221" s="41" t="s">
        <v>23</v>
      </c>
      <c r="E221" s="41" t="s">
        <v>23</v>
      </c>
      <c r="F221" s="41" t="s">
        <v>16</v>
      </c>
      <c r="G221" s="41" t="s">
        <v>168</v>
      </c>
      <c r="H221" s="41">
        <v>0</v>
      </c>
      <c r="I221" s="41">
        <v>0</v>
      </c>
      <c r="J221" s="41">
        <v>0</v>
      </c>
      <c r="K221" s="41">
        <v>0</v>
      </c>
      <c r="L221" s="41">
        <f t="shared" si="3"/>
        <v>0</v>
      </c>
    </row>
    <row r="222" spans="2:12">
      <c r="B222" s="41" t="s">
        <v>14</v>
      </c>
      <c r="C222" s="41" t="s">
        <v>167</v>
      </c>
      <c r="D222" s="41" t="s">
        <v>23</v>
      </c>
      <c r="E222" s="41" t="s">
        <v>23</v>
      </c>
      <c r="F222" s="41" t="s">
        <v>23</v>
      </c>
      <c r="G222" s="41" t="s">
        <v>41</v>
      </c>
      <c r="H222" s="41">
        <v>0</v>
      </c>
      <c r="I222" s="41">
        <v>0</v>
      </c>
      <c r="J222" s="41">
        <v>0</v>
      </c>
      <c r="K222" s="41">
        <v>0</v>
      </c>
      <c r="L222" s="41">
        <f t="shared" si="3"/>
        <v>0</v>
      </c>
    </row>
    <row r="223" spans="2:12">
      <c r="B223" s="41" t="s">
        <v>14</v>
      </c>
      <c r="C223" s="41" t="s">
        <v>167</v>
      </c>
      <c r="D223" s="41" t="s">
        <v>23</v>
      </c>
      <c r="E223" s="41" t="s">
        <v>23</v>
      </c>
      <c r="F223" s="41" t="s">
        <v>27</v>
      </c>
      <c r="G223" s="41" t="s">
        <v>42</v>
      </c>
      <c r="H223" s="41">
        <v>0</v>
      </c>
      <c r="I223" s="41">
        <v>0</v>
      </c>
      <c r="J223" s="41">
        <v>0</v>
      </c>
      <c r="K223" s="41">
        <v>0</v>
      </c>
      <c r="L223" s="41">
        <f t="shared" si="3"/>
        <v>0</v>
      </c>
    </row>
    <row r="224" spans="2:12">
      <c r="B224" s="41" t="s">
        <v>14</v>
      </c>
      <c r="C224" s="41" t="s">
        <v>167</v>
      </c>
      <c r="D224" s="41" t="s">
        <v>23</v>
      </c>
      <c r="E224" s="41" t="s">
        <v>23</v>
      </c>
      <c r="F224" s="41" t="s">
        <v>29</v>
      </c>
      <c r="G224" s="41" t="s">
        <v>43</v>
      </c>
      <c r="H224" s="41">
        <v>0</v>
      </c>
      <c r="I224" s="41">
        <v>0</v>
      </c>
      <c r="J224" s="41">
        <v>0</v>
      </c>
      <c r="K224" s="41">
        <v>0</v>
      </c>
      <c r="L224" s="41">
        <f t="shared" si="3"/>
        <v>0</v>
      </c>
    </row>
    <row r="225" spans="2:12">
      <c r="B225" s="41" t="s">
        <v>14</v>
      </c>
      <c r="C225" s="41" t="s">
        <v>167</v>
      </c>
      <c r="D225" s="41" t="s">
        <v>23</v>
      </c>
      <c r="E225" s="41" t="s">
        <v>23</v>
      </c>
      <c r="F225" s="41" t="s">
        <v>44</v>
      </c>
      <c r="G225" s="41" t="s">
        <v>45</v>
      </c>
      <c r="H225" s="41">
        <v>0</v>
      </c>
      <c r="I225" s="41">
        <v>0</v>
      </c>
      <c r="J225" s="41">
        <v>0</v>
      </c>
      <c r="K225" s="41">
        <v>0</v>
      </c>
      <c r="L225" s="41">
        <f t="shared" si="3"/>
        <v>0</v>
      </c>
    </row>
    <row r="226" spans="2:12">
      <c r="B226" s="41" t="s">
        <v>14</v>
      </c>
      <c r="C226" s="41" t="s">
        <v>169</v>
      </c>
      <c r="D226" s="41" t="s">
        <v>16</v>
      </c>
      <c r="E226" s="41" t="s">
        <v>16</v>
      </c>
      <c r="F226" s="41" t="s">
        <v>16</v>
      </c>
      <c r="G226" s="41" t="s">
        <v>170</v>
      </c>
      <c r="H226" s="41">
        <v>0</v>
      </c>
      <c r="I226" s="41">
        <v>350</v>
      </c>
      <c r="J226" s="41">
        <v>958273.59</v>
      </c>
      <c r="K226" s="41">
        <v>0</v>
      </c>
      <c r="L226" s="41">
        <f t="shared" si="3"/>
        <v>958623.59</v>
      </c>
    </row>
    <row r="227" spans="2:12">
      <c r="B227" s="41" t="s">
        <v>14</v>
      </c>
      <c r="C227" s="41" t="s">
        <v>169</v>
      </c>
      <c r="D227" s="41" t="s">
        <v>23</v>
      </c>
      <c r="E227" s="41" t="s">
        <v>16</v>
      </c>
      <c r="F227" s="41" t="s">
        <v>16</v>
      </c>
      <c r="G227" s="41" t="s">
        <v>170</v>
      </c>
      <c r="H227" s="41">
        <v>0</v>
      </c>
      <c r="I227" s="41">
        <v>350</v>
      </c>
      <c r="J227" s="41">
        <v>958273.59</v>
      </c>
      <c r="K227" s="41">
        <v>0</v>
      </c>
      <c r="L227" s="41">
        <f t="shared" si="3"/>
        <v>958623.59</v>
      </c>
    </row>
    <row r="228" spans="2:12">
      <c r="B228" s="41" t="s">
        <v>14</v>
      </c>
      <c r="C228" s="41" t="s">
        <v>169</v>
      </c>
      <c r="D228" s="41" t="s">
        <v>23</v>
      </c>
      <c r="E228" s="41" t="s">
        <v>23</v>
      </c>
      <c r="F228" s="41" t="s">
        <v>16</v>
      </c>
      <c r="G228" s="41" t="s">
        <v>170</v>
      </c>
      <c r="H228" s="41">
        <v>0</v>
      </c>
      <c r="I228" s="41">
        <v>350</v>
      </c>
      <c r="J228" s="41">
        <v>958273.59</v>
      </c>
      <c r="K228" s="41">
        <v>0</v>
      </c>
      <c r="L228" s="41">
        <f t="shared" si="3"/>
        <v>958623.59</v>
      </c>
    </row>
    <row r="229" spans="2:12">
      <c r="B229" s="41" t="s">
        <v>14</v>
      </c>
      <c r="C229" s="41" t="s">
        <v>169</v>
      </c>
      <c r="D229" s="41" t="s">
        <v>23</v>
      </c>
      <c r="E229" s="41" t="s">
        <v>23</v>
      </c>
      <c r="F229" s="41" t="s">
        <v>23</v>
      </c>
      <c r="G229" s="41" t="s">
        <v>171</v>
      </c>
      <c r="H229" s="41">
        <v>0</v>
      </c>
      <c r="I229" s="41">
        <v>0</v>
      </c>
      <c r="J229" s="41">
        <v>0</v>
      </c>
      <c r="K229" s="41">
        <v>0</v>
      </c>
      <c r="L229" s="41">
        <f t="shared" si="3"/>
        <v>0</v>
      </c>
    </row>
    <row r="230" spans="2:12">
      <c r="B230" s="41" t="s">
        <v>14</v>
      </c>
      <c r="C230" s="41" t="s">
        <v>169</v>
      </c>
      <c r="D230" s="41" t="s">
        <v>23</v>
      </c>
      <c r="E230" s="41" t="s">
        <v>23</v>
      </c>
      <c r="F230" s="41" t="s">
        <v>27</v>
      </c>
      <c r="G230" s="41" t="s">
        <v>172</v>
      </c>
      <c r="H230" s="41">
        <v>0</v>
      </c>
      <c r="I230" s="41">
        <v>350</v>
      </c>
      <c r="J230" s="41">
        <v>958273.59</v>
      </c>
      <c r="K230" s="41">
        <v>0</v>
      </c>
      <c r="L230" s="41">
        <f t="shared" si="3"/>
        <v>958623.59</v>
      </c>
    </row>
    <row r="231" spans="2:12">
      <c r="B231" s="41" t="s">
        <v>14</v>
      </c>
      <c r="C231" s="41" t="s">
        <v>169</v>
      </c>
      <c r="D231" s="41" t="s">
        <v>23</v>
      </c>
      <c r="E231" s="41" t="s">
        <v>23</v>
      </c>
      <c r="F231" s="41" t="s">
        <v>29</v>
      </c>
      <c r="G231" s="41" t="s">
        <v>173</v>
      </c>
      <c r="H231" s="41">
        <v>0</v>
      </c>
      <c r="I231" s="41">
        <v>0</v>
      </c>
      <c r="J231" s="41">
        <v>0</v>
      </c>
      <c r="K231" s="41">
        <v>0</v>
      </c>
      <c r="L231" s="41">
        <f t="shared" si="3"/>
        <v>0</v>
      </c>
    </row>
    <row r="232" spans="2:12">
      <c r="B232" s="40"/>
      <c r="C232" s="42"/>
      <c r="D232" s="42"/>
      <c r="E232" s="42" t="s">
        <v>1935</v>
      </c>
      <c r="G232" s="40"/>
      <c r="H232" s="40">
        <v>755551</v>
      </c>
      <c r="I232" s="40">
        <v>350</v>
      </c>
      <c r="J232" s="40">
        <v>975174.63</v>
      </c>
      <c r="K232" s="40">
        <v>0</v>
      </c>
      <c r="L232" s="40">
        <f t="shared" si="3"/>
        <v>1731075.63</v>
      </c>
    </row>
    <row r="233" spans="2:12">
      <c r="B233" s="39" t="s">
        <v>14</v>
      </c>
      <c r="C233" s="39" t="s">
        <v>174</v>
      </c>
      <c r="D233" s="39" t="s">
        <v>16</v>
      </c>
      <c r="E233" s="39" t="s">
        <v>16</v>
      </c>
      <c r="F233" s="39" t="s">
        <v>16</v>
      </c>
      <c r="G233" s="39" t="s">
        <v>175</v>
      </c>
      <c r="H233" s="40">
        <v>0</v>
      </c>
      <c r="I233" s="40">
        <v>947073.08</v>
      </c>
      <c r="J233" s="40">
        <v>0</v>
      </c>
      <c r="K233" s="40">
        <v>0</v>
      </c>
      <c r="L233" s="40">
        <f t="shared" si="3"/>
        <v>947073.08</v>
      </c>
    </row>
    <row r="234" spans="2:12">
      <c r="B234" s="41" t="s">
        <v>14</v>
      </c>
      <c r="C234" s="41" t="s">
        <v>176</v>
      </c>
      <c r="D234" s="41" t="s">
        <v>16</v>
      </c>
      <c r="E234" s="41" t="s">
        <v>16</v>
      </c>
      <c r="F234" s="41" t="s">
        <v>16</v>
      </c>
      <c r="G234" s="41" t="s">
        <v>177</v>
      </c>
      <c r="H234" s="41">
        <v>0</v>
      </c>
      <c r="I234" s="41">
        <v>0</v>
      </c>
      <c r="J234" s="41">
        <v>0</v>
      </c>
      <c r="K234" s="41">
        <v>0</v>
      </c>
      <c r="L234" s="41">
        <f t="shared" si="3"/>
        <v>0</v>
      </c>
    </row>
    <row r="235" spans="2:12">
      <c r="B235" s="41" t="s">
        <v>14</v>
      </c>
      <c r="C235" s="41" t="s">
        <v>176</v>
      </c>
      <c r="D235" s="41" t="s">
        <v>23</v>
      </c>
      <c r="E235" s="41" t="s">
        <v>16</v>
      </c>
      <c r="F235" s="41" t="s">
        <v>16</v>
      </c>
      <c r="G235" s="41" t="s">
        <v>177</v>
      </c>
      <c r="H235" s="41">
        <v>0</v>
      </c>
      <c r="I235" s="41">
        <v>0</v>
      </c>
      <c r="J235" s="41">
        <v>0</v>
      </c>
      <c r="K235" s="41">
        <v>0</v>
      </c>
      <c r="L235" s="41">
        <f t="shared" si="3"/>
        <v>0</v>
      </c>
    </row>
    <row r="236" spans="2:12">
      <c r="B236" s="41" t="s">
        <v>14</v>
      </c>
      <c r="C236" s="41" t="s">
        <v>176</v>
      </c>
      <c r="D236" s="41" t="s">
        <v>23</v>
      </c>
      <c r="E236" s="41" t="s">
        <v>23</v>
      </c>
      <c r="F236" s="41" t="s">
        <v>16</v>
      </c>
      <c r="G236" s="41" t="s">
        <v>177</v>
      </c>
      <c r="H236" s="41">
        <v>0</v>
      </c>
      <c r="I236" s="41">
        <v>0</v>
      </c>
      <c r="J236" s="41">
        <v>0</v>
      </c>
      <c r="K236" s="41">
        <v>0</v>
      </c>
      <c r="L236" s="41">
        <f t="shared" si="3"/>
        <v>0</v>
      </c>
    </row>
    <row r="237" spans="2:12">
      <c r="B237" s="41" t="s">
        <v>14</v>
      </c>
      <c r="C237" s="41" t="s">
        <v>176</v>
      </c>
      <c r="D237" s="41" t="s">
        <v>23</v>
      </c>
      <c r="E237" s="41" t="s">
        <v>23</v>
      </c>
      <c r="F237" s="41" t="s">
        <v>23</v>
      </c>
      <c r="G237" s="41" t="s">
        <v>177</v>
      </c>
      <c r="H237" s="41">
        <v>0</v>
      </c>
      <c r="I237" s="41">
        <v>0</v>
      </c>
      <c r="J237" s="41">
        <v>0</v>
      </c>
      <c r="K237" s="41">
        <v>0</v>
      </c>
      <c r="L237" s="41">
        <f t="shared" si="3"/>
        <v>0</v>
      </c>
    </row>
    <row r="238" spans="2:12">
      <c r="B238" s="41" t="s">
        <v>14</v>
      </c>
      <c r="C238" s="41" t="s">
        <v>178</v>
      </c>
      <c r="D238" s="41" t="s">
        <v>16</v>
      </c>
      <c r="E238" s="41" t="s">
        <v>16</v>
      </c>
      <c r="F238" s="41" t="s">
        <v>16</v>
      </c>
      <c r="G238" s="41" t="s">
        <v>179</v>
      </c>
      <c r="H238" s="41">
        <v>0</v>
      </c>
      <c r="I238" s="41">
        <v>0</v>
      </c>
      <c r="J238" s="41">
        <v>0</v>
      </c>
      <c r="K238" s="41">
        <v>0</v>
      </c>
      <c r="L238" s="41">
        <f t="shared" si="3"/>
        <v>0</v>
      </c>
    </row>
    <row r="239" spans="2:12">
      <c r="B239" s="41" t="s">
        <v>14</v>
      </c>
      <c r="C239" s="41" t="s">
        <v>178</v>
      </c>
      <c r="D239" s="41" t="s">
        <v>23</v>
      </c>
      <c r="E239" s="41" t="s">
        <v>16</v>
      </c>
      <c r="F239" s="41" t="s">
        <v>16</v>
      </c>
      <c r="G239" s="41" t="s">
        <v>179</v>
      </c>
      <c r="H239" s="41">
        <v>0</v>
      </c>
      <c r="I239" s="41">
        <v>0</v>
      </c>
      <c r="J239" s="41">
        <v>0</v>
      </c>
      <c r="K239" s="41">
        <v>0</v>
      </c>
      <c r="L239" s="41">
        <f t="shared" si="3"/>
        <v>0</v>
      </c>
    </row>
    <row r="240" spans="2:12">
      <c r="B240" s="41" t="s">
        <v>14</v>
      </c>
      <c r="C240" s="41" t="s">
        <v>178</v>
      </c>
      <c r="D240" s="41" t="s">
        <v>23</v>
      </c>
      <c r="E240" s="41" t="s">
        <v>23</v>
      </c>
      <c r="F240" s="41" t="s">
        <v>16</v>
      </c>
      <c r="G240" s="41" t="s">
        <v>179</v>
      </c>
      <c r="H240" s="41">
        <v>0</v>
      </c>
      <c r="I240" s="41">
        <v>0</v>
      </c>
      <c r="J240" s="41">
        <v>0</v>
      </c>
      <c r="K240" s="41">
        <v>0</v>
      </c>
      <c r="L240" s="41">
        <f t="shared" si="3"/>
        <v>0</v>
      </c>
    </row>
    <row r="241" spans="2:12">
      <c r="B241" s="41" t="s">
        <v>14</v>
      </c>
      <c r="C241" s="41" t="s">
        <v>178</v>
      </c>
      <c r="D241" s="41" t="s">
        <v>23</v>
      </c>
      <c r="E241" s="41" t="s">
        <v>23</v>
      </c>
      <c r="F241" s="41" t="s">
        <v>23</v>
      </c>
      <c r="G241" s="41" t="s">
        <v>179</v>
      </c>
      <c r="H241" s="41">
        <v>0</v>
      </c>
      <c r="I241" s="41">
        <v>0</v>
      </c>
      <c r="J241" s="41">
        <v>0</v>
      </c>
      <c r="K241" s="41">
        <v>0</v>
      </c>
      <c r="L241" s="41">
        <f t="shared" si="3"/>
        <v>0</v>
      </c>
    </row>
    <row r="242" spans="2:12" ht="22.5">
      <c r="B242" s="41" t="s">
        <v>14</v>
      </c>
      <c r="C242" s="41" t="s">
        <v>180</v>
      </c>
      <c r="D242" s="41" t="s">
        <v>16</v>
      </c>
      <c r="E242" s="41" t="s">
        <v>16</v>
      </c>
      <c r="F242" s="41" t="s">
        <v>16</v>
      </c>
      <c r="G242" s="41" t="s">
        <v>181</v>
      </c>
      <c r="H242" s="41">
        <v>0</v>
      </c>
      <c r="I242" s="41">
        <v>947073.08</v>
      </c>
      <c r="J242" s="41">
        <v>0</v>
      </c>
      <c r="K242" s="41">
        <v>0</v>
      </c>
      <c r="L242" s="41">
        <f t="shared" si="3"/>
        <v>947073.08</v>
      </c>
    </row>
    <row r="243" spans="2:12" ht="22.5">
      <c r="B243" s="41" t="s">
        <v>14</v>
      </c>
      <c r="C243" s="41" t="s">
        <v>180</v>
      </c>
      <c r="D243" s="41" t="s">
        <v>23</v>
      </c>
      <c r="E243" s="41" t="s">
        <v>16</v>
      </c>
      <c r="F243" s="41" t="s">
        <v>16</v>
      </c>
      <c r="G243" s="41" t="s">
        <v>181</v>
      </c>
      <c r="H243" s="41">
        <v>0</v>
      </c>
      <c r="I243" s="41">
        <v>947073.08</v>
      </c>
      <c r="J243" s="41">
        <v>0</v>
      </c>
      <c r="K243" s="41">
        <v>0</v>
      </c>
      <c r="L243" s="41">
        <f t="shared" si="3"/>
        <v>947073.08</v>
      </c>
    </row>
    <row r="244" spans="2:12" ht="22.5">
      <c r="B244" s="41" t="s">
        <v>14</v>
      </c>
      <c r="C244" s="41" t="s">
        <v>180</v>
      </c>
      <c r="D244" s="41" t="s">
        <v>23</v>
      </c>
      <c r="E244" s="41" t="s">
        <v>23</v>
      </c>
      <c r="F244" s="41" t="s">
        <v>16</v>
      </c>
      <c r="G244" s="41" t="s">
        <v>181</v>
      </c>
      <c r="H244" s="41">
        <v>0</v>
      </c>
      <c r="I244" s="41">
        <v>947073.08</v>
      </c>
      <c r="J244" s="41">
        <v>0</v>
      </c>
      <c r="K244" s="41">
        <v>0</v>
      </c>
      <c r="L244" s="41">
        <f t="shared" si="3"/>
        <v>947073.08</v>
      </c>
    </row>
    <row r="245" spans="2:12">
      <c r="B245" s="41" t="s">
        <v>14</v>
      </c>
      <c r="C245" s="41" t="s">
        <v>180</v>
      </c>
      <c r="D245" s="41" t="s">
        <v>23</v>
      </c>
      <c r="E245" s="41" t="s">
        <v>23</v>
      </c>
      <c r="F245" s="41" t="s">
        <v>23</v>
      </c>
      <c r="G245" s="41" t="s">
        <v>182</v>
      </c>
      <c r="H245" s="41">
        <v>0</v>
      </c>
      <c r="I245" s="41">
        <v>157095</v>
      </c>
      <c r="J245" s="41">
        <v>0</v>
      </c>
      <c r="K245" s="41">
        <v>0</v>
      </c>
      <c r="L245" s="41">
        <f t="shared" si="3"/>
        <v>157095</v>
      </c>
    </row>
    <row r="246" spans="2:12">
      <c r="B246" s="41" t="s">
        <v>14</v>
      </c>
      <c r="C246" s="41" t="s">
        <v>180</v>
      </c>
      <c r="D246" s="41" t="s">
        <v>23</v>
      </c>
      <c r="E246" s="41" t="s">
        <v>23</v>
      </c>
      <c r="F246" s="41" t="s">
        <v>27</v>
      </c>
      <c r="G246" s="41" t="s">
        <v>183</v>
      </c>
      <c r="H246" s="41">
        <v>0</v>
      </c>
      <c r="I246" s="41">
        <v>0</v>
      </c>
      <c r="J246" s="41">
        <v>0</v>
      </c>
      <c r="K246" s="41">
        <v>0</v>
      </c>
      <c r="L246" s="41">
        <f t="shared" si="3"/>
        <v>0</v>
      </c>
    </row>
    <row r="247" spans="2:12">
      <c r="B247" s="41" t="s">
        <v>14</v>
      </c>
      <c r="C247" s="41" t="s">
        <v>180</v>
      </c>
      <c r="D247" s="41" t="s">
        <v>23</v>
      </c>
      <c r="E247" s="41" t="s">
        <v>23</v>
      </c>
      <c r="F247" s="41" t="s">
        <v>29</v>
      </c>
      <c r="G247" s="41" t="s">
        <v>184</v>
      </c>
      <c r="H247" s="41">
        <v>0</v>
      </c>
      <c r="I247" s="41">
        <v>39470</v>
      </c>
      <c r="J247" s="41">
        <v>0</v>
      </c>
      <c r="K247" s="41">
        <v>0</v>
      </c>
      <c r="L247" s="41">
        <f t="shared" si="3"/>
        <v>39470</v>
      </c>
    </row>
    <row r="248" spans="2:12">
      <c r="B248" s="41" t="s">
        <v>14</v>
      </c>
      <c r="C248" s="41" t="s">
        <v>180</v>
      </c>
      <c r="D248" s="41" t="s">
        <v>23</v>
      </c>
      <c r="E248" s="41" t="s">
        <v>23</v>
      </c>
      <c r="F248" s="41" t="s">
        <v>44</v>
      </c>
      <c r="G248" s="41" t="s">
        <v>185</v>
      </c>
      <c r="H248" s="41">
        <v>0</v>
      </c>
      <c r="I248" s="41">
        <v>0</v>
      </c>
      <c r="J248" s="41">
        <v>0</v>
      </c>
      <c r="K248" s="41">
        <v>0</v>
      </c>
      <c r="L248" s="41">
        <f t="shared" si="3"/>
        <v>0</v>
      </c>
    </row>
    <row r="249" spans="2:12">
      <c r="B249" s="41" t="s">
        <v>14</v>
      </c>
      <c r="C249" s="41" t="s">
        <v>180</v>
      </c>
      <c r="D249" s="41" t="s">
        <v>23</v>
      </c>
      <c r="E249" s="41" t="s">
        <v>23</v>
      </c>
      <c r="F249" s="41" t="s">
        <v>88</v>
      </c>
      <c r="G249" s="41" t="s">
        <v>186</v>
      </c>
      <c r="H249" s="41">
        <v>0</v>
      </c>
      <c r="I249" s="41">
        <v>0</v>
      </c>
      <c r="J249" s="41">
        <v>0</v>
      </c>
      <c r="K249" s="41">
        <v>0</v>
      </c>
      <c r="L249" s="41">
        <f t="shared" si="3"/>
        <v>0</v>
      </c>
    </row>
    <row r="250" spans="2:12">
      <c r="B250" s="41" t="s">
        <v>14</v>
      </c>
      <c r="C250" s="41" t="s">
        <v>180</v>
      </c>
      <c r="D250" s="41" t="s">
        <v>23</v>
      </c>
      <c r="E250" s="41" t="s">
        <v>23</v>
      </c>
      <c r="F250" s="41" t="s">
        <v>90</v>
      </c>
      <c r="G250" s="41" t="s">
        <v>187</v>
      </c>
      <c r="H250" s="41">
        <v>0</v>
      </c>
      <c r="I250" s="41">
        <v>0</v>
      </c>
      <c r="J250" s="41">
        <v>0</v>
      </c>
      <c r="K250" s="41">
        <v>0</v>
      </c>
      <c r="L250" s="41">
        <f t="shared" si="3"/>
        <v>0</v>
      </c>
    </row>
    <row r="251" spans="2:12">
      <c r="B251" s="41" t="s">
        <v>14</v>
      </c>
      <c r="C251" s="41" t="s">
        <v>180</v>
      </c>
      <c r="D251" s="41" t="s">
        <v>23</v>
      </c>
      <c r="E251" s="41" t="s">
        <v>23</v>
      </c>
      <c r="F251" s="41" t="s">
        <v>92</v>
      </c>
      <c r="G251" s="41" t="s">
        <v>188</v>
      </c>
      <c r="H251" s="41">
        <v>0</v>
      </c>
      <c r="I251" s="41">
        <v>0</v>
      </c>
      <c r="J251" s="41">
        <v>0</v>
      </c>
      <c r="K251" s="41">
        <v>0</v>
      </c>
      <c r="L251" s="41">
        <f t="shared" si="3"/>
        <v>0</v>
      </c>
    </row>
    <row r="252" spans="2:12">
      <c r="B252" s="41" t="s">
        <v>14</v>
      </c>
      <c r="C252" s="41" t="s">
        <v>180</v>
      </c>
      <c r="D252" s="41" t="s">
        <v>23</v>
      </c>
      <c r="E252" s="41" t="s">
        <v>23</v>
      </c>
      <c r="F252" s="41" t="s">
        <v>94</v>
      </c>
      <c r="G252" s="41" t="s">
        <v>189</v>
      </c>
      <c r="H252" s="41">
        <v>0</v>
      </c>
      <c r="I252" s="41">
        <v>0</v>
      </c>
      <c r="J252" s="41">
        <v>0</v>
      </c>
      <c r="K252" s="41">
        <v>0</v>
      </c>
      <c r="L252" s="41">
        <f t="shared" si="3"/>
        <v>0</v>
      </c>
    </row>
    <row r="253" spans="2:12">
      <c r="B253" s="41" t="s">
        <v>14</v>
      </c>
      <c r="C253" s="41" t="s">
        <v>180</v>
      </c>
      <c r="D253" s="41" t="s">
        <v>23</v>
      </c>
      <c r="E253" s="41" t="s">
        <v>23</v>
      </c>
      <c r="F253" s="41" t="s">
        <v>96</v>
      </c>
      <c r="G253" s="41" t="s">
        <v>190</v>
      </c>
      <c r="H253" s="41">
        <v>0</v>
      </c>
      <c r="I253" s="41">
        <v>0</v>
      </c>
      <c r="J253" s="41">
        <v>0</v>
      </c>
      <c r="K253" s="41">
        <v>0</v>
      </c>
      <c r="L253" s="41">
        <f t="shared" si="3"/>
        <v>0</v>
      </c>
    </row>
    <row r="254" spans="2:12">
      <c r="B254" s="41" t="s">
        <v>14</v>
      </c>
      <c r="C254" s="41" t="s">
        <v>180</v>
      </c>
      <c r="D254" s="41" t="s">
        <v>23</v>
      </c>
      <c r="E254" s="41" t="s">
        <v>23</v>
      </c>
      <c r="F254" s="41" t="s">
        <v>98</v>
      </c>
      <c r="G254" s="41" t="s">
        <v>191</v>
      </c>
      <c r="H254" s="41">
        <v>0</v>
      </c>
      <c r="I254" s="41">
        <v>0</v>
      </c>
      <c r="J254" s="41">
        <v>0</v>
      </c>
      <c r="K254" s="41">
        <v>0</v>
      </c>
      <c r="L254" s="41">
        <f t="shared" si="3"/>
        <v>0</v>
      </c>
    </row>
    <row r="255" spans="2:12">
      <c r="B255" s="41" t="s">
        <v>14</v>
      </c>
      <c r="C255" s="41" t="s">
        <v>180</v>
      </c>
      <c r="D255" s="41" t="s">
        <v>23</v>
      </c>
      <c r="E255" s="41" t="s">
        <v>23</v>
      </c>
      <c r="F255" s="41" t="s">
        <v>100</v>
      </c>
      <c r="G255" s="41" t="s">
        <v>192</v>
      </c>
      <c r="H255" s="41">
        <v>0</v>
      </c>
      <c r="I255" s="41">
        <v>0</v>
      </c>
      <c r="J255" s="41">
        <v>0</v>
      </c>
      <c r="K255" s="41">
        <v>0</v>
      </c>
      <c r="L255" s="41">
        <f t="shared" si="3"/>
        <v>0</v>
      </c>
    </row>
    <row r="256" spans="2:12">
      <c r="B256" s="41" t="s">
        <v>14</v>
      </c>
      <c r="C256" s="41" t="s">
        <v>180</v>
      </c>
      <c r="D256" s="41" t="s">
        <v>23</v>
      </c>
      <c r="E256" s="41" t="s">
        <v>23</v>
      </c>
      <c r="F256" s="41" t="s">
        <v>102</v>
      </c>
      <c r="G256" s="41" t="s">
        <v>193</v>
      </c>
      <c r="H256" s="41">
        <v>0</v>
      </c>
      <c r="I256" s="41">
        <v>0</v>
      </c>
      <c r="J256" s="41">
        <v>0</v>
      </c>
      <c r="K256" s="41">
        <v>0</v>
      </c>
      <c r="L256" s="41">
        <f t="shared" si="3"/>
        <v>0</v>
      </c>
    </row>
    <row r="257" spans="2:12">
      <c r="B257" s="41" t="s">
        <v>14</v>
      </c>
      <c r="C257" s="41" t="s">
        <v>180</v>
      </c>
      <c r="D257" s="41" t="s">
        <v>23</v>
      </c>
      <c r="E257" s="41" t="s">
        <v>23</v>
      </c>
      <c r="F257" s="41" t="s">
        <v>104</v>
      </c>
      <c r="G257" s="41" t="s">
        <v>194</v>
      </c>
      <c r="H257" s="41">
        <v>0</v>
      </c>
      <c r="I257" s="41">
        <v>248543.5</v>
      </c>
      <c r="J257" s="41">
        <v>0</v>
      </c>
      <c r="K257" s="41">
        <v>0</v>
      </c>
      <c r="L257" s="41">
        <f t="shared" si="3"/>
        <v>248543.5</v>
      </c>
    </row>
    <row r="258" spans="2:12">
      <c r="B258" s="41" t="s">
        <v>14</v>
      </c>
      <c r="C258" s="41" t="s">
        <v>180</v>
      </c>
      <c r="D258" s="41" t="s">
        <v>23</v>
      </c>
      <c r="E258" s="41" t="s">
        <v>23</v>
      </c>
      <c r="F258" s="41" t="s">
        <v>106</v>
      </c>
      <c r="G258" s="41" t="s">
        <v>195</v>
      </c>
      <c r="H258" s="41">
        <v>0</v>
      </c>
      <c r="I258" s="41">
        <v>0</v>
      </c>
      <c r="J258" s="41">
        <v>0</v>
      </c>
      <c r="K258" s="41">
        <v>0</v>
      </c>
      <c r="L258" s="41">
        <f t="shared" si="3"/>
        <v>0</v>
      </c>
    </row>
    <row r="259" spans="2:12">
      <c r="B259" s="41" t="s">
        <v>14</v>
      </c>
      <c r="C259" s="41" t="s">
        <v>180</v>
      </c>
      <c r="D259" s="41" t="s">
        <v>23</v>
      </c>
      <c r="E259" s="41" t="s">
        <v>23</v>
      </c>
      <c r="F259" s="41" t="s">
        <v>108</v>
      </c>
      <c r="G259" s="41" t="s">
        <v>196</v>
      </c>
      <c r="H259" s="41">
        <v>0</v>
      </c>
      <c r="I259" s="41">
        <v>4145</v>
      </c>
      <c r="J259" s="41">
        <v>0</v>
      </c>
      <c r="K259" s="41">
        <v>0</v>
      </c>
      <c r="L259" s="41">
        <f t="shared" si="3"/>
        <v>4145</v>
      </c>
    </row>
    <row r="260" spans="2:12">
      <c r="B260" s="41" t="s">
        <v>14</v>
      </c>
      <c r="C260" s="41" t="s">
        <v>180</v>
      </c>
      <c r="D260" s="41" t="s">
        <v>23</v>
      </c>
      <c r="E260" s="41" t="s">
        <v>23</v>
      </c>
      <c r="F260" s="41" t="s">
        <v>110</v>
      </c>
      <c r="G260" s="41" t="s">
        <v>197</v>
      </c>
      <c r="H260" s="41">
        <v>0</v>
      </c>
      <c r="I260" s="41">
        <v>68955</v>
      </c>
      <c r="J260" s="41">
        <v>0</v>
      </c>
      <c r="K260" s="41">
        <v>0</v>
      </c>
      <c r="L260" s="41">
        <f t="shared" si="3"/>
        <v>68955</v>
      </c>
    </row>
    <row r="261" spans="2:12">
      <c r="B261" s="41" t="s">
        <v>14</v>
      </c>
      <c r="C261" s="41" t="s">
        <v>180</v>
      </c>
      <c r="D261" s="41" t="s">
        <v>23</v>
      </c>
      <c r="E261" s="41" t="s">
        <v>23</v>
      </c>
      <c r="F261" s="41" t="s">
        <v>112</v>
      </c>
      <c r="G261" s="41" t="s">
        <v>198</v>
      </c>
      <c r="H261" s="41">
        <v>0</v>
      </c>
      <c r="I261" s="41">
        <v>42885</v>
      </c>
      <c r="J261" s="41">
        <v>0</v>
      </c>
      <c r="K261" s="41">
        <v>0</v>
      </c>
      <c r="L261" s="41">
        <f t="shared" si="3"/>
        <v>42885</v>
      </c>
    </row>
    <row r="262" spans="2:12">
      <c r="B262" s="41" t="s">
        <v>14</v>
      </c>
      <c r="C262" s="41" t="s">
        <v>180</v>
      </c>
      <c r="D262" s="41" t="s">
        <v>23</v>
      </c>
      <c r="E262" s="41" t="s">
        <v>23</v>
      </c>
      <c r="F262" s="41" t="s">
        <v>114</v>
      </c>
      <c r="G262" s="41" t="s">
        <v>199</v>
      </c>
      <c r="H262" s="41">
        <v>0</v>
      </c>
      <c r="I262" s="41">
        <v>385979.58</v>
      </c>
      <c r="J262" s="41">
        <v>0</v>
      </c>
      <c r="K262" s="41">
        <v>0</v>
      </c>
      <c r="L262" s="41">
        <f t="shared" si="3"/>
        <v>385979.58</v>
      </c>
    </row>
    <row r="263" spans="2:12">
      <c r="B263" s="41" t="s">
        <v>14</v>
      </c>
      <c r="C263" s="41" t="s">
        <v>180</v>
      </c>
      <c r="D263" s="41" t="s">
        <v>23</v>
      </c>
      <c r="E263" s="41" t="s">
        <v>23</v>
      </c>
      <c r="F263" s="41" t="s">
        <v>116</v>
      </c>
      <c r="G263" s="41" t="s">
        <v>200</v>
      </c>
      <c r="H263" s="41">
        <v>0</v>
      </c>
      <c r="I263" s="41">
        <v>0</v>
      </c>
      <c r="J263" s="41">
        <v>0</v>
      </c>
      <c r="K263" s="41">
        <v>0</v>
      </c>
      <c r="L263" s="41">
        <f t="shared" si="3"/>
        <v>0</v>
      </c>
    </row>
    <row r="264" spans="2:12">
      <c r="B264" s="41" t="s">
        <v>14</v>
      </c>
      <c r="C264" s="41" t="s">
        <v>180</v>
      </c>
      <c r="D264" s="41" t="s">
        <v>23</v>
      </c>
      <c r="E264" s="41" t="s">
        <v>23</v>
      </c>
      <c r="F264" s="41" t="s">
        <v>201</v>
      </c>
      <c r="G264" s="41" t="s">
        <v>202</v>
      </c>
      <c r="H264" s="41">
        <v>0</v>
      </c>
      <c r="I264" s="41">
        <v>0</v>
      </c>
      <c r="J264" s="41">
        <v>0</v>
      </c>
      <c r="K264" s="41">
        <v>0</v>
      </c>
      <c r="L264" s="41">
        <f t="shared" si="3"/>
        <v>0</v>
      </c>
    </row>
    <row r="265" spans="2:12" ht="22.5">
      <c r="B265" s="41" t="s">
        <v>14</v>
      </c>
      <c r="C265" s="41" t="s">
        <v>180</v>
      </c>
      <c r="D265" s="41" t="s">
        <v>23</v>
      </c>
      <c r="E265" s="41" t="s">
        <v>23</v>
      </c>
      <c r="F265" s="41" t="s">
        <v>203</v>
      </c>
      <c r="G265" s="41" t="s">
        <v>204</v>
      </c>
      <c r="H265" s="41">
        <v>0</v>
      </c>
      <c r="I265" s="41">
        <v>0</v>
      </c>
      <c r="J265" s="41">
        <v>0</v>
      </c>
      <c r="K265" s="41">
        <v>0</v>
      </c>
      <c r="L265" s="41">
        <f t="shared" si="3"/>
        <v>0</v>
      </c>
    </row>
    <row r="266" spans="2:12" ht="22.5">
      <c r="B266" s="41" t="s">
        <v>14</v>
      </c>
      <c r="C266" s="41" t="s">
        <v>180</v>
      </c>
      <c r="D266" s="41" t="s">
        <v>23</v>
      </c>
      <c r="E266" s="41" t="s">
        <v>23</v>
      </c>
      <c r="F266" s="41" t="s">
        <v>205</v>
      </c>
      <c r="G266" s="41" t="s">
        <v>206</v>
      </c>
      <c r="H266" s="41">
        <v>0</v>
      </c>
      <c r="I266" s="41">
        <v>0</v>
      </c>
      <c r="J266" s="41">
        <v>0</v>
      </c>
      <c r="K266" s="41">
        <v>0</v>
      </c>
      <c r="L266" s="41">
        <f t="shared" si="3"/>
        <v>0</v>
      </c>
    </row>
    <row r="267" spans="2:12" ht="22.5">
      <c r="B267" s="41" t="s">
        <v>14</v>
      </c>
      <c r="C267" s="41" t="s">
        <v>207</v>
      </c>
      <c r="D267" s="41" t="s">
        <v>16</v>
      </c>
      <c r="E267" s="41" t="s">
        <v>16</v>
      </c>
      <c r="F267" s="41" t="s">
        <v>16</v>
      </c>
      <c r="G267" s="41" t="s">
        <v>208</v>
      </c>
      <c r="H267" s="41">
        <v>0</v>
      </c>
      <c r="I267" s="41">
        <v>0</v>
      </c>
      <c r="J267" s="41">
        <v>0</v>
      </c>
      <c r="K267" s="41">
        <v>0</v>
      </c>
      <c r="L267" s="41">
        <f t="shared" si="3"/>
        <v>0</v>
      </c>
    </row>
    <row r="268" spans="2:12" ht="22.5">
      <c r="B268" s="41" t="s">
        <v>14</v>
      </c>
      <c r="C268" s="41" t="s">
        <v>207</v>
      </c>
      <c r="D268" s="41" t="s">
        <v>23</v>
      </c>
      <c r="E268" s="41" t="s">
        <v>16</v>
      </c>
      <c r="F268" s="41" t="s">
        <v>16</v>
      </c>
      <c r="G268" s="41" t="s">
        <v>208</v>
      </c>
      <c r="H268" s="41">
        <v>0</v>
      </c>
      <c r="I268" s="41">
        <v>0</v>
      </c>
      <c r="J268" s="41">
        <v>0</v>
      </c>
      <c r="K268" s="41">
        <v>0</v>
      </c>
      <c r="L268" s="41">
        <f t="shared" si="3"/>
        <v>0</v>
      </c>
    </row>
    <row r="269" spans="2:12" ht="22.5">
      <c r="B269" s="41" t="s">
        <v>14</v>
      </c>
      <c r="C269" s="41" t="s">
        <v>207</v>
      </c>
      <c r="D269" s="41" t="s">
        <v>23</v>
      </c>
      <c r="E269" s="41" t="s">
        <v>23</v>
      </c>
      <c r="F269" s="41" t="s">
        <v>16</v>
      </c>
      <c r="G269" s="41" t="s">
        <v>208</v>
      </c>
      <c r="H269" s="41">
        <v>0</v>
      </c>
      <c r="I269" s="41">
        <v>0</v>
      </c>
      <c r="J269" s="41">
        <v>0</v>
      </c>
      <c r="K269" s="41">
        <v>0</v>
      </c>
      <c r="L269" s="41">
        <f t="shared" si="3"/>
        <v>0</v>
      </c>
    </row>
    <row r="270" spans="2:12" ht="22.5">
      <c r="B270" s="41" t="s">
        <v>14</v>
      </c>
      <c r="C270" s="41" t="s">
        <v>207</v>
      </c>
      <c r="D270" s="41" t="s">
        <v>23</v>
      </c>
      <c r="E270" s="41" t="s">
        <v>23</v>
      </c>
      <c r="F270" s="41" t="s">
        <v>23</v>
      </c>
      <c r="G270" s="41" t="s">
        <v>208</v>
      </c>
      <c r="H270" s="41">
        <v>0</v>
      </c>
      <c r="I270" s="41">
        <v>0</v>
      </c>
      <c r="J270" s="41">
        <v>0</v>
      </c>
      <c r="K270" s="41">
        <v>0</v>
      </c>
      <c r="L270" s="41">
        <f t="shared" si="3"/>
        <v>0</v>
      </c>
    </row>
    <row r="271" spans="2:12" ht="22.5">
      <c r="B271" s="41" t="s">
        <v>14</v>
      </c>
      <c r="C271" s="41" t="s">
        <v>209</v>
      </c>
      <c r="D271" s="41" t="s">
        <v>16</v>
      </c>
      <c r="E271" s="41" t="s">
        <v>16</v>
      </c>
      <c r="F271" s="41" t="s">
        <v>16</v>
      </c>
      <c r="G271" s="41" t="s">
        <v>210</v>
      </c>
      <c r="H271" s="41">
        <v>0</v>
      </c>
      <c r="I271" s="41">
        <v>0</v>
      </c>
      <c r="J271" s="41">
        <v>0</v>
      </c>
      <c r="K271" s="41">
        <v>0</v>
      </c>
      <c r="L271" s="41">
        <f t="shared" ref="L271:L334" si="4">H271+I271+J271+K271</f>
        <v>0</v>
      </c>
    </row>
    <row r="272" spans="2:12" ht="22.5">
      <c r="B272" s="41" t="s">
        <v>14</v>
      </c>
      <c r="C272" s="41" t="s">
        <v>209</v>
      </c>
      <c r="D272" s="41" t="s">
        <v>23</v>
      </c>
      <c r="E272" s="41" t="s">
        <v>16</v>
      </c>
      <c r="F272" s="41" t="s">
        <v>16</v>
      </c>
      <c r="G272" s="41" t="s">
        <v>210</v>
      </c>
      <c r="H272" s="41">
        <v>0</v>
      </c>
      <c r="I272" s="41">
        <v>0</v>
      </c>
      <c r="J272" s="41">
        <v>0</v>
      </c>
      <c r="K272" s="41">
        <v>0</v>
      </c>
      <c r="L272" s="41">
        <f t="shared" si="4"/>
        <v>0</v>
      </c>
    </row>
    <row r="273" spans="2:12" ht="22.5">
      <c r="B273" s="41" t="s">
        <v>14</v>
      </c>
      <c r="C273" s="41" t="s">
        <v>209</v>
      </c>
      <c r="D273" s="41" t="s">
        <v>23</v>
      </c>
      <c r="E273" s="41" t="s">
        <v>23</v>
      </c>
      <c r="F273" s="41" t="s">
        <v>16</v>
      </c>
      <c r="G273" s="41" t="s">
        <v>210</v>
      </c>
      <c r="H273" s="41">
        <v>0</v>
      </c>
      <c r="I273" s="41">
        <v>0</v>
      </c>
      <c r="J273" s="41">
        <v>0</v>
      </c>
      <c r="K273" s="41">
        <v>0</v>
      </c>
      <c r="L273" s="41">
        <f t="shared" si="4"/>
        <v>0</v>
      </c>
    </row>
    <row r="274" spans="2:12" ht="22.5">
      <c r="B274" s="41" t="s">
        <v>14</v>
      </c>
      <c r="C274" s="41" t="s">
        <v>209</v>
      </c>
      <c r="D274" s="41" t="s">
        <v>23</v>
      </c>
      <c r="E274" s="41" t="s">
        <v>23</v>
      </c>
      <c r="F274" s="41" t="s">
        <v>23</v>
      </c>
      <c r="G274" s="41" t="s">
        <v>210</v>
      </c>
      <c r="H274" s="41">
        <v>0</v>
      </c>
      <c r="I274" s="41">
        <v>0</v>
      </c>
      <c r="J274" s="41">
        <v>0</v>
      </c>
      <c r="K274" s="41">
        <v>0</v>
      </c>
      <c r="L274" s="41">
        <f t="shared" si="4"/>
        <v>0</v>
      </c>
    </row>
    <row r="275" spans="2:12" ht="22.5">
      <c r="B275" s="41" t="s">
        <v>14</v>
      </c>
      <c r="C275" s="41" t="s">
        <v>211</v>
      </c>
      <c r="D275" s="41" t="s">
        <v>16</v>
      </c>
      <c r="E275" s="41" t="s">
        <v>16</v>
      </c>
      <c r="F275" s="41" t="s">
        <v>16</v>
      </c>
      <c r="G275" s="41" t="s">
        <v>212</v>
      </c>
      <c r="H275" s="41">
        <v>0</v>
      </c>
      <c r="I275" s="41">
        <v>0</v>
      </c>
      <c r="J275" s="41">
        <v>0</v>
      </c>
      <c r="K275" s="41">
        <v>0</v>
      </c>
      <c r="L275" s="41">
        <f t="shared" si="4"/>
        <v>0</v>
      </c>
    </row>
    <row r="276" spans="2:12" ht="22.5">
      <c r="B276" s="41" t="s">
        <v>14</v>
      </c>
      <c r="C276" s="41" t="s">
        <v>211</v>
      </c>
      <c r="D276" s="41" t="s">
        <v>23</v>
      </c>
      <c r="E276" s="41" t="s">
        <v>16</v>
      </c>
      <c r="F276" s="41" t="s">
        <v>16</v>
      </c>
      <c r="G276" s="41" t="s">
        <v>212</v>
      </c>
      <c r="H276" s="41">
        <v>0</v>
      </c>
      <c r="I276" s="41">
        <v>0</v>
      </c>
      <c r="J276" s="41">
        <v>0</v>
      </c>
      <c r="K276" s="41">
        <v>0</v>
      </c>
      <c r="L276" s="41">
        <f t="shared" si="4"/>
        <v>0</v>
      </c>
    </row>
    <row r="277" spans="2:12" ht="22.5">
      <c r="B277" s="41" t="s">
        <v>14</v>
      </c>
      <c r="C277" s="41" t="s">
        <v>211</v>
      </c>
      <c r="D277" s="41" t="s">
        <v>23</v>
      </c>
      <c r="E277" s="41" t="s">
        <v>23</v>
      </c>
      <c r="F277" s="41" t="s">
        <v>16</v>
      </c>
      <c r="G277" s="41" t="s">
        <v>212</v>
      </c>
      <c r="H277" s="41">
        <v>0</v>
      </c>
      <c r="I277" s="41">
        <v>0</v>
      </c>
      <c r="J277" s="41">
        <v>0</v>
      </c>
      <c r="K277" s="41">
        <v>0</v>
      </c>
      <c r="L277" s="41">
        <f t="shared" si="4"/>
        <v>0</v>
      </c>
    </row>
    <row r="278" spans="2:12" ht="22.5">
      <c r="B278" s="41" t="s">
        <v>14</v>
      </c>
      <c r="C278" s="41" t="s">
        <v>211</v>
      </c>
      <c r="D278" s="41" t="s">
        <v>23</v>
      </c>
      <c r="E278" s="41" t="s">
        <v>23</v>
      </c>
      <c r="F278" s="41" t="s">
        <v>23</v>
      </c>
      <c r="G278" s="41" t="s">
        <v>212</v>
      </c>
      <c r="H278" s="41">
        <v>0</v>
      </c>
      <c r="I278" s="41">
        <v>0</v>
      </c>
      <c r="J278" s="41">
        <v>0</v>
      </c>
      <c r="K278" s="41">
        <v>0</v>
      </c>
      <c r="L278" s="41">
        <f t="shared" si="4"/>
        <v>0</v>
      </c>
    </row>
    <row r="279" spans="2:12" ht="22.5">
      <c r="B279" s="41" t="s">
        <v>14</v>
      </c>
      <c r="C279" s="41" t="s">
        <v>213</v>
      </c>
      <c r="D279" s="41" t="s">
        <v>16</v>
      </c>
      <c r="E279" s="41" t="s">
        <v>16</v>
      </c>
      <c r="F279" s="41" t="s">
        <v>16</v>
      </c>
      <c r="G279" s="41" t="s">
        <v>214</v>
      </c>
      <c r="H279" s="41">
        <v>0</v>
      </c>
      <c r="I279" s="41">
        <v>0</v>
      </c>
      <c r="J279" s="41">
        <v>0</v>
      </c>
      <c r="K279" s="41">
        <v>0</v>
      </c>
      <c r="L279" s="41">
        <f t="shared" si="4"/>
        <v>0</v>
      </c>
    </row>
    <row r="280" spans="2:12" ht="22.5">
      <c r="B280" s="41" t="s">
        <v>14</v>
      </c>
      <c r="C280" s="41" t="s">
        <v>213</v>
      </c>
      <c r="D280" s="41" t="s">
        <v>23</v>
      </c>
      <c r="E280" s="41" t="s">
        <v>16</v>
      </c>
      <c r="F280" s="41" t="s">
        <v>16</v>
      </c>
      <c r="G280" s="41" t="s">
        <v>214</v>
      </c>
      <c r="H280" s="41">
        <v>0</v>
      </c>
      <c r="I280" s="41">
        <v>0</v>
      </c>
      <c r="J280" s="41">
        <v>0</v>
      </c>
      <c r="K280" s="41">
        <v>0</v>
      </c>
      <c r="L280" s="41">
        <f t="shared" si="4"/>
        <v>0</v>
      </c>
    </row>
    <row r="281" spans="2:12" ht="22.5">
      <c r="B281" s="41" t="s">
        <v>14</v>
      </c>
      <c r="C281" s="41" t="s">
        <v>213</v>
      </c>
      <c r="D281" s="41" t="s">
        <v>23</v>
      </c>
      <c r="E281" s="41" t="s">
        <v>23</v>
      </c>
      <c r="F281" s="41" t="s">
        <v>16</v>
      </c>
      <c r="G281" s="41" t="s">
        <v>214</v>
      </c>
      <c r="H281" s="41">
        <v>0</v>
      </c>
      <c r="I281" s="41">
        <v>0</v>
      </c>
      <c r="J281" s="41">
        <v>0</v>
      </c>
      <c r="K281" s="41">
        <v>0</v>
      </c>
      <c r="L281" s="41">
        <f t="shared" si="4"/>
        <v>0</v>
      </c>
    </row>
    <row r="282" spans="2:12" ht="22.5">
      <c r="B282" s="41" t="s">
        <v>14</v>
      </c>
      <c r="C282" s="41" t="s">
        <v>213</v>
      </c>
      <c r="D282" s="41" t="s">
        <v>23</v>
      </c>
      <c r="E282" s="41" t="s">
        <v>23</v>
      </c>
      <c r="F282" s="41" t="s">
        <v>23</v>
      </c>
      <c r="G282" s="41" t="s">
        <v>214</v>
      </c>
      <c r="H282" s="41">
        <v>0</v>
      </c>
      <c r="I282" s="41">
        <v>0</v>
      </c>
      <c r="J282" s="41">
        <v>0</v>
      </c>
      <c r="K282" s="41">
        <v>0</v>
      </c>
      <c r="L282" s="41">
        <f t="shared" si="4"/>
        <v>0</v>
      </c>
    </row>
    <row r="283" spans="2:12" ht="22.5">
      <c r="B283" s="41" t="s">
        <v>14</v>
      </c>
      <c r="C283" s="41" t="s">
        <v>215</v>
      </c>
      <c r="D283" s="41" t="s">
        <v>16</v>
      </c>
      <c r="E283" s="41" t="s">
        <v>16</v>
      </c>
      <c r="F283" s="41" t="s">
        <v>16</v>
      </c>
      <c r="G283" s="41" t="s">
        <v>216</v>
      </c>
      <c r="H283" s="41">
        <v>0</v>
      </c>
      <c r="I283" s="41">
        <v>0</v>
      </c>
      <c r="J283" s="41">
        <v>0</v>
      </c>
      <c r="K283" s="41">
        <v>0</v>
      </c>
      <c r="L283" s="41">
        <f t="shared" si="4"/>
        <v>0</v>
      </c>
    </row>
    <row r="284" spans="2:12" ht="22.5">
      <c r="B284" s="41" t="s">
        <v>14</v>
      </c>
      <c r="C284" s="41" t="s">
        <v>215</v>
      </c>
      <c r="D284" s="41" t="s">
        <v>23</v>
      </c>
      <c r="E284" s="41" t="s">
        <v>16</v>
      </c>
      <c r="F284" s="41" t="s">
        <v>16</v>
      </c>
      <c r="G284" s="41" t="s">
        <v>216</v>
      </c>
      <c r="H284" s="41">
        <v>0</v>
      </c>
      <c r="I284" s="41">
        <v>0</v>
      </c>
      <c r="J284" s="41">
        <v>0</v>
      </c>
      <c r="K284" s="41">
        <v>0</v>
      </c>
      <c r="L284" s="41">
        <f t="shared" si="4"/>
        <v>0</v>
      </c>
    </row>
    <row r="285" spans="2:12" ht="22.5">
      <c r="B285" s="41" t="s">
        <v>14</v>
      </c>
      <c r="C285" s="41" t="s">
        <v>215</v>
      </c>
      <c r="D285" s="41" t="s">
        <v>23</v>
      </c>
      <c r="E285" s="41" t="s">
        <v>23</v>
      </c>
      <c r="F285" s="41" t="s">
        <v>16</v>
      </c>
      <c r="G285" s="41" t="s">
        <v>216</v>
      </c>
      <c r="H285" s="41">
        <v>0</v>
      </c>
      <c r="I285" s="41">
        <v>0</v>
      </c>
      <c r="J285" s="41">
        <v>0</v>
      </c>
      <c r="K285" s="41">
        <v>0</v>
      </c>
      <c r="L285" s="41">
        <f t="shared" si="4"/>
        <v>0</v>
      </c>
    </row>
    <row r="286" spans="2:12" ht="22.5">
      <c r="B286" s="41" t="s">
        <v>14</v>
      </c>
      <c r="C286" s="41" t="s">
        <v>215</v>
      </c>
      <c r="D286" s="41" t="s">
        <v>23</v>
      </c>
      <c r="E286" s="41" t="s">
        <v>23</v>
      </c>
      <c r="F286" s="41" t="s">
        <v>23</v>
      </c>
      <c r="G286" s="41" t="s">
        <v>216</v>
      </c>
      <c r="H286" s="41">
        <v>0</v>
      </c>
      <c r="I286" s="41">
        <v>0</v>
      </c>
      <c r="J286" s="41">
        <v>0</v>
      </c>
      <c r="K286" s="41">
        <v>0</v>
      </c>
      <c r="L286" s="41">
        <f t="shared" si="4"/>
        <v>0</v>
      </c>
    </row>
    <row r="287" spans="2:12">
      <c r="B287" s="40"/>
      <c r="C287" s="42"/>
      <c r="D287" s="42"/>
      <c r="E287" s="42" t="s">
        <v>1935</v>
      </c>
      <c r="G287" s="40"/>
      <c r="H287" s="40">
        <v>0</v>
      </c>
      <c r="I287" s="40">
        <v>947073.08</v>
      </c>
      <c r="J287" s="40">
        <v>0</v>
      </c>
      <c r="K287" s="40">
        <v>0</v>
      </c>
      <c r="L287" s="40">
        <f t="shared" si="4"/>
        <v>947073.08</v>
      </c>
    </row>
    <row r="288" spans="2:12" ht="22.5">
      <c r="B288" s="39" t="s">
        <v>14</v>
      </c>
      <c r="C288" s="39" t="s">
        <v>217</v>
      </c>
      <c r="D288" s="39" t="s">
        <v>16</v>
      </c>
      <c r="E288" s="39" t="s">
        <v>16</v>
      </c>
      <c r="F288" s="39" t="s">
        <v>16</v>
      </c>
      <c r="G288" s="39" t="s">
        <v>218</v>
      </c>
      <c r="H288" s="40">
        <v>384730628.60000002</v>
      </c>
      <c r="I288" s="40">
        <v>0</v>
      </c>
      <c r="J288" s="40">
        <v>0</v>
      </c>
      <c r="K288" s="40">
        <v>0</v>
      </c>
      <c r="L288" s="40">
        <f t="shared" si="4"/>
        <v>384730628.60000002</v>
      </c>
    </row>
    <row r="289" spans="2:12" ht="22.5">
      <c r="B289" s="39" t="s">
        <v>14</v>
      </c>
      <c r="C289" s="39" t="s">
        <v>219</v>
      </c>
      <c r="D289" s="39" t="s">
        <v>16</v>
      </c>
      <c r="E289" s="39" t="s">
        <v>16</v>
      </c>
      <c r="F289" s="39" t="s">
        <v>16</v>
      </c>
      <c r="G289" s="39" t="s">
        <v>220</v>
      </c>
      <c r="H289" s="40">
        <v>384730628.60000002</v>
      </c>
      <c r="I289" s="40">
        <v>0</v>
      </c>
      <c r="J289" s="40">
        <v>0</v>
      </c>
      <c r="K289" s="40">
        <v>0</v>
      </c>
      <c r="L289" s="40">
        <f t="shared" si="4"/>
        <v>384730628.60000002</v>
      </c>
    </row>
    <row r="290" spans="2:12">
      <c r="B290" s="41" t="s">
        <v>14</v>
      </c>
      <c r="C290" s="41" t="s">
        <v>221</v>
      </c>
      <c r="D290" s="41" t="s">
        <v>16</v>
      </c>
      <c r="E290" s="41" t="s">
        <v>16</v>
      </c>
      <c r="F290" s="41" t="s">
        <v>16</v>
      </c>
      <c r="G290" s="41" t="s">
        <v>222</v>
      </c>
      <c r="H290" s="41">
        <v>293136757.16000003</v>
      </c>
      <c r="I290" s="41">
        <v>0</v>
      </c>
      <c r="J290" s="41">
        <v>0</v>
      </c>
      <c r="K290" s="41">
        <v>0</v>
      </c>
      <c r="L290" s="41">
        <f t="shared" si="4"/>
        <v>293136757.16000003</v>
      </c>
    </row>
    <row r="291" spans="2:12">
      <c r="B291" s="41" t="s">
        <v>14</v>
      </c>
      <c r="C291" s="41" t="s">
        <v>221</v>
      </c>
      <c r="D291" s="41" t="s">
        <v>23</v>
      </c>
      <c r="E291" s="41" t="s">
        <v>16</v>
      </c>
      <c r="F291" s="41" t="s">
        <v>16</v>
      </c>
      <c r="G291" s="41" t="s">
        <v>222</v>
      </c>
      <c r="H291" s="41">
        <v>293136757.16000003</v>
      </c>
      <c r="I291" s="41">
        <v>0</v>
      </c>
      <c r="J291" s="41">
        <v>0</v>
      </c>
      <c r="K291" s="41">
        <v>0</v>
      </c>
      <c r="L291" s="41">
        <f t="shared" si="4"/>
        <v>293136757.16000003</v>
      </c>
    </row>
    <row r="292" spans="2:12" ht="22.5">
      <c r="B292" s="41" t="s">
        <v>14</v>
      </c>
      <c r="C292" s="41" t="s">
        <v>221</v>
      </c>
      <c r="D292" s="41" t="s">
        <v>23</v>
      </c>
      <c r="E292" s="41" t="s">
        <v>23</v>
      </c>
      <c r="F292" s="41" t="s">
        <v>16</v>
      </c>
      <c r="G292" s="41" t="s">
        <v>223</v>
      </c>
      <c r="H292" s="41">
        <v>222320787.61000001</v>
      </c>
      <c r="I292" s="41">
        <v>0</v>
      </c>
      <c r="J292" s="41">
        <v>0</v>
      </c>
      <c r="K292" s="41">
        <v>0</v>
      </c>
      <c r="L292" s="41">
        <f t="shared" si="4"/>
        <v>222320787.61000001</v>
      </c>
    </row>
    <row r="293" spans="2:12">
      <c r="B293" s="41" t="s">
        <v>14</v>
      </c>
      <c r="C293" s="41" t="s">
        <v>221</v>
      </c>
      <c r="D293" s="41" t="s">
        <v>23</v>
      </c>
      <c r="E293" s="41" t="s">
        <v>23</v>
      </c>
      <c r="F293" s="41" t="s">
        <v>23</v>
      </c>
      <c r="G293" s="41" t="s">
        <v>224</v>
      </c>
      <c r="H293" s="41">
        <v>117048926.14</v>
      </c>
      <c r="I293" s="41">
        <v>0</v>
      </c>
      <c r="J293" s="41">
        <v>0</v>
      </c>
      <c r="K293" s="41">
        <v>0</v>
      </c>
      <c r="L293" s="41">
        <f t="shared" si="4"/>
        <v>117048926.14</v>
      </c>
    </row>
    <row r="294" spans="2:12">
      <c r="B294" s="41" t="s">
        <v>14</v>
      </c>
      <c r="C294" s="41" t="s">
        <v>221</v>
      </c>
      <c r="D294" s="41" t="s">
        <v>23</v>
      </c>
      <c r="E294" s="41" t="s">
        <v>23</v>
      </c>
      <c r="F294" s="41" t="s">
        <v>27</v>
      </c>
      <c r="G294" s="41" t="s">
        <v>225</v>
      </c>
      <c r="H294" s="41">
        <v>19142213.43</v>
      </c>
      <c r="I294" s="41">
        <v>0</v>
      </c>
      <c r="J294" s="41">
        <v>0</v>
      </c>
      <c r="K294" s="41">
        <v>0</v>
      </c>
      <c r="L294" s="41">
        <f t="shared" si="4"/>
        <v>19142213.43</v>
      </c>
    </row>
    <row r="295" spans="2:12">
      <c r="B295" s="41" t="s">
        <v>14</v>
      </c>
      <c r="C295" s="41" t="s">
        <v>221</v>
      </c>
      <c r="D295" s="41" t="s">
        <v>23</v>
      </c>
      <c r="E295" s="41" t="s">
        <v>23</v>
      </c>
      <c r="F295" s="41" t="s">
        <v>29</v>
      </c>
      <c r="G295" s="41" t="s">
        <v>226</v>
      </c>
      <c r="H295" s="41">
        <v>16297625.93</v>
      </c>
      <c r="I295" s="41">
        <v>0</v>
      </c>
      <c r="J295" s="41">
        <v>0</v>
      </c>
      <c r="K295" s="41">
        <v>0</v>
      </c>
      <c r="L295" s="41">
        <f t="shared" si="4"/>
        <v>16297625.93</v>
      </c>
    </row>
    <row r="296" spans="2:12">
      <c r="B296" s="41" t="s">
        <v>14</v>
      </c>
      <c r="C296" s="41" t="s">
        <v>221</v>
      </c>
      <c r="D296" s="41" t="s">
        <v>23</v>
      </c>
      <c r="E296" s="41" t="s">
        <v>23</v>
      </c>
      <c r="F296" s="41" t="s">
        <v>44</v>
      </c>
      <c r="G296" s="41" t="s">
        <v>227</v>
      </c>
      <c r="H296" s="41">
        <v>19916334.140000001</v>
      </c>
      <c r="I296" s="41">
        <v>0</v>
      </c>
      <c r="J296" s="41">
        <v>0</v>
      </c>
      <c r="K296" s="41">
        <v>0</v>
      </c>
      <c r="L296" s="41">
        <f t="shared" si="4"/>
        <v>19916334.140000001</v>
      </c>
    </row>
    <row r="297" spans="2:12">
      <c r="B297" s="41" t="s">
        <v>14</v>
      </c>
      <c r="C297" s="41" t="s">
        <v>221</v>
      </c>
      <c r="D297" s="41" t="s">
        <v>23</v>
      </c>
      <c r="E297" s="41" t="s">
        <v>23</v>
      </c>
      <c r="F297" s="41" t="s">
        <v>88</v>
      </c>
      <c r="G297" s="41" t="s">
        <v>228</v>
      </c>
      <c r="H297" s="41">
        <v>2146359.94</v>
      </c>
      <c r="I297" s="41">
        <v>0</v>
      </c>
      <c r="J297" s="41">
        <v>0</v>
      </c>
      <c r="K297" s="41">
        <v>0</v>
      </c>
      <c r="L297" s="41">
        <f t="shared" si="4"/>
        <v>2146359.94</v>
      </c>
    </row>
    <row r="298" spans="2:12">
      <c r="B298" s="41" t="s">
        <v>14</v>
      </c>
      <c r="C298" s="41" t="s">
        <v>221</v>
      </c>
      <c r="D298" s="41" t="s">
        <v>23</v>
      </c>
      <c r="E298" s="41" t="s">
        <v>23</v>
      </c>
      <c r="F298" s="41" t="s">
        <v>90</v>
      </c>
      <c r="G298" s="41" t="s">
        <v>229</v>
      </c>
      <c r="H298" s="41">
        <v>1165717.77</v>
      </c>
      <c r="I298" s="41">
        <v>0</v>
      </c>
      <c r="J298" s="41">
        <v>0</v>
      </c>
      <c r="K298" s="41">
        <v>0</v>
      </c>
      <c r="L298" s="41">
        <f t="shared" si="4"/>
        <v>1165717.77</v>
      </c>
    </row>
    <row r="299" spans="2:12">
      <c r="B299" s="41" t="s">
        <v>14</v>
      </c>
      <c r="C299" s="41" t="s">
        <v>221</v>
      </c>
      <c r="D299" s="41" t="s">
        <v>23</v>
      </c>
      <c r="E299" s="41" t="s">
        <v>23</v>
      </c>
      <c r="F299" s="41" t="s">
        <v>92</v>
      </c>
      <c r="G299" s="41" t="s">
        <v>230</v>
      </c>
      <c r="H299" s="41">
        <v>1009.06</v>
      </c>
      <c r="I299" s="41">
        <v>0</v>
      </c>
      <c r="J299" s="41">
        <v>0</v>
      </c>
      <c r="K299" s="41">
        <v>0</v>
      </c>
      <c r="L299" s="41">
        <f t="shared" si="4"/>
        <v>1009.06</v>
      </c>
    </row>
    <row r="300" spans="2:12">
      <c r="B300" s="41" t="s">
        <v>14</v>
      </c>
      <c r="C300" s="41" t="s">
        <v>221</v>
      </c>
      <c r="D300" s="41" t="s">
        <v>23</v>
      </c>
      <c r="E300" s="41" t="s">
        <v>23</v>
      </c>
      <c r="F300" s="41" t="s">
        <v>94</v>
      </c>
      <c r="G300" s="41" t="s">
        <v>231</v>
      </c>
      <c r="H300" s="41">
        <v>388405.71</v>
      </c>
      <c r="I300" s="41">
        <v>0</v>
      </c>
      <c r="J300" s="41">
        <v>0</v>
      </c>
      <c r="K300" s="41">
        <v>0</v>
      </c>
      <c r="L300" s="41">
        <f t="shared" si="4"/>
        <v>388405.71</v>
      </c>
    </row>
    <row r="301" spans="2:12">
      <c r="B301" s="41" t="s">
        <v>14</v>
      </c>
      <c r="C301" s="41" t="s">
        <v>221</v>
      </c>
      <c r="D301" s="41" t="s">
        <v>23</v>
      </c>
      <c r="E301" s="41" t="s">
        <v>23</v>
      </c>
      <c r="F301" s="41" t="s">
        <v>96</v>
      </c>
      <c r="G301" s="41" t="s">
        <v>232</v>
      </c>
      <c r="H301" s="41">
        <v>2430767.9500000002</v>
      </c>
      <c r="I301" s="41">
        <v>0</v>
      </c>
      <c r="J301" s="41">
        <v>0</v>
      </c>
      <c r="K301" s="41">
        <v>0</v>
      </c>
      <c r="L301" s="41">
        <f t="shared" si="4"/>
        <v>2430767.9500000002</v>
      </c>
    </row>
    <row r="302" spans="2:12" ht="22.5">
      <c r="B302" s="41" t="s">
        <v>14</v>
      </c>
      <c r="C302" s="41" t="s">
        <v>221</v>
      </c>
      <c r="D302" s="41" t="s">
        <v>23</v>
      </c>
      <c r="E302" s="41" t="s">
        <v>23</v>
      </c>
      <c r="F302" s="41" t="s">
        <v>98</v>
      </c>
      <c r="G302" s="41" t="s">
        <v>233</v>
      </c>
      <c r="H302" s="41">
        <v>43783427.539999999</v>
      </c>
      <c r="I302" s="41">
        <v>0</v>
      </c>
      <c r="J302" s="41">
        <v>0</v>
      </c>
      <c r="K302" s="41">
        <v>0</v>
      </c>
      <c r="L302" s="41">
        <f t="shared" si="4"/>
        <v>43783427.539999999</v>
      </c>
    </row>
    <row r="303" spans="2:12" ht="22.5">
      <c r="B303" s="41" t="s">
        <v>14</v>
      </c>
      <c r="C303" s="41" t="s">
        <v>221</v>
      </c>
      <c r="D303" s="41" t="s">
        <v>23</v>
      </c>
      <c r="E303" s="41" t="s">
        <v>27</v>
      </c>
      <c r="F303" s="41" t="s">
        <v>16</v>
      </c>
      <c r="G303" s="41" t="s">
        <v>234</v>
      </c>
      <c r="H303" s="41">
        <v>70815969.549999997</v>
      </c>
      <c r="I303" s="41">
        <v>0</v>
      </c>
      <c r="J303" s="41">
        <v>0</v>
      </c>
      <c r="K303" s="41">
        <v>0</v>
      </c>
      <c r="L303" s="41">
        <f t="shared" si="4"/>
        <v>70815969.549999997</v>
      </c>
    </row>
    <row r="304" spans="2:12">
      <c r="B304" s="41" t="s">
        <v>14</v>
      </c>
      <c r="C304" s="41" t="s">
        <v>221</v>
      </c>
      <c r="D304" s="41" t="s">
        <v>23</v>
      </c>
      <c r="E304" s="41" t="s">
        <v>27</v>
      </c>
      <c r="F304" s="41" t="s">
        <v>23</v>
      </c>
      <c r="G304" s="41" t="s">
        <v>235</v>
      </c>
      <c r="H304" s="41">
        <v>5386740.0499999998</v>
      </c>
      <c r="I304" s="41">
        <v>0</v>
      </c>
      <c r="J304" s="41">
        <v>0</v>
      </c>
      <c r="K304" s="41">
        <v>0</v>
      </c>
      <c r="L304" s="41">
        <f t="shared" si="4"/>
        <v>5386740.0499999998</v>
      </c>
    </row>
    <row r="305" spans="2:12">
      <c r="B305" s="41" t="s">
        <v>14</v>
      </c>
      <c r="C305" s="41" t="s">
        <v>221</v>
      </c>
      <c r="D305" s="41" t="s">
        <v>23</v>
      </c>
      <c r="E305" s="41" t="s">
        <v>27</v>
      </c>
      <c r="F305" s="41" t="s">
        <v>27</v>
      </c>
      <c r="G305" s="41" t="s">
        <v>236</v>
      </c>
      <c r="H305" s="41">
        <v>235792.77</v>
      </c>
      <c r="I305" s="41">
        <v>0</v>
      </c>
      <c r="J305" s="41">
        <v>0</v>
      </c>
      <c r="K305" s="41">
        <v>0</v>
      </c>
      <c r="L305" s="41">
        <f t="shared" si="4"/>
        <v>235792.77</v>
      </c>
    </row>
    <row r="306" spans="2:12">
      <c r="B306" s="41" t="s">
        <v>14</v>
      </c>
      <c r="C306" s="41" t="s">
        <v>221</v>
      </c>
      <c r="D306" s="41" t="s">
        <v>23</v>
      </c>
      <c r="E306" s="41" t="s">
        <v>27</v>
      </c>
      <c r="F306" s="41" t="s">
        <v>29</v>
      </c>
      <c r="G306" s="41" t="s">
        <v>237</v>
      </c>
      <c r="H306" s="41">
        <v>199350.72</v>
      </c>
      <c r="I306" s="41">
        <v>0</v>
      </c>
      <c r="J306" s="41">
        <v>0</v>
      </c>
      <c r="K306" s="41">
        <v>0</v>
      </c>
      <c r="L306" s="41">
        <f t="shared" si="4"/>
        <v>199350.72</v>
      </c>
    </row>
    <row r="307" spans="2:12">
      <c r="B307" s="41" t="s">
        <v>14</v>
      </c>
      <c r="C307" s="41" t="s">
        <v>221</v>
      </c>
      <c r="D307" s="41" t="s">
        <v>23</v>
      </c>
      <c r="E307" s="41" t="s">
        <v>27</v>
      </c>
      <c r="F307" s="41" t="s">
        <v>44</v>
      </c>
      <c r="G307" s="41" t="s">
        <v>238</v>
      </c>
      <c r="H307" s="41">
        <v>213738.67</v>
      </c>
      <c r="I307" s="41">
        <v>0</v>
      </c>
      <c r="J307" s="41">
        <v>0</v>
      </c>
      <c r="K307" s="41">
        <v>0</v>
      </c>
      <c r="L307" s="41">
        <f t="shared" si="4"/>
        <v>213738.67</v>
      </c>
    </row>
    <row r="308" spans="2:12">
      <c r="B308" s="41" t="s">
        <v>14</v>
      </c>
      <c r="C308" s="41" t="s">
        <v>221</v>
      </c>
      <c r="D308" s="41" t="s">
        <v>23</v>
      </c>
      <c r="E308" s="41" t="s">
        <v>27</v>
      </c>
      <c r="F308" s="41" t="s">
        <v>88</v>
      </c>
      <c r="G308" s="41" t="s">
        <v>239</v>
      </c>
      <c r="H308" s="41">
        <v>26500000</v>
      </c>
      <c r="I308" s="41">
        <v>0</v>
      </c>
      <c r="J308" s="41">
        <v>0</v>
      </c>
      <c r="K308" s="41">
        <v>0</v>
      </c>
      <c r="L308" s="41">
        <f t="shared" si="4"/>
        <v>26500000</v>
      </c>
    </row>
    <row r="309" spans="2:12">
      <c r="B309" s="41" t="s">
        <v>14</v>
      </c>
      <c r="C309" s="41" t="s">
        <v>221</v>
      </c>
      <c r="D309" s="41" t="s">
        <v>23</v>
      </c>
      <c r="E309" s="41" t="s">
        <v>27</v>
      </c>
      <c r="F309" s="41" t="s">
        <v>90</v>
      </c>
      <c r="G309" s="41" t="s">
        <v>240</v>
      </c>
      <c r="H309" s="41">
        <v>17009211.719999999</v>
      </c>
      <c r="I309" s="41">
        <v>0</v>
      </c>
      <c r="J309" s="41">
        <v>0</v>
      </c>
      <c r="K309" s="41">
        <v>0</v>
      </c>
      <c r="L309" s="41">
        <f t="shared" si="4"/>
        <v>17009211.719999999</v>
      </c>
    </row>
    <row r="310" spans="2:12">
      <c r="B310" s="41" t="s">
        <v>14</v>
      </c>
      <c r="C310" s="41" t="s">
        <v>221</v>
      </c>
      <c r="D310" s="41" t="s">
        <v>23</v>
      </c>
      <c r="E310" s="41" t="s">
        <v>27</v>
      </c>
      <c r="F310" s="41" t="s">
        <v>92</v>
      </c>
      <c r="G310" s="41" t="s">
        <v>241</v>
      </c>
      <c r="H310" s="41">
        <v>0</v>
      </c>
      <c r="I310" s="41">
        <v>0</v>
      </c>
      <c r="J310" s="41">
        <v>0</v>
      </c>
      <c r="K310" s="41">
        <v>0</v>
      </c>
      <c r="L310" s="41">
        <f t="shared" si="4"/>
        <v>0</v>
      </c>
    </row>
    <row r="311" spans="2:12">
      <c r="B311" s="41" t="s">
        <v>14</v>
      </c>
      <c r="C311" s="41" t="s">
        <v>221</v>
      </c>
      <c r="D311" s="41" t="s">
        <v>23</v>
      </c>
      <c r="E311" s="41" t="s">
        <v>27</v>
      </c>
      <c r="F311" s="41" t="s">
        <v>94</v>
      </c>
      <c r="G311" s="41" t="s">
        <v>242</v>
      </c>
      <c r="H311" s="41">
        <v>0</v>
      </c>
      <c r="I311" s="41">
        <v>0</v>
      </c>
      <c r="J311" s="41">
        <v>0</v>
      </c>
      <c r="K311" s="41">
        <v>0</v>
      </c>
      <c r="L311" s="41">
        <f t="shared" si="4"/>
        <v>0</v>
      </c>
    </row>
    <row r="312" spans="2:12">
      <c r="B312" s="41" t="s">
        <v>14</v>
      </c>
      <c r="C312" s="41" t="s">
        <v>221</v>
      </c>
      <c r="D312" s="41" t="s">
        <v>23</v>
      </c>
      <c r="E312" s="41" t="s">
        <v>27</v>
      </c>
      <c r="F312" s="41" t="s">
        <v>96</v>
      </c>
      <c r="G312" s="41" t="s">
        <v>243</v>
      </c>
      <c r="H312" s="41">
        <v>0</v>
      </c>
      <c r="I312" s="41">
        <v>0</v>
      </c>
      <c r="J312" s="41">
        <v>0</v>
      </c>
      <c r="K312" s="41">
        <v>0</v>
      </c>
      <c r="L312" s="41">
        <f t="shared" si="4"/>
        <v>0</v>
      </c>
    </row>
    <row r="313" spans="2:12">
      <c r="B313" s="41" t="s">
        <v>14</v>
      </c>
      <c r="C313" s="41" t="s">
        <v>221</v>
      </c>
      <c r="D313" s="41" t="s">
        <v>23</v>
      </c>
      <c r="E313" s="41" t="s">
        <v>27</v>
      </c>
      <c r="F313" s="41" t="s">
        <v>98</v>
      </c>
      <c r="G313" s="41" t="s">
        <v>244</v>
      </c>
      <c r="H313" s="41">
        <v>0</v>
      </c>
      <c r="I313" s="41">
        <v>0</v>
      </c>
      <c r="J313" s="41">
        <v>0</v>
      </c>
      <c r="K313" s="41">
        <v>0</v>
      </c>
      <c r="L313" s="41">
        <f t="shared" si="4"/>
        <v>0</v>
      </c>
    </row>
    <row r="314" spans="2:12">
      <c r="B314" s="41" t="s">
        <v>14</v>
      </c>
      <c r="C314" s="41" t="s">
        <v>221</v>
      </c>
      <c r="D314" s="41" t="s">
        <v>23</v>
      </c>
      <c r="E314" s="41" t="s">
        <v>27</v>
      </c>
      <c r="F314" s="41" t="s">
        <v>100</v>
      </c>
      <c r="G314" s="41" t="s">
        <v>245</v>
      </c>
      <c r="H314" s="41">
        <v>9551214.9700000007</v>
      </c>
      <c r="I314" s="41">
        <v>0</v>
      </c>
      <c r="J314" s="41">
        <v>0</v>
      </c>
      <c r="K314" s="41">
        <v>0</v>
      </c>
      <c r="L314" s="41">
        <f t="shared" si="4"/>
        <v>9551214.9700000007</v>
      </c>
    </row>
    <row r="315" spans="2:12">
      <c r="B315" s="41" t="s">
        <v>14</v>
      </c>
      <c r="C315" s="41" t="s">
        <v>221</v>
      </c>
      <c r="D315" s="41" t="s">
        <v>23</v>
      </c>
      <c r="E315" s="41" t="s">
        <v>27</v>
      </c>
      <c r="F315" s="41" t="s">
        <v>102</v>
      </c>
      <c r="G315" s="41" t="s">
        <v>246</v>
      </c>
      <c r="H315" s="41">
        <v>11719920.65</v>
      </c>
      <c r="I315" s="41">
        <v>0</v>
      </c>
      <c r="J315" s="41">
        <v>0</v>
      </c>
      <c r="K315" s="41">
        <v>0</v>
      </c>
      <c r="L315" s="41">
        <f t="shared" si="4"/>
        <v>11719920.65</v>
      </c>
    </row>
    <row r="316" spans="2:12" ht="22.5">
      <c r="B316" s="41" t="s">
        <v>14</v>
      </c>
      <c r="C316" s="41" t="s">
        <v>221</v>
      </c>
      <c r="D316" s="41" t="s">
        <v>23</v>
      </c>
      <c r="E316" s="41" t="s">
        <v>27</v>
      </c>
      <c r="F316" s="41" t="s">
        <v>104</v>
      </c>
      <c r="G316" s="41" t="s">
        <v>247</v>
      </c>
      <c r="H316" s="41">
        <v>0</v>
      </c>
      <c r="I316" s="41">
        <v>0</v>
      </c>
      <c r="J316" s="41">
        <v>0</v>
      </c>
      <c r="K316" s="41">
        <v>0</v>
      </c>
      <c r="L316" s="41">
        <f t="shared" si="4"/>
        <v>0</v>
      </c>
    </row>
    <row r="317" spans="2:12">
      <c r="B317" s="41" t="s">
        <v>14</v>
      </c>
      <c r="C317" s="41" t="s">
        <v>248</v>
      </c>
      <c r="D317" s="41" t="s">
        <v>16</v>
      </c>
      <c r="E317" s="41" t="s">
        <v>16</v>
      </c>
      <c r="F317" s="41" t="s">
        <v>16</v>
      </c>
      <c r="G317" s="41" t="s">
        <v>249</v>
      </c>
      <c r="H317" s="41">
        <v>85593871.439999998</v>
      </c>
      <c r="I317" s="41">
        <v>0</v>
      </c>
      <c r="J317" s="41">
        <v>0</v>
      </c>
      <c r="K317" s="41">
        <v>0</v>
      </c>
      <c r="L317" s="41">
        <f t="shared" si="4"/>
        <v>85593871.439999998</v>
      </c>
    </row>
    <row r="318" spans="2:12">
      <c r="B318" s="41" t="s">
        <v>14</v>
      </c>
      <c r="C318" s="41" t="s">
        <v>248</v>
      </c>
      <c r="D318" s="41" t="s">
        <v>23</v>
      </c>
      <c r="E318" s="41" t="s">
        <v>16</v>
      </c>
      <c r="F318" s="41" t="s">
        <v>16</v>
      </c>
      <c r="G318" s="41" t="s">
        <v>249</v>
      </c>
      <c r="H318" s="41">
        <v>85593871.439999998</v>
      </c>
      <c r="I318" s="41">
        <v>0</v>
      </c>
      <c r="J318" s="41">
        <v>0</v>
      </c>
      <c r="K318" s="41">
        <v>0</v>
      </c>
      <c r="L318" s="41">
        <f t="shared" si="4"/>
        <v>85593871.439999998</v>
      </c>
    </row>
    <row r="319" spans="2:12">
      <c r="B319" s="41" t="s">
        <v>14</v>
      </c>
      <c r="C319" s="41" t="s">
        <v>248</v>
      </c>
      <c r="D319" s="41" t="s">
        <v>23</v>
      </c>
      <c r="E319" s="41" t="s">
        <v>23</v>
      </c>
      <c r="F319" s="41" t="s">
        <v>16</v>
      </c>
      <c r="G319" s="41" t="s">
        <v>249</v>
      </c>
      <c r="H319" s="41">
        <v>85593871.439999998</v>
      </c>
      <c r="I319" s="41">
        <v>0</v>
      </c>
      <c r="J319" s="41">
        <v>0</v>
      </c>
      <c r="K319" s="41">
        <v>0</v>
      </c>
      <c r="L319" s="41">
        <f t="shared" si="4"/>
        <v>85593871.439999998</v>
      </c>
    </row>
    <row r="320" spans="2:12">
      <c r="B320" s="41" t="s">
        <v>14</v>
      </c>
      <c r="C320" s="41" t="s">
        <v>248</v>
      </c>
      <c r="D320" s="41" t="s">
        <v>23</v>
      </c>
      <c r="E320" s="41" t="s">
        <v>23</v>
      </c>
      <c r="F320" s="41" t="s">
        <v>23</v>
      </c>
      <c r="G320" s="41" t="s">
        <v>250</v>
      </c>
      <c r="H320" s="41">
        <v>35445306</v>
      </c>
      <c r="I320" s="41">
        <v>0</v>
      </c>
      <c r="J320" s="41">
        <v>0</v>
      </c>
      <c r="K320" s="41">
        <v>0</v>
      </c>
      <c r="L320" s="41">
        <f t="shared" si="4"/>
        <v>35445306</v>
      </c>
    </row>
    <row r="321" spans="2:12">
      <c r="B321" s="41" t="s">
        <v>14</v>
      </c>
      <c r="C321" s="41" t="s">
        <v>248</v>
      </c>
      <c r="D321" s="41" t="s">
        <v>23</v>
      </c>
      <c r="E321" s="41" t="s">
        <v>23</v>
      </c>
      <c r="F321" s="41" t="s">
        <v>27</v>
      </c>
      <c r="G321" s="41" t="s">
        <v>251</v>
      </c>
      <c r="H321" s="41">
        <v>49269643.439999998</v>
      </c>
      <c r="I321" s="41">
        <v>0</v>
      </c>
      <c r="J321" s="41">
        <v>0</v>
      </c>
      <c r="K321" s="41">
        <v>0</v>
      </c>
      <c r="L321" s="41">
        <f t="shared" si="4"/>
        <v>49269643.439999998</v>
      </c>
    </row>
    <row r="322" spans="2:12">
      <c r="B322" s="41" t="s">
        <v>14</v>
      </c>
      <c r="C322" s="41" t="s">
        <v>248</v>
      </c>
      <c r="D322" s="41" t="s">
        <v>23</v>
      </c>
      <c r="E322" s="41" t="s">
        <v>23</v>
      </c>
      <c r="F322" s="41" t="s">
        <v>29</v>
      </c>
      <c r="G322" s="41" t="s">
        <v>252</v>
      </c>
      <c r="H322" s="41">
        <v>0</v>
      </c>
      <c r="I322" s="41">
        <v>0</v>
      </c>
      <c r="J322" s="41">
        <v>0</v>
      </c>
      <c r="K322" s="41">
        <v>0</v>
      </c>
      <c r="L322" s="41">
        <f t="shared" si="4"/>
        <v>0</v>
      </c>
    </row>
    <row r="323" spans="2:12">
      <c r="B323" s="41" t="s">
        <v>14</v>
      </c>
      <c r="C323" s="41" t="s">
        <v>248</v>
      </c>
      <c r="D323" s="41" t="s">
        <v>23</v>
      </c>
      <c r="E323" s="41" t="s">
        <v>23</v>
      </c>
      <c r="F323" s="41" t="s">
        <v>44</v>
      </c>
      <c r="G323" s="41" t="s">
        <v>253</v>
      </c>
      <c r="H323" s="41">
        <v>0</v>
      </c>
      <c r="I323" s="41">
        <v>0</v>
      </c>
      <c r="J323" s="41">
        <v>0</v>
      </c>
      <c r="K323" s="41">
        <v>0</v>
      </c>
      <c r="L323" s="41">
        <f t="shared" si="4"/>
        <v>0</v>
      </c>
    </row>
    <row r="324" spans="2:12">
      <c r="B324" s="41" t="s">
        <v>14</v>
      </c>
      <c r="C324" s="41" t="s">
        <v>248</v>
      </c>
      <c r="D324" s="41" t="s">
        <v>23</v>
      </c>
      <c r="E324" s="41" t="s">
        <v>23</v>
      </c>
      <c r="F324" s="41" t="s">
        <v>88</v>
      </c>
      <c r="G324" s="41" t="s">
        <v>254</v>
      </c>
      <c r="H324" s="41">
        <v>878922</v>
      </c>
      <c r="I324" s="41">
        <v>0</v>
      </c>
      <c r="J324" s="41">
        <v>0</v>
      </c>
      <c r="K324" s="41">
        <v>0</v>
      </c>
      <c r="L324" s="41">
        <f t="shared" si="4"/>
        <v>878922</v>
      </c>
    </row>
    <row r="325" spans="2:12">
      <c r="B325" s="41" t="s">
        <v>14</v>
      </c>
      <c r="C325" s="41" t="s">
        <v>255</v>
      </c>
      <c r="D325" s="41" t="s">
        <v>16</v>
      </c>
      <c r="E325" s="41" t="s">
        <v>16</v>
      </c>
      <c r="F325" s="41" t="s">
        <v>16</v>
      </c>
      <c r="G325" s="41" t="s">
        <v>256</v>
      </c>
      <c r="H325" s="41">
        <v>0</v>
      </c>
      <c r="I325" s="41">
        <v>0</v>
      </c>
      <c r="J325" s="41">
        <v>0</v>
      </c>
      <c r="K325" s="41">
        <v>0</v>
      </c>
      <c r="L325" s="41">
        <f t="shared" si="4"/>
        <v>0</v>
      </c>
    </row>
    <row r="326" spans="2:12">
      <c r="B326" s="41" t="s">
        <v>14</v>
      </c>
      <c r="C326" s="41" t="s">
        <v>255</v>
      </c>
      <c r="D326" s="41" t="s">
        <v>23</v>
      </c>
      <c r="E326" s="41" t="s">
        <v>16</v>
      </c>
      <c r="F326" s="41" t="s">
        <v>16</v>
      </c>
      <c r="G326" s="41" t="s">
        <v>256</v>
      </c>
      <c r="H326" s="41">
        <v>0</v>
      </c>
      <c r="I326" s="41">
        <v>0</v>
      </c>
      <c r="J326" s="41">
        <v>0</v>
      </c>
      <c r="K326" s="41">
        <v>0</v>
      </c>
      <c r="L326" s="41">
        <f t="shared" si="4"/>
        <v>0</v>
      </c>
    </row>
    <row r="327" spans="2:12">
      <c r="B327" s="41" t="s">
        <v>14</v>
      </c>
      <c r="C327" s="41" t="s">
        <v>255</v>
      </c>
      <c r="D327" s="41" t="s">
        <v>23</v>
      </c>
      <c r="E327" s="41" t="s">
        <v>23</v>
      </c>
      <c r="F327" s="41" t="s">
        <v>16</v>
      </c>
      <c r="G327" s="41" t="s">
        <v>256</v>
      </c>
      <c r="H327" s="41">
        <v>0</v>
      </c>
      <c r="I327" s="41">
        <v>0</v>
      </c>
      <c r="J327" s="41">
        <v>0</v>
      </c>
      <c r="K327" s="41">
        <v>0</v>
      </c>
      <c r="L327" s="41">
        <f t="shared" si="4"/>
        <v>0</v>
      </c>
    </row>
    <row r="328" spans="2:12">
      <c r="B328" s="41" t="s">
        <v>14</v>
      </c>
      <c r="C328" s="41" t="s">
        <v>255</v>
      </c>
      <c r="D328" s="41" t="s">
        <v>23</v>
      </c>
      <c r="E328" s="41" t="s">
        <v>23</v>
      </c>
      <c r="F328" s="41" t="s">
        <v>23</v>
      </c>
      <c r="G328" s="41" t="s">
        <v>256</v>
      </c>
      <c r="H328" s="41">
        <v>0</v>
      </c>
      <c r="I328" s="41">
        <v>0</v>
      </c>
      <c r="J328" s="41">
        <v>0</v>
      </c>
      <c r="K328" s="41">
        <v>0</v>
      </c>
      <c r="L328" s="41">
        <f t="shared" si="4"/>
        <v>0</v>
      </c>
    </row>
    <row r="329" spans="2:12">
      <c r="B329" s="41" t="s">
        <v>14</v>
      </c>
      <c r="C329" s="41" t="s">
        <v>257</v>
      </c>
      <c r="D329" s="41" t="s">
        <v>16</v>
      </c>
      <c r="E329" s="41" t="s">
        <v>16</v>
      </c>
      <c r="F329" s="41" t="s">
        <v>16</v>
      </c>
      <c r="G329" s="41" t="s">
        <v>258</v>
      </c>
      <c r="H329" s="41">
        <v>0</v>
      </c>
      <c r="I329" s="41">
        <v>0</v>
      </c>
      <c r="J329" s="41">
        <v>0</v>
      </c>
      <c r="K329" s="41">
        <v>0</v>
      </c>
      <c r="L329" s="41">
        <f t="shared" si="4"/>
        <v>0</v>
      </c>
    </row>
    <row r="330" spans="2:12">
      <c r="B330" s="41" t="s">
        <v>14</v>
      </c>
      <c r="C330" s="41" t="s">
        <v>257</v>
      </c>
      <c r="D330" s="41" t="s">
        <v>23</v>
      </c>
      <c r="E330" s="41" t="s">
        <v>16</v>
      </c>
      <c r="F330" s="41" t="s">
        <v>16</v>
      </c>
      <c r="G330" s="41" t="s">
        <v>258</v>
      </c>
      <c r="H330" s="41">
        <v>0</v>
      </c>
      <c r="I330" s="41">
        <v>0</v>
      </c>
      <c r="J330" s="41">
        <v>0</v>
      </c>
      <c r="K330" s="41">
        <v>0</v>
      </c>
      <c r="L330" s="41">
        <f t="shared" si="4"/>
        <v>0</v>
      </c>
    </row>
    <row r="331" spans="2:12">
      <c r="B331" s="41" t="s">
        <v>14</v>
      </c>
      <c r="C331" s="41" t="s">
        <v>257</v>
      </c>
      <c r="D331" s="41" t="s">
        <v>23</v>
      </c>
      <c r="E331" s="41" t="s">
        <v>23</v>
      </c>
      <c r="F331" s="41" t="s">
        <v>16</v>
      </c>
      <c r="G331" s="41" t="s">
        <v>258</v>
      </c>
      <c r="H331" s="41">
        <v>0</v>
      </c>
      <c r="I331" s="41">
        <v>0</v>
      </c>
      <c r="J331" s="41">
        <v>0</v>
      </c>
      <c r="K331" s="41">
        <v>0</v>
      </c>
      <c r="L331" s="41">
        <f t="shared" si="4"/>
        <v>0</v>
      </c>
    </row>
    <row r="332" spans="2:12">
      <c r="B332" s="41" t="s">
        <v>14</v>
      </c>
      <c r="C332" s="41" t="s">
        <v>257</v>
      </c>
      <c r="D332" s="41" t="s">
        <v>23</v>
      </c>
      <c r="E332" s="41" t="s">
        <v>23</v>
      </c>
      <c r="F332" s="41" t="s">
        <v>23</v>
      </c>
      <c r="G332" s="41" t="s">
        <v>259</v>
      </c>
      <c r="H332" s="41">
        <v>0</v>
      </c>
      <c r="I332" s="41">
        <v>0</v>
      </c>
      <c r="J332" s="41">
        <v>0</v>
      </c>
      <c r="K332" s="41">
        <v>0</v>
      </c>
      <c r="L332" s="41">
        <f t="shared" si="4"/>
        <v>0</v>
      </c>
    </row>
    <row r="333" spans="2:12">
      <c r="B333" s="41" t="s">
        <v>14</v>
      </c>
      <c r="C333" s="41" t="s">
        <v>257</v>
      </c>
      <c r="D333" s="41" t="s">
        <v>23</v>
      </c>
      <c r="E333" s="41" t="s">
        <v>23</v>
      </c>
      <c r="F333" s="41" t="s">
        <v>27</v>
      </c>
      <c r="G333" s="41" t="s">
        <v>260</v>
      </c>
      <c r="H333" s="41">
        <v>0</v>
      </c>
      <c r="I333" s="41">
        <v>0</v>
      </c>
      <c r="J333" s="41">
        <v>0</v>
      </c>
      <c r="K333" s="41">
        <v>0</v>
      </c>
      <c r="L333" s="41">
        <f t="shared" si="4"/>
        <v>0</v>
      </c>
    </row>
    <row r="334" spans="2:12">
      <c r="B334" s="41" t="s">
        <v>14</v>
      </c>
      <c r="C334" s="41" t="s">
        <v>261</v>
      </c>
      <c r="D334" s="41" t="s">
        <v>16</v>
      </c>
      <c r="E334" s="41" t="s">
        <v>16</v>
      </c>
      <c r="F334" s="41" t="s">
        <v>16</v>
      </c>
      <c r="G334" s="41" t="s">
        <v>262</v>
      </c>
      <c r="H334" s="41">
        <v>6000000</v>
      </c>
      <c r="I334" s="41">
        <v>0</v>
      </c>
      <c r="J334" s="41">
        <v>0</v>
      </c>
      <c r="K334" s="41">
        <v>0</v>
      </c>
      <c r="L334" s="41">
        <f t="shared" si="4"/>
        <v>6000000</v>
      </c>
    </row>
    <row r="335" spans="2:12">
      <c r="B335" s="41" t="s">
        <v>14</v>
      </c>
      <c r="C335" s="41" t="s">
        <v>261</v>
      </c>
      <c r="D335" s="41" t="s">
        <v>23</v>
      </c>
      <c r="E335" s="41" t="s">
        <v>16</v>
      </c>
      <c r="F335" s="41" t="s">
        <v>16</v>
      </c>
      <c r="G335" s="41" t="s">
        <v>262</v>
      </c>
      <c r="H335" s="41">
        <v>6000000</v>
      </c>
      <c r="I335" s="41">
        <v>0</v>
      </c>
      <c r="J335" s="41">
        <v>0</v>
      </c>
      <c r="K335" s="41">
        <v>0</v>
      </c>
      <c r="L335" s="41">
        <f t="shared" ref="L335:L398" si="5">H335+I335+J335+K335</f>
        <v>6000000</v>
      </c>
    </row>
    <row r="336" spans="2:12">
      <c r="B336" s="41" t="s">
        <v>14</v>
      </c>
      <c r="C336" s="41" t="s">
        <v>261</v>
      </c>
      <c r="D336" s="41" t="s">
        <v>23</v>
      </c>
      <c r="E336" s="41" t="s">
        <v>23</v>
      </c>
      <c r="F336" s="41" t="s">
        <v>16</v>
      </c>
      <c r="G336" s="41" t="s">
        <v>262</v>
      </c>
      <c r="H336" s="41">
        <v>6000000</v>
      </c>
      <c r="I336" s="41">
        <v>0</v>
      </c>
      <c r="J336" s="41">
        <v>0</v>
      </c>
      <c r="K336" s="41">
        <v>0</v>
      </c>
      <c r="L336" s="41">
        <f t="shared" si="5"/>
        <v>6000000</v>
      </c>
    </row>
    <row r="337" spans="2:12">
      <c r="B337" s="41" t="s">
        <v>14</v>
      </c>
      <c r="C337" s="41" t="s">
        <v>261</v>
      </c>
      <c r="D337" s="41" t="s">
        <v>23</v>
      </c>
      <c r="E337" s="41" t="s">
        <v>23</v>
      </c>
      <c r="F337" s="41" t="s">
        <v>23</v>
      </c>
      <c r="G337" s="41" t="s">
        <v>263</v>
      </c>
      <c r="H337" s="41">
        <v>0</v>
      </c>
      <c r="I337" s="41">
        <v>0</v>
      </c>
      <c r="J337" s="41">
        <v>0</v>
      </c>
      <c r="K337" s="41">
        <v>0</v>
      </c>
      <c r="L337" s="41">
        <f t="shared" si="5"/>
        <v>0</v>
      </c>
    </row>
    <row r="338" spans="2:12">
      <c r="B338" s="41" t="s">
        <v>14</v>
      </c>
      <c r="C338" s="41" t="s">
        <v>261</v>
      </c>
      <c r="D338" s="41" t="s">
        <v>23</v>
      </c>
      <c r="E338" s="41" t="s">
        <v>23</v>
      </c>
      <c r="F338" s="41" t="s">
        <v>27</v>
      </c>
      <c r="G338" s="41" t="s">
        <v>264</v>
      </c>
      <c r="H338" s="41">
        <v>0</v>
      </c>
      <c r="I338" s="41">
        <v>0</v>
      </c>
      <c r="J338" s="41">
        <v>0</v>
      </c>
      <c r="K338" s="41">
        <v>0</v>
      </c>
      <c r="L338" s="41">
        <f t="shared" si="5"/>
        <v>0</v>
      </c>
    </row>
    <row r="339" spans="2:12">
      <c r="B339" s="41" t="s">
        <v>14</v>
      </c>
      <c r="C339" s="41" t="s">
        <v>261</v>
      </c>
      <c r="D339" s="41" t="s">
        <v>23</v>
      </c>
      <c r="E339" s="41" t="s">
        <v>23</v>
      </c>
      <c r="F339" s="41" t="s">
        <v>29</v>
      </c>
      <c r="G339" s="41" t="s">
        <v>265</v>
      </c>
      <c r="H339" s="41">
        <v>0</v>
      </c>
      <c r="I339" s="41">
        <v>0</v>
      </c>
      <c r="J339" s="41">
        <v>0</v>
      </c>
      <c r="K339" s="41">
        <v>0</v>
      </c>
      <c r="L339" s="41">
        <f t="shared" si="5"/>
        <v>0</v>
      </c>
    </row>
    <row r="340" spans="2:12">
      <c r="B340" s="41" t="s">
        <v>14</v>
      </c>
      <c r="C340" s="41" t="s">
        <v>261</v>
      </c>
      <c r="D340" s="41" t="s">
        <v>23</v>
      </c>
      <c r="E340" s="41" t="s">
        <v>23</v>
      </c>
      <c r="F340" s="41" t="s">
        <v>44</v>
      </c>
      <c r="G340" s="41" t="s">
        <v>266</v>
      </c>
      <c r="H340" s="41">
        <v>6000000</v>
      </c>
      <c r="I340" s="41">
        <v>0</v>
      </c>
      <c r="J340" s="41">
        <v>0</v>
      </c>
      <c r="K340" s="41">
        <v>0</v>
      </c>
      <c r="L340" s="41">
        <f t="shared" si="5"/>
        <v>6000000</v>
      </c>
    </row>
    <row r="341" spans="2:12">
      <c r="B341" s="41" t="s">
        <v>14</v>
      </c>
      <c r="C341" s="41" t="s">
        <v>261</v>
      </c>
      <c r="D341" s="41" t="s">
        <v>23</v>
      </c>
      <c r="E341" s="41" t="s">
        <v>23</v>
      </c>
      <c r="F341" s="41" t="s">
        <v>88</v>
      </c>
      <c r="G341" s="41" t="s">
        <v>267</v>
      </c>
      <c r="H341" s="41">
        <v>0</v>
      </c>
      <c r="I341" s="41">
        <v>0</v>
      </c>
      <c r="J341" s="41">
        <v>0</v>
      </c>
      <c r="K341" s="41">
        <v>0</v>
      </c>
      <c r="L341" s="41">
        <f t="shared" si="5"/>
        <v>0</v>
      </c>
    </row>
    <row r="342" spans="2:12">
      <c r="B342" s="41" t="s">
        <v>14</v>
      </c>
      <c r="C342" s="41" t="s">
        <v>261</v>
      </c>
      <c r="D342" s="41" t="s">
        <v>23</v>
      </c>
      <c r="E342" s="41" t="s">
        <v>23</v>
      </c>
      <c r="F342" s="41" t="s">
        <v>90</v>
      </c>
      <c r="G342" s="41" t="s">
        <v>268</v>
      </c>
      <c r="H342" s="41">
        <v>0</v>
      </c>
      <c r="I342" s="41">
        <v>0</v>
      </c>
      <c r="J342" s="41">
        <v>0</v>
      </c>
      <c r="K342" s="41">
        <v>0</v>
      </c>
      <c r="L342" s="41">
        <f t="shared" si="5"/>
        <v>0</v>
      </c>
    </row>
    <row r="343" spans="2:12">
      <c r="B343" s="41" t="s">
        <v>14</v>
      </c>
      <c r="C343" s="41" t="s">
        <v>261</v>
      </c>
      <c r="D343" s="41" t="s">
        <v>23</v>
      </c>
      <c r="E343" s="41" t="s">
        <v>23</v>
      </c>
      <c r="F343" s="41" t="s">
        <v>92</v>
      </c>
      <c r="G343" s="41" t="s">
        <v>1936</v>
      </c>
      <c r="H343" s="41">
        <v>0</v>
      </c>
      <c r="I343" s="41">
        <v>0</v>
      </c>
      <c r="J343" s="41">
        <v>0</v>
      </c>
      <c r="K343" s="41">
        <v>0</v>
      </c>
      <c r="L343" s="41">
        <f t="shared" si="5"/>
        <v>0</v>
      </c>
    </row>
    <row r="344" spans="2:12">
      <c r="B344" s="41" t="s">
        <v>14</v>
      </c>
      <c r="C344" s="41" t="s">
        <v>261</v>
      </c>
      <c r="D344" s="41" t="s">
        <v>23</v>
      </c>
      <c r="E344" s="41" t="s">
        <v>23</v>
      </c>
      <c r="F344" s="41" t="s">
        <v>94</v>
      </c>
      <c r="G344" s="41" t="s">
        <v>270</v>
      </c>
      <c r="H344" s="41">
        <v>0</v>
      </c>
      <c r="I344" s="41">
        <v>0</v>
      </c>
      <c r="J344" s="41">
        <v>0</v>
      </c>
      <c r="K344" s="41">
        <v>0</v>
      </c>
      <c r="L344" s="41">
        <f t="shared" si="5"/>
        <v>0</v>
      </c>
    </row>
    <row r="345" spans="2:12">
      <c r="B345" s="41" t="s">
        <v>14</v>
      </c>
      <c r="C345" s="41" t="s">
        <v>261</v>
      </c>
      <c r="D345" s="41" t="s">
        <v>23</v>
      </c>
      <c r="E345" s="41" t="s">
        <v>23</v>
      </c>
      <c r="F345" s="41" t="s">
        <v>96</v>
      </c>
      <c r="G345" s="41" t="s">
        <v>271</v>
      </c>
      <c r="H345" s="41">
        <v>0</v>
      </c>
      <c r="I345" s="41">
        <v>0</v>
      </c>
      <c r="J345" s="41">
        <v>0</v>
      </c>
      <c r="K345" s="41">
        <v>0</v>
      </c>
      <c r="L345" s="41">
        <f t="shared" si="5"/>
        <v>0</v>
      </c>
    </row>
    <row r="346" spans="2:12">
      <c r="B346" s="41" t="s">
        <v>14</v>
      </c>
      <c r="C346" s="41" t="s">
        <v>261</v>
      </c>
      <c r="D346" s="41" t="s">
        <v>23</v>
      </c>
      <c r="E346" s="41" t="s">
        <v>23</v>
      </c>
      <c r="F346" s="41" t="s">
        <v>98</v>
      </c>
      <c r="G346" s="41" t="s">
        <v>272</v>
      </c>
      <c r="H346" s="41">
        <v>0</v>
      </c>
      <c r="I346" s="41">
        <v>0</v>
      </c>
      <c r="J346" s="41">
        <v>0</v>
      </c>
      <c r="K346" s="41">
        <v>0</v>
      </c>
      <c r="L346" s="41">
        <f t="shared" si="5"/>
        <v>0</v>
      </c>
    </row>
    <row r="347" spans="2:12">
      <c r="B347" s="41" t="s">
        <v>14</v>
      </c>
      <c r="C347" s="41" t="s">
        <v>261</v>
      </c>
      <c r="D347" s="41" t="s">
        <v>23</v>
      </c>
      <c r="E347" s="41" t="s">
        <v>23</v>
      </c>
      <c r="F347" s="41" t="s">
        <v>100</v>
      </c>
      <c r="G347" s="41" t="s">
        <v>273</v>
      </c>
      <c r="H347" s="41">
        <v>0</v>
      </c>
      <c r="I347" s="41">
        <v>0</v>
      </c>
      <c r="J347" s="41">
        <v>0</v>
      </c>
      <c r="K347" s="41">
        <v>0</v>
      </c>
      <c r="L347" s="41">
        <f t="shared" si="5"/>
        <v>0</v>
      </c>
    </row>
    <row r="348" spans="2:12">
      <c r="B348" s="41" t="s">
        <v>14</v>
      </c>
      <c r="C348" s="41" t="s">
        <v>261</v>
      </c>
      <c r="D348" s="41" t="s">
        <v>23</v>
      </c>
      <c r="E348" s="41" t="s">
        <v>23</v>
      </c>
      <c r="F348" s="41" t="s">
        <v>102</v>
      </c>
      <c r="G348" s="41" t="s">
        <v>274</v>
      </c>
      <c r="H348" s="41">
        <v>0</v>
      </c>
      <c r="I348" s="41">
        <v>0</v>
      </c>
      <c r="J348" s="41">
        <v>0</v>
      </c>
      <c r="K348" s="41">
        <v>0</v>
      </c>
      <c r="L348" s="41">
        <f t="shared" si="5"/>
        <v>0</v>
      </c>
    </row>
    <row r="349" spans="2:12">
      <c r="B349" s="41" t="s">
        <v>14</v>
      </c>
      <c r="C349" s="41" t="s">
        <v>261</v>
      </c>
      <c r="D349" s="41" t="s">
        <v>23</v>
      </c>
      <c r="E349" s="41" t="s">
        <v>23</v>
      </c>
      <c r="F349" s="41" t="s">
        <v>104</v>
      </c>
      <c r="G349" s="41" t="s">
        <v>275</v>
      </c>
      <c r="H349" s="41">
        <v>0</v>
      </c>
      <c r="I349" s="41">
        <v>0</v>
      </c>
      <c r="J349" s="41">
        <v>0</v>
      </c>
      <c r="K349" s="41">
        <v>0</v>
      </c>
      <c r="L349" s="41">
        <f t="shared" si="5"/>
        <v>0</v>
      </c>
    </row>
    <row r="350" spans="2:12">
      <c r="B350" s="41" t="s">
        <v>14</v>
      </c>
      <c r="C350" s="41" t="s">
        <v>261</v>
      </c>
      <c r="D350" s="41" t="s">
        <v>23</v>
      </c>
      <c r="E350" s="41" t="s">
        <v>23</v>
      </c>
      <c r="F350" s="41" t="s">
        <v>106</v>
      </c>
      <c r="G350" s="41" t="s">
        <v>276</v>
      </c>
      <c r="H350" s="41">
        <v>0</v>
      </c>
      <c r="I350" s="41">
        <v>0</v>
      </c>
      <c r="J350" s="41">
        <v>0</v>
      </c>
      <c r="K350" s="41">
        <v>0</v>
      </c>
      <c r="L350" s="41">
        <f t="shared" si="5"/>
        <v>0</v>
      </c>
    </row>
    <row r="351" spans="2:12">
      <c r="B351" s="41" t="s">
        <v>14</v>
      </c>
      <c r="C351" s="41" t="s">
        <v>261</v>
      </c>
      <c r="D351" s="41" t="s">
        <v>23</v>
      </c>
      <c r="E351" s="41" t="s">
        <v>23</v>
      </c>
      <c r="F351" s="41" t="s">
        <v>108</v>
      </c>
      <c r="G351" s="41" t="s">
        <v>277</v>
      </c>
      <c r="H351" s="41">
        <v>0</v>
      </c>
      <c r="I351" s="41">
        <v>0</v>
      </c>
      <c r="J351" s="41">
        <v>0</v>
      </c>
      <c r="K351" s="41">
        <v>0</v>
      </c>
      <c r="L351" s="41">
        <f t="shared" si="5"/>
        <v>0</v>
      </c>
    </row>
    <row r="352" spans="2:12">
      <c r="B352" s="41" t="s">
        <v>14</v>
      </c>
      <c r="C352" s="41" t="s">
        <v>261</v>
      </c>
      <c r="D352" s="41" t="s">
        <v>23</v>
      </c>
      <c r="E352" s="41" t="s">
        <v>23</v>
      </c>
      <c r="F352" s="41" t="s">
        <v>110</v>
      </c>
      <c r="G352" s="41" t="s">
        <v>278</v>
      </c>
      <c r="H352" s="41">
        <v>0</v>
      </c>
      <c r="I352" s="41">
        <v>0</v>
      </c>
      <c r="J352" s="41">
        <v>0</v>
      </c>
      <c r="K352" s="41">
        <v>0</v>
      </c>
      <c r="L352" s="41">
        <f t="shared" si="5"/>
        <v>0</v>
      </c>
    </row>
    <row r="353" spans="2:12">
      <c r="B353" s="41" t="s">
        <v>14</v>
      </c>
      <c r="C353" s="41" t="s">
        <v>261</v>
      </c>
      <c r="D353" s="41" t="s">
        <v>23</v>
      </c>
      <c r="E353" s="41" t="s">
        <v>23</v>
      </c>
      <c r="F353" s="41" t="s">
        <v>112</v>
      </c>
      <c r="G353" s="41" t="s">
        <v>279</v>
      </c>
      <c r="H353" s="41">
        <v>0</v>
      </c>
      <c r="I353" s="41">
        <v>0</v>
      </c>
      <c r="J353" s="41">
        <v>0</v>
      </c>
      <c r="K353" s="41">
        <v>0</v>
      </c>
      <c r="L353" s="41">
        <f t="shared" si="5"/>
        <v>0</v>
      </c>
    </row>
    <row r="354" spans="2:12">
      <c r="B354" s="41" t="s">
        <v>14</v>
      </c>
      <c r="C354" s="41" t="s">
        <v>261</v>
      </c>
      <c r="D354" s="41" t="s">
        <v>23</v>
      </c>
      <c r="E354" s="41" t="s">
        <v>23</v>
      </c>
      <c r="F354" s="41" t="s">
        <v>114</v>
      </c>
      <c r="G354" s="41" t="s">
        <v>280</v>
      </c>
      <c r="H354" s="41">
        <v>0</v>
      </c>
      <c r="I354" s="41">
        <v>0</v>
      </c>
      <c r="J354" s="41">
        <v>0</v>
      </c>
      <c r="K354" s="41">
        <v>0</v>
      </c>
      <c r="L354" s="41">
        <f t="shared" si="5"/>
        <v>0</v>
      </c>
    </row>
    <row r="355" spans="2:12">
      <c r="B355" s="41" t="s">
        <v>14</v>
      </c>
      <c r="C355" s="41" t="s">
        <v>261</v>
      </c>
      <c r="D355" s="41" t="s">
        <v>23</v>
      </c>
      <c r="E355" s="41" t="s">
        <v>23</v>
      </c>
      <c r="F355" s="41" t="s">
        <v>116</v>
      </c>
      <c r="G355" s="41" t="s">
        <v>281</v>
      </c>
      <c r="H355" s="41">
        <v>0</v>
      </c>
      <c r="I355" s="41">
        <v>0</v>
      </c>
      <c r="J355" s="41">
        <v>0</v>
      </c>
      <c r="K355" s="41">
        <v>0</v>
      </c>
      <c r="L355" s="41">
        <f t="shared" si="5"/>
        <v>0</v>
      </c>
    </row>
    <row r="356" spans="2:12">
      <c r="B356" s="41" t="s">
        <v>14</v>
      </c>
      <c r="C356" s="41" t="s">
        <v>261</v>
      </c>
      <c r="D356" s="41" t="s">
        <v>23</v>
      </c>
      <c r="E356" s="41" t="s">
        <v>23</v>
      </c>
      <c r="F356" s="41" t="s">
        <v>201</v>
      </c>
      <c r="G356" s="41" t="s">
        <v>282</v>
      </c>
      <c r="H356" s="41">
        <v>0</v>
      </c>
      <c r="I356" s="41">
        <v>0</v>
      </c>
      <c r="J356" s="41">
        <v>0</v>
      </c>
      <c r="K356" s="41">
        <v>0</v>
      </c>
      <c r="L356" s="41">
        <f t="shared" si="5"/>
        <v>0</v>
      </c>
    </row>
    <row r="357" spans="2:12" ht="22.5">
      <c r="B357" s="41" t="s">
        <v>14</v>
      </c>
      <c r="C357" s="41" t="s">
        <v>261</v>
      </c>
      <c r="D357" s="41" t="s">
        <v>23</v>
      </c>
      <c r="E357" s="41" t="s">
        <v>23</v>
      </c>
      <c r="F357" s="41" t="s">
        <v>203</v>
      </c>
      <c r="G357" s="41" t="s">
        <v>283</v>
      </c>
      <c r="H357" s="41">
        <v>0</v>
      </c>
      <c r="I357" s="41">
        <v>0</v>
      </c>
      <c r="J357" s="41">
        <v>0</v>
      </c>
      <c r="K357" s="41">
        <v>0</v>
      </c>
      <c r="L357" s="41">
        <f t="shared" si="5"/>
        <v>0</v>
      </c>
    </row>
    <row r="358" spans="2:12">
      <c r="B358" s="41" t="s">
        <v>14</v>
      </c>
      <c r="C358" s="41" t="s">
        <v>261</v>
      </c>
      <c r="D358" s="41" t="s">
        <v>23</v>
      </c>
      <c r="E358" s="41" t="s">
        <v>23</v>
      </c>
      <c r="F358" s="41" t="s">
        <v>205</v>
      </c>
      <c r="G358" s="41" t="s">
        <v>284</v>
      </c>
      <c r="H358" s="41">
        <v>0</v>
      </c>
      <c r="I358" s="41">
        <v>0</v>
      </c>
      <c r="J358" s="41">
        <v>0</v>
      </c>
      <c r="K358" s="41">
        <v>0</v>
      </c>
      <c r="L358" s="41">
        <f t="shared" si="5"/>
        <v>0</v>
      </c>
    </row>
    <row r="359" spans="2:12">
      <c r="B359" s="40"/>
      <c r="C359" s="42"/>
      <c r="D359" s="42"/>
      <c r="E359" s="42" t="s">
        <v>1935</v>
      </c>
      <c r="G359" s="40"/>
      <c r="H359" s="40">
        <v>384730628.60000002</v>
      </c>
      <c r="I359" s="40">
        <v>0</v>
      </c>
      <c r="J359" s="40">
        <v>0</v>
      </c>
      <c r="K359" s="40">
        <v>0</v>
      </c>
      <c r="L359" s="40">
        <f t="shared" si="5"/>
        <v>384730628.60000002</v>
      </c>
    </row>
    <row r="360" spans="2:12">
      <c r="B360" s="39" t="s">
        <v>14</v>
      </c>
      <c r="C360" s="39" t="s">
        <v>285</v>
      </c>
      <c r="D360" s="39" t="s">
        <v>16</v>
      </c>
      <c r="E360" s="39" t="s">
        <v>16</v>
      </c>
      <c r="F360" s="39" t="s">
        <v>16</v>
      </c>
      <c r="G360" s="39" t="s">
        <v>286</v>
      </c>
      <c r="H360" s="40">
        <v>0</v>
      </c>
      <c r="I360" s="40">
        <v>0</v>
      </c>
      <c r="J360" s="40">
        <v>0</v>
      </c>
      <c r="K360" s="40">
        <v>0</v>
      </c>
      <c r="L360" s="40">
        <f t="shared" si="5"/>
        <v>0</v>
      </c>
    </row>
    <row r="361" spans="2:12">
      <c r="B361" s="41" t="s">
        <v>14</v>
      </c>
      <c r="C361" s="41" t="s">
        <v>287</v>
      </c>
      <c r="D361" s="41" t="s">
        <v>16</v>
      </c>
      <c r="E361" s="41" t="s">
        <v>16</v>
      </c>
      <c r="F361" s="41" t="s">
        <v>16</v>
      </c>
      <c r="G361" s="41" t="s">
        <v>288</v>
      </c>
      <c r="H361" s="41">
        <v>0</v>
      </c>
      <c r="I361" s="41">
        <v>0</v>
      </c>
      <c r="J361" s="41">
        <v>0</v>
      </c>
      <c r="K361" s="41">
        <v>0</v>
      </c>
      <c r="L361" s="41">
        <f t="shared" si="5"/>
        <v>0</v>
      </c>
    </row>
    <row r="362" spans="2:12">
      <c r="B362" s="41" t="s">
        <v>14</v>
      </c>
      <c r="C362" s="41" t="s">
        <v>287</v>
      </c>
      <c r="D362" s="41" t="s">
        <v>23</v>
      </c>
      <c r="E362" s="41" t="s">
        <v>16</v>
      </c>
      <c r="F362" s="41" t="s">
        <v>16</v>
      </c>
      <c r="G362" s="41" t="s">
        <v>288</v>
      </c>
      <c r="H362" s="41">
        <v>0</v>
      </c>
      <c r="I362" s="41">
        <v>0</v>
      </c>
      <c r="J362" s="41">
        <v>0</v>
      </c>
      <c r="K362" s="41">
        <v>0</v>
      </c>
      <c r="L362" s="41">
        <f t="shared" si="5"/>
        <v>0</v>
      </c>
    </row>
    <row r="363" spans="2:12">
      <c r="B363" s="41" t="s">
        <v>14</v>
      </c>
      <c r="C363" s="41" t="s">
        <v>287</v>
      </c>
      <c r="D363" s="41" t="s">
        <v>23</v>
      </c>
      <c r="E363" s="41" t="s">
        <v>23</v>
      </c>
      <c r="F363" s="41" t="s">
        <v>16</v>
      </c>
      <c r="G363" s="41" t="s">
        <v>288</v>
      </c>
      <c r="H363" s="41">
        <v>0</v>
      </c>
      <c r="I363" s="41">
        <v>0</v>
      </c>
      <c r="J363" s="41">
        <v>0</v>
      </c>
      <c r="K363" s="41">
        <v>0</v>
      </c>
      <c r="L363" s="41">
        <f t="shared" si="5"/>
        <v>0</v>
      </c>
    </row>
    <row r="364" spans="2:12">
      <c r="B364" s="41" t="s">
        <v>14</v>
      </c>
      <c r="C364" s="41" t="s">
        <v>289</v>
      </c>
      <c r="D364" s="41" t="s">
        <v>16</v>
      </c>
      <c r="E364" s="41" t="s">
        <v>16</v>
      </c>
      <c r="F364" s="41" t="s">
        <v>16</v>
      </c>
      <c r="G364" s="41" t="s">
        <v>290</v>
      </c>
      <c r="H364" s="41">
        <v>0</v>
      </c>
      <c r="I364" s="41">
        <v>0</v>
      </c>
      <c r="J364" s="41">
        <v>0</v>
      </c>
      <c r="K364" s="41">
        <v>0</v>
      </c>
      <c r="L364" s="41">
        <f t="shared" si="5"/>
        <v>0</v>
      </c>
    </row>
    <row r="365" spans="2:12">
      <c r="B365" s="41" t="s">
        <v>14</v>
      </c>
      <c r="C365" s="41" t="s">
        <v>289</v>
      </c>
      <c r="D365" s="41" t="s">
        <v>23</v>
      </c>
      <c r="E365" s="41" t="s">
        <v>16</v>
      </c>
      <c r="F365" s="41" t="s">
        <v>16</v>
      </c>
      <c r="G365" s="41" t="s">
        <v>290</v>
      </c>
      <c r="H365" s="41">
        <v>0</v>
      </c>
      <c r="I365" s="41">
        <v>0</v>
      </c>
      <c r="J365" s="41">
        <v>0</v>
      </c>
      <c r="K365" s="41">
        <v>0</v>
      </c>
      <c r="L365" s="41">
        <f t="shared" si="5"/>
        <v>0</v>
      </c>
    </row>
    <row r="366" spans="2:12">
      <c r="B366" s="41" t="s">
        <v>14</v>
      </c>
      <c r="C366" s="41" t="s">
        <v>289</v>
      </c>
      <c r="D366" s="41" t="s">
        <v>23</v>
      </c>
      <c r="E366" s="41" t="s">
        <v>23</v>
      </c>
      <c r="F366" s="41" t="s">
        <v>16</v>
      </c>
      <c r="G366" s="41" t="s">
        <v>290</v>
      </c>
      <c r="H366" s="41">
        <v>0</v>
      </c>
      <c r="I366" s="41">
        <v>0</v>
      </c>
      <c r="J366" s="41">
        <v>0</v>
      </c>
      <c r="K366" s="41">
        <v>0</v>
      </c>
      <c r="L366" s="41">
        <f t="shared" si="5"/>
        <v>0</v>
      </c>
    </row>
    <row r="367" spans="2:12">
      <c r="B367" s="41" t="s">
        <v>14</v>
      </c>
      <c r="C367" s="41" t="s">
        <v>289</v>
      </c>
      <c r="D367" s="41" t="s">
        <v>23</v>
      </c>
      <c r="E367" s="41" t="s">
        <v>23</v>
      </c>
      <c r="F367" s="41" t="s">
        <v>23</v>
      </c>
      <c r="G367" s="41" t="s">
        <v>290</v>
      </c>
      <c r="H367" s="41">
        <v>0</v>
      </c>
      <c r="I367" s="41">
        <v>0</v>
      </c>
      <c r="J367" s="41">
        <v>0</v>
      </c>
      <c r="K367" s="41">
        <v>0</v>
      </c>
      <c r="L367" s="41">
        <f t="shared" si="5"/>
        <v>0</v>
      </c>
    </row>
    <row r="368" spans="2:12">
      <c r="B368" s="41" t="s">
        <v>14</v>
      </c>
      <c r="C368" s="41" t="s">
        <v>289</v>
      </c>
      <c r="D368" s="41" t="s">
        <v>23</v>
      </c>
      <c r="E368" s="41" t="s">
        <v>23</v>
      </c>
      <c r="F368" s="41" t="s">
        <v>27</v>
      </c>
      <c r="G368" s="41" t="s">
        <v>291</v>
      </c>
      <c r="H368" s="41">
        <v>0</v>
      </c>
      <c r="I368" s="41">
        <v>0</v>
      </c>
      <c r="J368" s="41">
        <v>0</v>
      </c>
      <c r="K368" s="41">
        <v>0</v>
      </c>
      <c r="L368" s="41">
        <f t="shared" si="5"/>
        <v>0</v>
      </c>
    </row>
    <row r="369" spans="2:12">
      <c r="B369" s="41" t="s">
        <v>14</v>
      </c>
      <c r="C369" s="41" t="s">
        <v>292</v>
      </c>
      <c r="D369" s="41" t="s">
        <v>16</v>
      </c>
      <c r="E369" s="41" t="s">
        <v>16</v>
      </c>
      <c r="F369" s="41" t="s">
        <v>16</v>
      </c>
      <c r="G369" s="41" t="s">
        <v>293</v>
      </c>
      <c r="H369" s="41">
        <v>0</v>
      </c>
      <c r="I369" s="41">
        <v>0</v>
      </c>
      <c r="J369" s="41">
        <v>0</v>
      </c>
      <c r="K369" s="41">
        <v>0</v>
      </c>
      <c r="L369" s="41">
        <f t="shared" si="5"/>
        <v>0</v>
      </c>
    </row>
    <row r="370" spans="2:12">
      <c r="B370" s="41" t="s">
        <v>14</v>
      </c>
      <c r="C370" s="41" t="s">
        <v>292</v>
      </c>
      <c r="D370" s="41" t="s">
        <v>23</v>
      </c>
      <c r="E370" s="41" t="s">
        <v>16</v>
      </c>
      <c r="F370" s="41" t="s">
        <v>16</v>
      </c>
      <c r="G370" s="41" t="s">
        <v>293</v>
      </c>
      <c r="H370" s="41">
        <v>0</v>
      </c>
      <c r="I370" s="41">
        <v>0</v>
      </c>
      <c r="J370" s="41">
        <v>0</v>
      </c>
      <c r="K370" s="41">
        <v>0</v>
      </c>
      <c r="L370" s="41">
        <f t="shared" si="5"/>
        <v>0</v>
      </c>
    </row>
    <row r="371" spans="2:12">
      <c r="B371" s="41" t="s">
        <v>14</v>
      </c>
      <c r="C371" s="41" t="s">
        <v>292</v>
      </c>
      <c r="D371" s="41" t="s">
        <v>23</v>
      </c>
      <c r="E371" s="41" t="s">
        <v>23</v>
      </c>
      <c r="F371" s="41" t="s">
        <v>16</v>
      </c>
      <c r="G371" s="41" t="s">
        <v>293</v>
      </c>
      <c r="H371" s="41">
        <v>0</v>
      </c>
      <c r="I371" s="41">
        <v>0</v>
      </c>
      <c r="J371" s="41">
        <v>0</v>
      </c>
      <c r="K371" s="41">
        <v>0</v>
      </c>
      <c r="L371" s="41">
        <f t="shared" si="5"/>
        <v>0</v>
      </c>
    </row>
    <row r="372" spans="2:12">
      <c r="B372" s="41" t="s">
        <v>14</v>
      </c>
      <c r="C372" s="41" t="s">
        <v>292</v>
      </c>
      <c r="D372" s="41" t="s">
        <v>23</v>
      </c>
      <c r="E372" s="41" t="s">
        <v>23</v>
      </c>
      <c r="F372" s="41" t="s">
        <v>23</v>
      </c>
      <c r="G372" s="41" t="s">
        <v>293</v>
      </c>
      <c r="H372" s="41">
        <v>0</v>
      </c>
      <c r="I372" s="41">
        <v>0</v>
      </c>
      <c r="J372" s="41">
        <v>0</v>
      </c>
      <c r="K372" s="41">
        <v>0</v>
      </c>
      <c r="L372" s="41">
        <f t="shared" si="5"/>
        <v>0</v>
      </c>
    </row>
    <row r="373" spans="2:12">
      <c r="B373" s="41" t="s">
        <v>14</v>
      </c>
      <c r="C373" s="41" t="s">
        <v>294</v>
      </c>
      <c r="D373" s="41" t="s">
        <v>16</v>
      </c>
      <c r="E373" s="41" t="s">
        <v>16</v>
      </c>
      <c r="F373" s="41" t="s">
        <v>16</v>
      </c>
      <c r="G373" s="41" t="s">
        <v>295</v>
      </c>
      <c r="H373" s="41">
        <v>0</v>
      </c>
      <c r="I373" s="41">
        <v>0</v>
      </c>
      <c r="J373" s="41">
        <v>0</v>
      </c>
      <c r="K373" s="41">
        <v>0</v>
      </c>
      <c r="L373" s="41">
        <f t="shared" si="5"/>
        <v>0</v>
      </c>
    </row>
    <row r="374" spans="2:12">
      <c r="B374" s="41" t="s">
        <v>14</v>
      </c>
      <c r="C374" s="41" t="s">
        <v>294</v>
      </c>
      <c r="D374" s="41" t="s">
        <v>23</v>
      </c>
      <c r="E374" s="41" t="s">
        <v>16</v>
      </c>
      <c r="F374" s="41" t="s">
        <v>16</v>
      </c>
      <c r="G374" s="41" t="s">
        <v>295</v>
      </c>
      <c r="H374" s="41">
        <v>0</v>
      </c>
      <c r="I374" s="41">
        <v>0</v>
      </c>
      <c r="J374" s="41">
        <v>0</v>
      </c>
      <c r="K374" s="41">
        <v>0</v>
      </c>
      <c r="L374" s="41">
        <f t="shared" si="5"/>
        <v>0</v>
      </c>
    </row>
    <row r="375" spans="2:12">
      <c r="B375" s="41" t="s">
        <v>14</v>
      </c>
      <c r="C375" s="41" t="s">
        <v>294</v>
      </c>
      <c r="D375" s="41" t="s">
        <v>23</v>
      </c>
      <c r="E375" s="41" t="s">
        <v>23</v>
      </c>
      <c r="F375" s="41" t="s">
        <v>16</v>
      </c>
      <c r="G375" s="41" t="s">
        <v>295</v>
      </c>
      <c r="H375" s="41">
        <v>0</v>
      </c>
      <c r="I375" s="41">
        <v>0</v>
      </c>
      <c r="J375" s="41">
        <v>0</v>
      </c>
      <c r="K375" s="41">
        <v>0</v>
      </c>
      <c r="L375" s="41">
        <f t="shared" si="5"/>
        <v>0</v>
      </c>
    </row>
    <row r="376" spans="2:12">
      <c r="B376" s="41" t="s">
        <v>14</v>
      </c>
      <c r="C376" s="41" t="s">
        <v>294</v>
      </c>
      <c r="D376" s="41" t="s">
        <v>23</v>
      </c>
      <c r="E376" s="41" t="s">
        <v>23</v>
      </c>
      <c r="F376" s="41" t="s">
        <v>23</v>
      </c>
      <c r="G376" s="41" t="s">
        <v>295</v>
      </c>
      <c r="H376" s="41">
        <v>0</v>
      </c>
      <c r="I376" s="41">
        <v>0</v>
      </c>
      <c r="J376" s="41">
        <v>0</v>
      </c>
      <c r="K376" s="41">
        <v>0</v>
      </c>
      <c r="L376" s="41">
        <f t="shared" si="5"/>
        <v>0</v>
      </c>
    </row>
    <row r="377" spans="2:12">
      <c r="B377" s="40"/>
      <c r="C377" s="42"/>
      <c r="D377" s="42"/>
      <c r="E377" s="42" t="s">
        <v>1935</v>
      </c>
      <c r="G377" s="40"/>
      <c r="H377" s="40">
        <v>0</v>
      </c>
      <c r="I377" s="40">
        <v>0</v>
      </c>
      <c r="J377" s="40">
        <v>0</v>
      </c>
      <c r="K377" s="40">
        <v>0</v>
      </c>
      <c r="L377" s="40">
        <f t="shared" si="5"/>
        <v>0</v>
      </c>
    </row>
    <row r="378" spans="2:12">
      <c r="B378" s="39" t="s">
        <v>14</v>
      </c>
      <c r="C378" s="39" t="s">
        <v>296</v>
      </c>
      <c r="D378" s="39" t="s">
        <v>16</v>
      </c>
      <c r="E378" s="39" t="s">
        <v>16</v>
      </c>
      <c r="F378" s="39" t="s">
        <v>16</v>
      </c>
      <c r="G378" s="39" t="s">
        <v>297</v>
      </c>
      <c r="H378" s="40">
        <v>6777631.8499999996</v>
      </c>
      <c r="I378" s="40">
        <v>343.95</v>
      </c>
      <c r="J378" s="40">
        <v>0</v>
      </c>
      <c r="K378" s="40">
        <v>15208.81</v>
      </c>
      <c r="L378" s="40">
        <f t="shared" si="5"/>
        <v>6793184.6099999994</v>
      </c>
    </row>
    <row r="379" spans="2:12">
      <c r="B379" s="39" t="s">
        <v>14</v>
      </c>
      <c r="C379" s="39" t="s">
        <v>298</v>
      </c>
      <c r="D379" s="39" t="s">
        <v>16</v>
      </c>
      <c r="E379" s="39" t="s">
        <v>16</v>
      </c>
      <c r="F379" s="39" t="s">
        <v>16</v>
      </c>
      <c r="G379" s="39" t="s">
        <v>299</v>
      </c>
      <c r="H379" s="40">
        <v>0</v>
      </c>
      <c r="I379" s="40">
        <v>343.95</v>
      </c>
      <c r="J379" s="40">
        <v>0</v>
      </c>
      <c r="K379" s="40">
        <v>8.81</v>
      </c>
      <c r="L379" s="40">
        <f t="shared" si="5"/>
        <v>352.76</v>
      </c>
    </row>
    <row r="380" spans="2:12">
      <c r="B380" s="41" t="s">
        <v>14</v>
      </c>
      <c r="C380" s="41" t="s">
        <v>300</v>
      </c>
      <c r="D380" s="41" t="s">
        <v>16</v>
      </c>
      <c r="E380" s="41" t="s">
        <v>16</v>
      </c>
      <c r="F380" s="41" t="s">
        <v>16</v>
      </c>
      <c r="G380" s="41" t="s">
        <v>301</v>
      </c>
      <c r="H380" s="41">
        <v>0</v>
      </c>
      <c r="I380" s="41">
        <v>0</v>
      </c>
      <c r="J380" s="41">
        <v>0</v>
      </c>
      <c r="K380" s="41">
        <v>8.81</v>
      </c>
      <c r="L380" s="41">
        <f t="shared" si="5"/>
        <v>8.81</v>
      </c>
    </row>
    <row r="381" spans="2:12">
      <c r="B381" s="41" t="s">
        <v>14</v>
      </c>
      <c r="C381" s="41" t="s">
        <v>300</v>
      </c>
      <c r="D381" s="41" t="s">
        <v>23</v>
      </c>
      <c r="E381" s="41" t="s">
        <v>16</v>
      </c>
      <c r="F381" s="41" t="s">
        <v>16</v>
      </c>
      <c r="G381" s="41" t="s">
        <v>301</v>
      </c>
      <c r="H381" s="41">
        <v>0</v>
      </c>
      <c r="I381" s="41">
        <v>0</v>
      </c>
      <c r="J381" s="41">
        <v>0</v>
      </c>
      <c r="K381" s="41">
        <v>8.81</v>
      </c>
      <c r="L381" s="41">
        <f t="shared" si="5"/>
        <v>8.81</v>
      </c>
    </row>
    <row r="382" spans="2:12">
      <c r="B382" s="41" t="s">
        <v>14</v>
      </c>
      <c r="C382" s="41" t="s">
        <v>300</v>
      </c>
      <c r="D382" s="41" t="s">
        <v>23</v>
      </c>
      <c r="E382" s="41" t="s">
        <v>23</v>
      </c>
      <c r="F382" s="41" t="s">
        <v>16</v>
      </c>
      <c r="G382" s="41" t="s">
        <v>302</v>
      </c>
      <c r="H382" s="41">
        <v>0</v>
      </c>
      <c r="I382" s="41">
        <v>0</v>
      </c>
      <c r="J382" s="41">
        <v>0</v>
      </c>
      <c r="K382" s="41">
        <v>8.81</v>
      </c>
      <c r="L382" s="41">
        <f t="shared" si="5"/>
        <v>8.81</v>
      </c>
    </row>
    <row r="383" spans="2:12">
      <c r="B383" s="41" t="s">
        <v>14</v>
      </c>
      <c r="C383" s="41" t="s">
        <v>300</v>
      </c>
      <c r="D383" s="41" t="s">
        <v>23</v>
      </c>
      <c r="E383" s="41" t="s">
        <v>23</v>
      </c>
      <c r="F383" s="41" t="s">
        <v>23</v>
      </c>
      <c r="G383" s="41" t="s">
        <v>302</v>
      </c>
      <c r="H383" s="41">
        <v>0</v>
      </c>
      <c r="I383" s="41">
        <v>0</v>
      </c>
      <c r="J383" s="41">
        <v>0</v>
      </c>
      <c r="K383" s="41">
        <v>8.81</v>
      </c>
      <c r="L383" s="41">
        <f t="shared" si="5"/>
        <v>8.81</v>
      </c>
    </row>
    <row r="384" spans="2:12">
      <c r="B384" s="41" t="s">
        <v>14</v>
      </c>
      <c r="C384" s="41" t="s">
        <v>303</v>
      </c>
      <c r="D384" s="41" t="s">
        <v>16</v>
      </c>
      <c r="E384" s="41" t="s">
        <v>16</v>
      </c>
      <c r="F384" s="41" t="s">
        <v>16</v>
      </c>
      <c r="G384" s="41" t="s">
        <v>304</v>
      </c>
      <c r="H384" s="41">
        <v>0</v>
      </c>
      <c r="I384" s="41">
        <v>343.95</v>
      </c>
      <c r="J384" s="41">
        <v>0</v>
      </c>
      <c r="K384" s="41">
        <v>0</v>
      </c>
      <c r="L384" s="41">
        <f t="shared" si="5"/>
        <v>343.95</v>
      </c>
    </row>
    <row r="385" spans="2:12">
      <c r="B385" s="41" t="s">
        <v>14</v>
      </c>
      <c r="C385" s="41" t="s">
        <v>303</v>
      </c>
      <c r="D385" s="41" t="s">
        <v>23</v>
      </c>
      <c r="E385" s="41" t="s">
        <v>16</v>
      </c>
      <c r="F385" s="41" t="s">
        <v>16</v>
      </c>
      <c r="G385" s="41" t="s">
        <v>304</v>
      </c>
      <c r="H385" s="41">
        <v>0</v>
      </c>
      <c r="I385" s="41">
        <v>343.95</v>
      </c>
      <c r="J385" s="41">
        <v>0</v>
      </c>
      <c r="K385" s="41">
        <v>0</v>
      </c>
      <c r="L385" s="41">
        <f t="shared" si="5"/>
        <v>343.95</v>
      </c>
    </row>
    <row r="386" spans="2:12">
      <c r="B386" s="41" t="s">
        <v>14</v>
      </c>
      <c r="C386" s="41" t="s">
        <v>303</v>
      </c>
      <c r="D386" s="41" t="s">
        <v>23</v>
      </c>
      <c r="E386" s="41" t="s">
        <v>23</v>
      </c>
      <c r="F386" s="41" t="s">
        <v>16</v>
      </c>
      <c r="G386" s="41" t="s">
        <v>304</v>
      </c>
      <c r="H386" s="41">
        <v>0</v>
      </c>
      <c r="I386" s="41">
        <v>343.95</v>
      </c>
      <c r="J386" s="41">
        <v>0</v>
      </c>
      <c r="K386" s="41">
        <v>0</v>
      </c>
      <c r="L386" s="41">
        <f t="shared" si="5"/>
        <v>343.95</v>
      </c>
    </row>
    <row r="387" spans="2:12">
      <c r="B387" s="41" t="s">
        <v>14</v>
      </c>
      <c r="C387" s="41" t="s">
        <v>303</v>
      </c>
      <c r="D387" s="41" t="s">
        <v>23</v>
      </c>
      <c r="E387" s="41" t="s">
        <v>23</v>
      </c>
      <c r="F387" s="41" t="s">
        <v>23</v>
      </c>
      <c r="G387" s="41" t="s">
        <v>304</v>
      </c>
      <c r="H387" s="41">
        <v>0</v>
      </c>
      <c r="I387" s="41">
        <v>343.95</v>
      </c>
      <c r="J387" s="41">
        <v>0</v>
      </c>
      <c r="K387" s="41">
        <v>0</v>
      </c>
      <c r="L387" s="41">
        <f t="shared" si="5"/>
        <v>343.95</v>
      </c>
    </row>
    <row r="388" spans="2:12">
      <c r="B388" s="40"/>
      <c r="C388" s="42"/>
      <c r="D388" s="42"/>
      <c r="E388" s="42" t="s">
        <v>1935</v>
      </c>
      <c r="G388" s="40"/>
      <c r="H388" s="40">
        <v>0</v>
      </c>
      <c r="I388" s="40">
        <v>343.95</v>
      </c>
      <c r="J388" s="40">
        <v>0</v>
      </c>
      <c r="K388" s="40">
        <v>8.81</v>
      </c>
      <c r="L388" s="40">
        <f t="shared" si="5"/>
        <v>352.76</v>
      </c>
    </row>
    <row r="389" spans="2:12">
      <c r="B389" s="39" t="s">
        <v>14</v>
      </c>
      <c r="C389" s="39" t="s">
        <v>305</v>
      </c>
      <c r="D389" s="39" t="s">
        <v>16</v>
      </c>
      <c r="E389" s="39" t="s">
        <v>16</v>
      </c>
      <c r="F389" s="39" t="s">
        <v>16</v>
      </c>
      <c r="G389" s="39" t="s">
        <v>306</v>
      </c>
      <c r="H389" s="40">
        <v>0</v>
      </c>
      <c r="I389" s="40">
        <v>0</v>
      </c>
      <c r="J389" s="40">
        <v>0</v>
      </c>
      <c r="K389" s="40">
        <v>0</v>
      </c>
      <c r="L389" s="40">
        <f t="shared" si="5"/>
        <v>0</v>
      </c>
    </row>
    <row r="390" spans="2:12">
      <c r="B390" s="41" t="s">
        <v>14</v>
      </c>
      <c r="C390" s="41" t="s">
        <v>307</v>
      </c>
      <c r="D390" s="41" t="s">
        <v>16</v>
      </c>
      <c r="E390" s="41" t="s">
        <v>16</v>
      </c>
      <c r="F390" s="41" t="s">
        <v>16</v>
      </c>
      <c r="G390" s="41" t="s">
        <v>308</v>
      </c>
      <c r="H390" s="41">
        <v>0</v>
      </c>
      <c r="I390" s="41">
        <v>0</v>
      </c>
      <c r="J390" s="41">
        <v>0</v>
      </c>
      <c r="K390" s="41">
        <v>0</v>
      </c>
      <c r="L390" s="41">
        <f t="shared" si="5"/>
        <v>0</v>
      </c>
    </row>
    <row r="391" spans="2:12">
      <c r="B391" s="41" t="s">
        <v>14</v>
      </c>
      <c r="C391" s="41" t="s">
        <v>307</v>
      </c>
      <c r="D391" s="41" t="s">
        <v>23</v>
      </c>
      <c r="E391" s="41" t="s">
        <v>16</v>
      </c>
      <c r="F391" s="41" t="s">
        <v>16</v>
      </c>
      <c r="G391" s="41" t="s">
        <v>308</v>
      </c>
      <c r="H391" s="41">
        <v>0</v>
      </c>
      <c r="I391" s="41">
        <v>0</v>
      </c>
      <c r="J391" s="41">
        <v>0</v>
      </c>
      <c r="K391" s="41">
        <v>0</v>
      </c>
      <c r="L391" s="41">
        <f t="shared" si="5"/>
        <v>0</v>
      </c>
    </row>
    <row r="392" spans="2:12">
      <c r="B392" s="41" t="s">
        <v>14</v>
      </c>
      <c r="C392" s="41" t="s">
        <v>307</v>
      </c>
      <c r="D392" s="41" t="s">
        <v>23</v>
      </c>
      <c r="E392" s="41" t="s">
        <v>23</v>
      </c>
      <c r="F392" s="41" t="s">
        <v>16</v>
      </c>
      <c r="G392" s="41" t="s">
        <v>308</v>
      </c>
      <c r="H392" s="41">
        <v>0</v>
      </c>
      <c r="I392" s="41">
        <v>0</v>
      </c>
      <c r="J392" s="41">
        <v>0</v>
      </c>
      <c r="K392" s="41">
        <v>0</v>
      </c>
      <c r="L392" s="41">
        <f t="shared" si="5"/>
        <v>0</v>
      </c>
    </row>
    <row r="393" spans="2:12">
      <c r="B393" s="41" t="s">
        <v>14</v>
      </c>
      <c r="C393" s="41" t="s">
        <v>307</v>
      </c>
      <c r="D393" s="41" t="s">
        <v>23</v>
      </c>
      <c r="E393" s="41" t="s">
        <v>23</v>
      </c>
      <c r="F393" s="41" t="s">
        <v>23</v>
      </c>
      <c r="G393" s="41" t="s">
        <v>308</v>
      </c>
      <c r="H393" s="41">
        <v>0</v>
      </c>
      <c r="I393" s="41">
        <v>0</v>
      </c>
      <c r="J393" s="41">
        <v>0</v>
      </c>
      <c r="K393" s="41">
        <v>0</v>
      </c>
      <c r="L393" s="41">
        <f t="shared" si="5"/>
        <v>0</v>
      </c>
    </row>
    <row r="394" spans="2:12">
      <c r="B394" s="41" t="s">
        <v>14</v>
      </c>
      <c r="C394" s="41" t="s">
        <v>309</v>
      </c>
      <c r="D394" s="41" t="s">
        <v>16</v>
      </c>
      <c r="E394" s="41" t="s">
        <v>16</v>
      </c>
      <c r="F394" s="41" t="s">
        <v>16</v>
      </c>
      <c r="G394" s="41" t="s">
        <v>310</v>
      </c>
      <c r="H394" s="41">
        <v>0</v>
      </c>
      <c r="I394" s="41">
        <v>0</v>
      </c>
      <c r="J394" s="41">
        <v>0</v>
      </c>
      <c r="K394" s="41">
        <v>0</v>
      </c>
      <c r="L394" s="41">
        <f t="shared" si="5"/>
        <v>0</v>
      </c>
    </row>
    <row r="395" spans="2:12">
      <c r="B395" s="41" t="s">
        <v>14</v>
      </c>
      <c r="C395" s="41" t="s">
        <v>309</v>
      </c>
      <c r="D395" s="41" t="s">
        <v>23</v>
      </c>
      <c r="E395" s="41" t="s">
        <v>16</v>
      </c>
      <c r="F395" s="41" t="s">
        <v>16</v>
      </c>
      <c r="G395" s="41" t="s">
        <v>310</v>
      </c>
      <c r="H395" s="41">
        <v>0</v>
      </c>
      <c r="I395" s="41">
        <v>0</v>
      </c>
      <c r="J395" s="41">
        <v>0</v>
      </c>
      <c r="K395" s="41">
        <v>0</v>
      </c>
      <c r="L395" s="41">
        <f t="shared" si="5"/>
        <v>0</v>
      </c>
    </row>
    <row r="396" spans="2:12">
      <c r="B396" s="41" t="s">
        <v>14</v>
      </c>
      <c r="C396" s="41" t="s">
        <v>309</v>
      </c>
      <c r="D396" s="41" t="s">
        <v>23</v>
      </c>
      <c r="E396" s="41" t="s">
        <v>23</v>
      </c>
      <c r="F396" s="41" t="s">
        <v>16</v>
      </c>
      <c r="G396" s="41" t="s">
        <v>310</v>
      </c>
      <c r="H396" s="41">
        <v>0</v>
      </c>
      <c r="I396" s="41">
        <v>0</v>
      </c>
      <c r="J396" s="41">
        <v>0</v>
      </c>
      <c r="K396" s="41">
        <v>0</v>
      </c>
      <c r="L396" s="41">
        <f t="shared" si="5"/>
        <v>0</v>
      </c>
    </row>
    <row r="397" spans="2:12">
      <c r="B397" s="41" t="s">
        <v>14</v>
      </c>
      <c r="C397" s="41" t="s">
        <v>309</v>
      </c>
      <c r="D397" s="41" t="s">
        <v>23</v>
      </c>
      <c r="E397" s="41" t="s">
        <v>23</v>
      </c>
      <c r="F397" s="41" t="s">
        <v>23</v>
      </c>
      <c r="G397" s="41" t="s">
        <v>310</v>
      </c>
      <c r="H397" s="41">
        <v>0</v>
      </c>
      <c r="I397" s="41">
        <v>0</v>
      </c>
      <c r="J397" s="41">
        <v>0</v>
      </c>
      <c r="K397" s="41">
        <v>0</v>
      </c>
      <c r="L397" s="41">
        <f t="shared" si="5"/>
        <v>0</v>
      </c>
    </row>
    <row r="398" spans="2:12">
      <c r="B398" s="41" t="s">
        <v>14</v>
      </c>
      <c r="C398" s="41" t="s">
        <v>311</v>
      </c>
      <c r="D398" s="41" t="s">
        <v>16</v>
      </c>
      <c r="E398" s="41" t="s">
        <v>16</v>
      </c>
      <c r="F398" s="41" t="s">
        <v>16</v>
      </c>
      <c r="G398" s="41" t="s">
        <v>312</v>
      </c>
      <c r="H398" s="41">
        <v>0</v>
      </c>
      <c r="I398" s="41">
        <v>0</v>
      </c>
      <c r="J398" s="41">
        <v>0</v>
      </c>
      <c r="K398" s="41">
        <v>0</v>
      </c>
      <c r="L398" s="41">
        <f t="shared" si="5"/>
        <v>0</v>
      </c>
    </row>
    <row r="399" spans="2:12">
      <c r="B399" s="41" t="s">
        <v>14</v>
      </c>
      <c r="C399" s="41" t="s">
        <v>311</v>
      </c>
      <c r="D399" s="41" t="s">
        <v>23</v>
      </c>
      <c r="E399" s="41" t="s">
        <v>16</v>
      </c>
      <c r="F399" s="41" t="s">
        <v>16</v>
      </c>
      <c r="G399" s="41" t="s">
        <v>312</v>
      </c>
      <c r="H399" s="41">
        <v>0</v>
      </c>
      <c r="I399" s="41">
        <v>0</v>
      </c>
      <c r="J399" s="41">
        <v>0</v>
      </c>
      <c r="K399" s="41">
        <v>0</v>
      </c>
      <c r="L399" s="41">
        <f t="shared" ref="L399:L462" si="6">H399+I399+J399+K399</f>
        <v>0</v>
      </c>
    </row>
    <row r="400" spans="2:12">
      <c r="B400" s="41" t="s">
        <v>14</v>
      </c>
      <c r="C400" s="41" t="s">
        <v>311</v>
      </c>
      <c r="D400" s="41" t="s">
        <v>23</v>
      </c>
      <c r="E400" s="41" t="s">
        <v>23</v>
      </c>
      <c r="F400" s="41" t="s">
        <v>16</v>
      </c>
      <c r="G400" s="41" t="s">
        <v>312</v>
      </c>
      <c r="H400" s="41">
        <v>0</v>
      </c>
      <c r="I400" s="41">
        <v>0</v>
      </c>
      <c r="J400" s="41">
        <v>0</v>
      </c>
      <c r="K400" s="41">
        <v>0</v>
      </c>
      <c r="L400" s="41">
        <f t="shared" si="6"/>
        <v>0</v>
      </c>
    </row>
    <row r="401" spans="2:12">
      <c r="B401" s="41" t="s">
        <v>14</v>
      </c>
      <c r="C401" s="41" t="s">
        <v>311</v>
      </c>
      <c r="D401" s="41" t="s">
        <v>23</v>
      </c>
      <c r="E401" s="41" t="s">
        <v>23</v>
      </c>
      <c r="F401" s="41" t="s">
        <v>23</v>
      </c>
      <c r="G401" s="41" t="s">
        <v>312</v>
      </c>
      <c r="H401" s="41">
        <v>0</v>
      </c>
      <c r="I401" s="41">
        <v>0</v>
      </c>
      <c r="J401" s="41">
        <v>0</v>
      </c>
      <c r="K401" s="41">
        <v>0</v>
      </c>
      <c r="L401" s="41">
        <f t="shared" si="6"/>
        <v>0</v>
      </c>
    </row>
    <row r="402" spans="2:12">
      <c r="B402" s="41" t="s">
        <v>14</v>
      </c>
      <c r="C402" s="41" t="s">
        <v>313</v>
      </c>
      <c r="D402" s="41" t="s">
        <v>16</v>
      </c>
      <c r="E402" s="41" t="s">
        <v>16</v>
      </c>
      <c r="F402" s="41" t="s">
        <v>16</v>
      </c>
      <c r="G402" s="41" t="s">
        <v>314</v>
      </c>
      <c r="H402" s="41">
        <v>0</v>
      </c>
      <c r="I402" s="41">
        <v>0</v>
      </c>
      <c r="J402" s="41">
        <v>0</v>
      </c>
      <c r="K402" s="41">
        <v>0</v>
      </c>
      <c r="L402" s="41">
        <f t="shared" si="6"/>
        <v>0</v>
      </c>
    </row>
    <row r="403" spans="2:12">
      <c r="B403" s="41" t="s">
        <v>14</v>
      </c>
      <c r="C403" s="41" t="s">
        <v>313</v>
      </c>
      <c r="D403" s="41" t="s">
        <v>23</v>
      </c>
      <c r="E403" s="41" t="s">
        <v>16</v>
      </c>
      <c r="F403" s="41" t="s">
        <v>16</v>
      </c>
      <c r="G403" s="41" t="s">
        <v>314</v>
      </c>
      <c r="H403" s="41">
        <v>0</v>
      </c>
      <c r="I403" s="41">
        <v>0</v>
      </c>
      <c r="J403" s="41">
        <v>0</v>
      </c>
      <c r="K403" s="41">
        <v>0</v>
      </c>
      <c r="L403" s="41">
        <f t="shared" si="6"/>
        <v>0</v>
      </c>
    </row>
    <row r="404" spans="2:12">
      <c r="B404" s="41" t="s">
        <v>14</v>
      </c>
      <c r="C404" s="41" t="s">
        <v>313</v>
      </c>
      <c r="D404" s="41" t="s">
        <v>23</v>
      </c>
      <c r="E404" s="41" t="s">
        <v>23</v>
      </c>
      <c r="F404" s="41" t="s">
        <v>16</v>
      </c>
      <c r="G404" s="41" t="s">
        <v>314</v>
      </c>
      <c r="H404" s="41">
        <v>0</v>
      </c>
      <c r="I404" s="41">
        <v>0</v>
      </c>
      <c r="J404" s="41">
        <v>0</v>
      </c>
      <c r="K404" s="41">
        <v>0</v>
      </c>
      <c r="L404" s="41">
        <f t="shared" si="6"/>
        <v>0</v>
      </c>
    </row>
    <row r="405" spans="2:12">
      <c r="B405" s="41" t="s">
        <v>14</v>
      </c>
      <c r="C405" s="41" t="s">
        <v>313</v>
      </c>
      <c r="D405" s="41" t="s">
        <v>23</v>
      </c>
      <c r="E405" s="41" t="s">
        <v>23</v>
      </c>
      <c r="F405" s="41" t="s">
        <v>23</v>
      </c>
      <c r="G405" s="41" t="s">
        <v>314</v>
      </c>
      <c r="H405" s="41">
        <v>0</v>
      </c>
      <c r="I405" s="41">
        <v>0</v>
      </c>
      <c r="J405" s="41">
        <v>0</v>
      </c>
      <c r="K405" s="41">
        <v>0</v>
      </c>
      <c r="L405" s="41">
        <f t="shared" si="6"/>
        <v>0</v>
      </c>
    </row>
    <row r="406" spans="2:12">
      <c r="B406" s="41" t="s">
        <v>14</v>
      </c>
      <c r="C406" s="41" t="s">
        <v>315</v>
      </c>
      <c r="D406" s="41" t="s">
        <v>16</v>
      </c>
      <c r="E406" s="41" t="s">
        <v>16</v>
      </c>
      <c r="F406" s="41" t="s">
        <v>16</v>
      </c>
      <c r="G406" s="41" t="s">
        <v>316</v>
      </c>
      <c r="H406" s="41">
        <v>0</v>
      </c>
      <c r="I406" s="41">
        <v>0</v>
      </c>
      <c r="J406" s="41">
        <v>0</v>
      </c>
      <c r="K406" s="41">
        <v>0</v>
      </c>
      <c r="L406" s="41">
        <f t="shared" si="6"/>
        <v>0</v>
      </c>
    </row>
    <row r="407" spans="2:12">
      <c r="B407" s="41" t="s">
        <v>14</v>
      </c>
      <c r="C407" s="41" t="s">
        <v>315</v>
      </c>
      <c r="D407" s="41" t="s">
        <v>23</v>
      </c>
      <c r="E407" s="41" t="s">
        <v>16</v>
      </c>
      <c r="F407" s="41" t="s">
        <v>16</v>
      </c>
      <c r="G407" s="41" t="s">
        <v>316</v>
      </c>
      <c r="H407" s="41">
        <v>0</v>
      </c>
      <c r="I407" s="41">
        <v>0</v>
      </c>
      <c r="J407" s="41">
        <v>0</v>
      </c>
      <c r="K407" s="41">
        <v>0</v>
      </c>
      <c r="L407" s="41">
        <f t="shared" si="6"/>
        <v>0</v>
      </c>
    </row>
    <row r="408" spans="2:12">
      <c r="B408" s="41" t="s">
        <v>14</v>
      </c>
      <c r="C408" s="41" t="s">
        <v>315</v>
      </c>
      <c r="D408" s="41" t="s">
        <v>23</v>
      </c>
      <c r="E408" s="41" t="s">
        <v>23</v>
      </c>
      <c r="F408" s="41" t="s">
        <v>16</v>
      </c>
      <c r="G408" s="41" t="s">
        <v>316</v>
      </c>
      <c r="H408" s="41">
        <v>0</v>
      </c>
      <c r="I408" s="41">
        <v>0</v>
      </c>
      <c r="J408" s="41">
        <v>0</v>
      </c>
      <c r="K408" s="41">
        <v>0</v>
      </c>
      <c r="L408" s="41">
        <f t="shared" si="6"/>
        <v>0</v>
      </c>
    </row>
    <row r="409" spans="2:12">
      <c r="B409" s="41" t="s">
        <v>14</v>
      </c>
      <c r="C409" s="41" t="s">
        <v>315</v>
      </c>
      <c r="D409" s="41" t="s">
        <v>23</v>
      </c>
      <c r="E409" s="41" t="s">
        <v>23</v>
      </c>
      <c r="F409" s="41" t="s">
        <v>23</v>
      </c>
      <c r="G409" s="41" t="s">
        <v>316</v>
      </c>
      <c r="H409" s="41">
        <v>0</v>
      </c>
      <c r="I409" s="41">
        <v>0</v>
      </c>
      <c r="J409" s="41">
        <v>0</v>
      </c>
      <c r="K409" s="41">
        <v>0</v>
      </c>
      <c r="L409" s="41">
        <f t="shared" si="6"/>
        <v>0</v>
      </c>
    </row>
    <row r="410" spans="2:12">
      <c r="B410" s="40"/>
      <c r="C410" s="42"/>
      <c r="D410" s="42"/>
      <c r="E410" s="42" t="s">
        <v>1935</v>
      </c>
      <c r="G410" s="40"/>
      <c r="H410" s="40">
        <v>0</v>
      </c>
      <c r="I410" s="40">
        <v>0</v>
      </c>
      <c r="J410" s="40">
        <v>0</v>
      </c>
      <c r="K410" s="40">
        <v>0</v>
      </c>
      <c r="L410" s="40">
        <f t="shared" si="6"/>
        <v>0</v>
      </c>
    </row>
    <row r="411" spans="2:12">
      <c r="B411" s="39" t="s">
        <v>14</v>
      </c>
      <c r="C411" s="39" t="s">
        <v>317</v>
      </c>
      <c r="D411" s="39" t="s">
        <v>16</v>
      </c>
      <c r="E411" s="39" t="s">
        <v>16</v>
      </c>
      <c r="F411" s="39" t="s">
        <v>16</v>
      </c>
      <c r="G411" s="39" t="s">
        <v>318</v>
      </c>
      <c r="H411" s="40">
        <v>0</v>
      </c>
      <c r="I411" s="40">
        <v>0</v>
      </c>
      <c r="J411" s="40">
        <v>0</v>
      </c>
      <c r="K411" s="40">
        <v>0</v>
      </c>
      <c r="L411" s="40">
        <f t="shared" si="6"/>
        <v>0</v>
      </c>
    </row>
    <row r="412" spans="2:12">
      <c r="B412" s="41" t="s">
        <v>14</v>
      </c>
      <c r="C412" s="41" t="s">
        <v>319</v>
      </c>
      <c r="D412" s="41" t="s">
        <v>16</v>
      </c>
      <c r="E412" s="41" t="s">
        <v>16</v>
      </c>
      <c r="F412" s="41" t="s">
        <v>16</v>
      </c>
      <c r="G412" s="41" t="s">
        <v>318</v>
      </c>
      <c r="H412" s="41">
        <v>0</v>
      </c>
      <c r="I412" s="41">
        <v>0</v>
      </c>
      <c r="J412" s="41">
        <v>0</v>
      </c>
      <c r="K412" s="41">
        <v>0</v>
      </c>
      <c r="L412" s="41">
        <f t="shared" si="6"/>
        <v>0</v>
      </c>
    </row>
    <row r="413" spans="2:12">
      <c r="B413" s="41" t="s">
        <v>14</v>
      </c>
      <c r="C413" s="41" t="s">
        <v>319</v>
      </c>
      <c r="D413" s="41" t="s">
        <v>23</v>
      </c>
      <c r="E413" s="41" t="s">
        <v>16</v>
      </c>
      <c r="F413" s="41" t="s">
        <v>16</v>
      </c>
      <c r="G413" s="41" t="s">
        <v>318</v>
      </c>
      <c r="H413" s="41">
        <v>0</v>
      </c>
      <c r="I413" s="41">
        <v>0</v>
      </c>
      <c r="J413" s="41">
        <v>0</v>
      </c>
      <c r="K413" s="41">
        <v>0</v>
      </c>
      <c r="L413" s="41">
        <f t="shared" si="6"/>
        <v>0</v>
      </c>
    </row>
    <row r="414" spans="2:12">
      <c r="B414" s="41" t="s">
        <v>14</v>
      </c>
      <c r="C414" s="41" t="s">
        <v>319</v>
      </c>
      <c r="D414" s="41" t="s">
        <v>23</v>
      </c>
      <c r="E414" s="41" t="s">
        <v>23</v>
      </c>
      <c r="F414" s="41" t="s">
        <v>16</v>
      </c>
      <c r="G414" s="41" t="s">
        <v>318</v>
      </c>
      <c r="H414" s="41">
        <v>0</v>
      </c>
      <c r="I414" s="41">
        <v>0</v>
      </c>
      <c r="J414" s="41">
        <v>0</v>
      </c>
      <c r="K414" s="41">
        <v>0</v>
      </c>
      <c r="L414" s="41">
        <f t="shared" si="6"/>
        <v>0</v>
      </c>
    </row>
    <row r="415" spans="2:12">
      <c r="B415" s="41" t="s">
        <v>14</v>
      </c>
      <c r="C415" s="41" t="s">
        <v>319</v>
      </c>
      <c r="D415" s="41" t="s">
        <v>23</v>
      </c>
      <c r="E415" s="41" t="s">
        <v>23</v>
      </c>
      <c r="F415" s="41" t="s">
        <v>23</v>
      </c>
      <c r="G415" s="41" t="s">
        <v>318</v>
      </c>
      <c r="H415" s="41">
        <v>0</v>
      </c>
      <c r="I415" s="41">
        <v>0</v>
      </c>
      <c r="J415" s="41">
        <v>0</v>
      </c>
      <c r="K415" s="41">
        <v>0</v>
      </c>
      <c r="L415" s="41">
        <f t="shared" si="6"/>
        <v>0</v>
      </c>
    </row>
    <row r="416" spans="2:12">
      <c r="B416" s="40"/>
      <c r="C416" s="42"/>
      <c r="D416" s="42"/>
      <c r="E416" s="42" t="s">
        <v>1935</v>
      </c>
      <c r="G416" s="40"/>
      <c r="H416" s="40">
        <v>0</v>
      </c>
      <c r="I416" s="40">
        <v>0</v>
      </c>
      <c r="J416" s="40">
        <v>0</v>
      </c>
      <c r="K416" s="40">
        <v>0</v>
      </c>
      <c r="L416" s="40">
        <f t="shared" si="6"/>
        <v>0</v>
      </c>
    </row>
    <row r="417" spans="2:12">
      <c r="B417" s="39" t="s">
        <v>14</v>
      </c>
      <c r="C417" s="39" t="s">
        <v>320</v>
      </c>
      <c r="D417" s="39" t="s">
        <v>16</v>
      </c>
      <c r="E417" s="39" t="s">
        <v>16</v>
      </c>
      <c r="F417" s="39" t="s">
        <v>16</v>
      </c>
      <c r="G417" s="39" t="s">
        <v>321</v>
      </c>
      <c r="H417" s="40">
        <v>0</v>
      </c>
      <c r="I417" s="40">
        <v>0</v>
      </c>
      <c r="J417" s="40">
        <v>0</v>
      </c>
      <c r="K417" s="40">
        <v>0</v>
      </c>
      <c r="L417" s="40">
        <f t="shared" si="6"/>
        <v>0</v>
      </c>
    </row>
    <row r="418" spans="2:12">
      <c r="B418" s="41" t="s">
        <v>14</v>
      </c>
      <c r="C418" s="41" t="s">
        <v>322</v>
      </c>
      <c r="D418" s="41" t="s">
        <v>16</v>
      </c>
      <c r="E418" s="41" t="s">
        <v>16</v>
      </c>
      <c r="F418" s="41" t="s">
        <v>16</v>
      </c>
      <c r="G418" s="41" t="s">
        <v>321</v>
      </c>
      <c r="H418" s="41">
        <v>0</v>
      </c>
      <c r="I418" s="41">
        <v>0</v>
      </c>
      <c r="J418" s="41">
        <v>0</v>
      </c>
      <c r="K418" s="41">
        <v>0</v>
      </c>
      <c r="L418" s="41">
        <f t="shared" si="6"/>
        <v>0</v>
      </c>
    </row>
    <row r="419" spans="2:12">
      <c r="B419" s="41" t="s">
        <v>14</v>
      </c>
      <c r="C419" s="41" t="s">
        <v>322</v>
      </c>
      <c r="D419" s="41" t="s">
        <v>23</v>
      </c>
      <c r="E419" s="41" t="s">
        <v>16</v>
      </c>
      <c r="F419" s="41" t="s">
        <v>16</v>
      </c>
      <c r="G419" s="41" t="s">
        <v>321</v>
      </c>
      <c r="H419" s="41">
        <v>0</v>
      </c>
      <c r="I419" s="41">
        <v>0</v>
      </c>
      <c r="J419" s="41">
        <v>0</v>
      </c>
      <c r="K419" s="41">
        <v>0</v>
      </c>
      <c r="L419" s="41">
        <f t="shared" si="6"/>
        <v>0</v>
      </c>
    </row>
    <row r="420" spans="2:12">
      <c r="B420" s="41" t="s">
        <v>14</v>
      </c>
      <c r="C420" s="41" t="s">
        <v>322</v>
      </c>
      <c r="D420" s="41" t="s">
        <v>23</v>
      </c>
      <c r="E420" s="41" t="s">
        <v>23</v>
      </c>
      <c r="F420" s="41" t="s">
        <v>16</v>
      </c>
      <c r="G420" s="41" t="s">
        <v>321</v>
      </c>
      <c r="H420" s="41">
        <v>0</v>
      </c>
      <c r="I420" s="41">
        <v>0</v>
      </c>
      <c r="J420" s="41">
        <v>0</v>
      </c>
      <c r="K420" s="41">
        <v>0</v>
      </c>
      <c r="L420" s="41">
        <f t="shared" si="6"/>
        <v>0</v>
      </c>
    </row>
    <row r="421" spans="2:12">
      <c r="B421" s="41" t="s">
        <v>14</v>
      </c>
      <c r="C421" s="41" t="s">
        <v>322</v>
      </c>
      <c r="D421" s="41" t="s">
        <v>23</v>
      </c>
      <c r="E421" s="41" t="s">
        <v>23</v>
      </c>
      <c r="F421" s="41" t="s">
        <v>23</v>
      </c>
      <c r="G421" s="41" t="s">
        <v>321</v>
      </c>
      <c r="H421" s="41">
        <v>0</v>
      </c>
      <c r="I421" s="41">
        <v>0</v>
      </c>
      <c r="J421" s="41">
        <v>0</v>
      </c>
      <c r="K421" s="41">
        <v>0</v>
      </c>
      <c r="L421" s="41">
        <f t="shared" si="6"/>
        <v>0</v>
      </c>
    </row>
    <row r="422" spans="2:12">
      <c r="B422" s="40"/>
      <c r="C422" s="42"/>
      <c r="D422" s="42"/>
      <c r="E422" s="42" t="s">
        <v>1935</v>
      </c>
      <c r="G422" s="40"/>
      <c r="H422" s="40">
        <v>0</v>
      </c>
      <c r="I422" s="40">
        <v>0</v>
      </c>
      <c r="J422" s="40">
        <v>0</v>
      </c>
      <c r="K422" s="40">
        <v>0</v>
      </c>
      <c r="L422" s="40">
        <f t="shared" si="6"/>
        <v>0</v>
      </c>
    </row>
    <row r="423" spans="2:12">
      <c r="B423" s="39" t="s">
        <v>14</v>
      </c>
      <c r="C423" s="39" t="s">
        <v>323</v>
      </c>
      <c r="D423" s="39" t="s">
        <v>16</v>
      </c>
      <c r="E423" s="39" t="s">
        <v>16</v>
      </c>
      <c r="F423" s="39" t="s">
        <v>16</v>
      </c>
      <c r="G423" s="39" t="s">
        <v>324</v>
      </c>
      <c r="H423" s="40">
        <v>6747495.9500000002</v>
      </c>
      <c r="I423" s="40">
        <v>0</v>
      </c>
      <c r="J423" s="40">
        <v>0</v>
      </c>
      <c r="K423" s="40">
        <v>0</v>
      </c>
      <c r="L423" s="40">
        <f t="shared" si="6"/>
        <v>6747495.9500000002</v>
      </c>
    </row>
    <row r="424" spans="2:12">
      <c r="B424" s="41" t="s">
        <v>14</v>
      </c>
      <c r="C424" s="41" t="s">
        <v>325</v>
      </c>
      <c r="D424" s="41" t="s">
        <v>16</v>
      </c>
      <c r="E424" s="41" t="s">
        <v>16</v>
      </c>
      <c r="F424" s="41" t="s">
        <v>16</v>
      </c>
      <c r="G424" s="41" t="s">
        <v>324</v>
      </c>
      <c r="H424" s="41">
        <v>6747495.9500000002</v>
      </c>
      <c r="I424" s="41">
        <v>0</v>
      </c>
      <c r="J424" s="41">
        <v>0</v>
      </c>
      <c r="K424" s="41">
        <v>0</v>
      </c>
      <c r="L424" s="41">
        <f t="shared" si="6"/>
        <v>6747495.9500000002</v>
      </c>
    </row>
    <row r="425" spans="2:12">
      <c r="B425" s="41" t="s">
        <v>14</v>
      </c>
      <c r="C425" s="41" t="s">
        <v>325</v>
      </c>
      <c r="D425" s="41" t="s">
        <v>23</v>
      </c>
      <c r="E425" s="41" t="s">
        <v>16</v>
      </c>
      <c r="F425" s="41" t="s">
        <v>16</v>
      </c>
      <c r="G425" s="41" t="s">
        <v>324</v>
      </c>
      <c r="H425" s="41">
        <v>6747495.9500000002</v>
      </c>
      <c r="I425" s="41">
        <v>0</v>
      </c>
      <c r="J425" s="41">
        <v>0</v>
      </c>
      <c r="K425" s="41">
        <v>0</v>
      </c>
      <c r="L425" s="41">
        <f t="shared" si="6"/>
        <v>6747495.9500000002</v>
      </c>
    </row>
    <row r="426" spans="2:12">
      <c r="B426" s="41" t="s">
        <v>14</v>
      </c>
      <c r="C426" s="41" t="s">
        <v>325</v>
      </c>
      <c r="D426" s="41" t="s">
        <v>23</v>
      </c>
      <c r="E426" s="41" t="s">
        <v>23</v>
      </c>
      <c r="F426" s="41" t="s">
        <v>16</v>
      </c>
      <c r="G426" s="41" t="s">
        <v>324</v>
      </c>
      <c r="H426" s="41">
        <v>6747495.9500000002</v>
      </c>
      <c r="I426" s="41">
        <v>0</v>
      </c>
      <c r="J426" s="41">
        <v>0</v>
      </c>
      <c r="K426" s="41">
        <v>0</v>
      </c>
      <c r="L426" s="41">
        <f t="shared" si="6"/>
        <v>6747495.9500000002</v>
      </c>
    </row>
    <row r="427" spans="2:12">
      <c r="B427" s="41" t="s">
        <v>14</v>
      </c>
      <c r="C427" s="41" t="s">
        <v>325</v>
      </c>
      <c r="D427" s="41" t="s">
        <v>23</v>
      </c>
      <c r="E427" s="41" t="s">
        <v>23</v>
      </c>
      <c r="F427" s="41" t="s">
        <v>23</v>
      </c>
      <c r="G427" s="41" t="s">
        <v>326</v>
      </c>
      <c r="H427" s="41">
        <v>0</v>
      </c>
      <c r="I427" s="41">
        <v>0</v>
      </c>
      <c r="J427" s="41">
        <v>0</v>
      </c>
      <c r="K427" s="41">
        <v>0</v>
      </c>
      <c r="L427" s="41">
        <f t="shared" si="6"/>
        <v>0</v>
      </c>
    </row>
    <row r="428" spans="2:12">
      <c r="B428" s="41" t="s">
        <v>14</v>
      </c>
      <c r="C428" s="41" t="s">
        <v>325</v>
      </c>
      <c r="D428" s="41" t="s">
        <v>23</v>
      </c>
      <c r="E428" s="41" t="s">
        <v>23</v>
      </c>
      <c r="F428" s="41" t="s">
        <v>27</v>
      </c>
      <c r="G428" s="41" t="s">
        <v>327</v>
      </c>
      <c r="H428" s="41">
        <v>0</v>
      </c>
      <c r="I428" s="41">
        <v>0</v>
      </c>
      <c r="J428" s="41">
        <v>0</v>
      </c>
      <c r="K428" s="41">
        <v>0</v>
      </c>
      <c r="L428" s="41">
        <f t="shared" si="6"/>
        <v>0</v>
      </c>
    </row>
    <row r="429" spans="2:12">
      <c r="B429" s="41" t="s">
        <v>14</v>
      </c>
      <c r="C429" s="41" t="s">
        <v>325</v>
      </c>
      <c r="D429" s="41" t="s">
        <v>23</v>
      </c>
      <c r="E429" s="41" t="s">
        <v>23</v>
      </c>
      <c r="F429" s="41" t="s">
        <v>29</v>
      </c>
      <c r="G429" s="41" t="s">
        <v>328</v>
      </c>
      <c r="H429" s="41">
        <v>0</v>
      </c>
      <c r="I429" s="41">
        <v>0</v>
      </c>
      <c r="J429" s="41">
        <v>0</v>
      </c>
      <c r="K429" s="41">
        <v>0</v>
      </c>
      <c r="L429" s="41">
        <f t="shared" si="6"/>
        <v>0</v>
      </c>
    </row>
    <row r="430" spans="2:12">
      <c r="B430" s="41" t="s">
        <v>14</v>
      </c>
      <c r="C430" s="41" t="s">
        <v>325</v>
      </c>
      <c r="D430" s="41" t="s">
        <v>23</v>
      </c>
      <c r="E430" s="41" t="s">
        <v>23</v>
      </c>
      <c r="F430" s="41" t="s">
        <v>44</v>
      </c>
      <c r="G430" s="41" t="s">
        <v>329</v>
      </c>
      <c r="H430" s="41">
        <v>0</v>
      </c>
      <c r="I430" s="41">
        <v>0</v>
      </c>
      <c r="J430" s="41">
        <v>0</v>
      </c>
      <c r="K430" s="41">
        <v>0</v>
      </c>
      <c r="L430" s="41">
        <f t="shared" si="6"/>
        <v>0</v>
      </c>
    </row>
    <row r="431" spans="2:12">
      <c r="B431" s="41" t="s">
        <v>14</v>
      </c>
      <c r="C431" s="41" t="s">
        <v>325</v>
      </c>
      <c r="D431" s="41" t="s">
        <v>23</v>
      </c>
      <c r="E431" s="41" t="s">
        <v>23</v>
      </c>
      <c r="F431" s="41" t="s">
        <v>88</v>
      </c>
      <c r="G431" s="41" t="s">
        <v>330</v>
      </c>
      <c r="H431" s="41">
        <v>6747495.9500000002</v>
      </c>
      <c r="I431" s="41">
        <v>0</v>
      </c>
      <c r="J431" s="41">
        <v>0</v>
      </c>
      <c r="K431" s="41">
        <v>0</v>
      </c>
      <c r="L431" s="41">
        <f t="shared" si="6"/>
        <v>6747495.9500000002</v>
      </c>
    </row>
    <row r="432" spans="2:12" ht="22.5">
      <c r="B432" s="41" t="s">
        <v>14</v>
      </c>
      <c r="C432" s="41" t="s">
        <v>325</v>
      </c>
      <c r="D432" s="41" t="s">
        <v>23</v>
      </c>
      <c r="E432" s="41" t="s">
        <v>23</v>
      </c>
      <c r="F432" s="41" t="s">
        <v>90</v>
      </c>
      <c r="G432" s="41" t="s">
        <v>331</v>
      </c>
      <c r="H432" s="41">
        <v>0</v>
      </c>
      <c r="I432" s="41">
        <v>0</v>
      </c>
      <c r="J432" s="41">
        <v>0</v>
      </c>
      <c r="K432" s="41">
        <v>0</v>
      </c>
      <c r="L432" s="41">
        <f t="shared" si="6"/>
        <v>0</v>
      </c>
    </row>
    <row r="433" spans="2:12">
      <c r="B433" s="40"/>
      <c r="C433" s="42"/>
      <c r="D433" s="42"/>
      <c r="E433" s="42" t="s">
        <v>1935</v>
      </c>
      <c r="G433" s="40"/>
      <c r="H433" s="40">
        <v>6747495.9500000002</v>
      </c>
      <c r="I433" s="40">
        <v>0</v>
      </c>
      <c r="J433" s="40">
        <v>0</v>
      </c>
      <c r="K433" s="40">
        <v>0</v>
      </c>
      <c r="L433" s="40">
        <f t="shared" si="6"/>
        <v>6747495.9500000002</v>
      </c>
    </row>
    <row r="434" spans="2:12">
      <c r="B434" s="39" t="s">
        <v>14</v>
      </c>
      <c r="C434" s="39" t="s">
        <v>332</v>
      </c>
      <c r="D434" s="39" t="s">
        <v>16</v>
      </c>
      <c r="E434" s="39" t="s">
        <v>16</v>
      </c>
      <c r="F434" s="39" t="s">
        <v>16</v>
      </c>
      <c r="G434" s="39" t="s">
        <v>333</v>
      </c>
      <c r="H434" s="40">
        <v>30135.9</v>
      </c>
      <c r="I434" s="40">
        <v>0</v>
      </c>
      <c r="J434" s="40">
        <v>0</v>
      </c>
      <c r="K434" s="40">
        <v>15200</v>
      </c>
      <c r="L434" s="40">
        <f t="shared" si="6"/>
        <v>45335.9</v>
      </c>
    </row>
    <row r="435" spans="2:12">
      <c r="B435" s="41" t="s">
        <v>14</v>
      </c>
      <c r="C435" s="41" t="s">
        <v>334</v>
      </c>
      <c r="D435" s="41" t="s">
        <v>16</v>
      </c>
      <c r="E435" s="41" t="s">
        <v>16</v>
      </c>
      <c r="F435" s="41" t="s">
        <v>16</v>
      </c>
      <c r="G435" s="41" t="s">
        <v>335</v>
      </c>
      <c r="H435" s="41">
        <v>0</v>
      </c>
      <c r="I435" s="41">
        <v>0</v>
      </c>
      <c r="J435" s="41">
        <v>0</v>
      </c>
      <c r="K435" s="41">
        <v>0</v>
      </c>
      <c r="L435" s="41">
        <f t="shared" si="6"/>
        <v>0</v>
      </c>
    </row>
    <row r="436" spans="2:12">
      <c r="B436" s="41" t="s">
        <v>14</v>
      </c>
      <c r="C436" s="41" t="s">
        <v>334</v>
      </c>
      <c r="D436" s="41" t="s">
        <v>23</v>
      </c>
      <c r="E436" s="41" t="s">
        <v>16</v>
      </c>
      <c r="F436" s="41" t="s">
        <v>16</v>
      </c>
      <c r="G436" s="41" t="s">
        <v>335</v>
      </c>
      <c r="H436" s="41">
        <v>0</v>
      </c>
      <c r="I436" s="41">
        <v>0</v>
      </c>
      <c r="J436" s="41">
        <v>0</v>
      </c>
      <c r="K436" s="41">
        <v>0</v>
      </c>
      <c r="L436" s="41">
        <f t="shared" si="6"/>
        <v>0</v>
      </c>
    </row>
    <row r="437" spans="2:12">
      <c r="B437" s="41" t="s">
        <v>14</v>
      </c>
      <c r="C437" s="41" t="s">
        <v>334</v>
      </c>
      <c r="D437" s="41" t="s">
        <v>23</v>
      </c>
      <c r="E437" s="41" t="s">
        <v>23</v>
      </c>
      <c r="F437" s="41" t="s">
        <v>16</v>
      </c>
      <c r="G437" s="41" t="s">
        <v>335</v>
      </c>
      <c r="H437" s="41">
        <v>0</v>
      </c>
      <c r="I437" s="41">
        <v>0</v>
      </c>
      <c r="J437" s="41">
        <v>0</v>
      </c>
      <c r="K437" s="41">
        <v>0</v>
      </c>
      <c r="L437" s="41">
        <f t="shared" si="6"/>
        <v>0</v>
      </c>
    </row>
    <row r="438" spans="2:12">
      <c r="B438" s="41" t="s">
        <v>14</v>
      </c>
      <c r="C438" s="41" t="s">
        <v>334</v>
      </c>
      <c r="D438" s="41" t="s">
        <v>23</v>
      </c>
      <c r="E438" s="41" t="s">
        <v>23</v>
      </c>
      <c r="F438" s="41" t="s">
        <v>23</v>
      </c>
      <c r="G438" s="41" t="s">
        <v>335</v>
      </c>
      <c r="H438" s="41">
        <v>0</v>
      </c>
      <c r="I438" s="41">
        <v>0</v>
      </c>
      <c r="J438" s="41">
        <v>0</v>
      </c>
      <c r="K438" s="41">
        <v>0</v>
      </c>
      <c r="L438" s="41">
        <f t="shared" si="6"/>
        <v>0</v>
      </c>
    </row>
    <row r="439" spans="2:12">
      <c r="B439" s="41" t="s">
        <v>14</v>
      </c>
      <c r="C439" s="41" t="s">
        <v>336</v>
      </c>
      <c r="D439" s="41" t="s">
        <v>16</v>
      </c>
      <c r="E439" s="41" t="s">
        <v>16</v>
      </c>
      <c r="F439" s="41" t="s">
        <v>16</v>
      </c>
      <c r="G439" s="41" t="s">
        <v>337</v>
      </c>
      <c r="H439" s="41">
        <v>0</v>
      </c>
      <c r="I439" s="41">
        <v>0</v>
      </c>
      <c r="J439" s="41">
        <v>0</v>
      </c>
      <c r="K439" s="41">
        <v>0</v>
      </c>
      <c r="L439" s="41">
        <f t="shared" si="6"/>
        <v>0</v>
      </c>
    </row>
    <row r="440" spans="2:12">
      <c r="B440" s="41" t="s">
        <v>14</v>
      </c>
      <c r="C440" s="41" t="s">
        <v>336</v>
      </c>
      <c r="D440" s="41" t="s">
        <v>23</v>
      </c>
      <c r="E440" s="41" t="s">
        <v>16</v>
      </c>
      <c r="F440" s="41" t="s">
        <v>16</v>
      </c>
      <c r="G440" s="41" t="s">
        <v>337</v>
      </c>
      <c r="H440" s="41">
        <v>0</v>
      </c>
      <c r="I440" s="41">
        <v>0</v>
      </c>
      <c r="J440" s="41">
        <v>0</v>
      </c>
      <c r="K440" s="41">
        <v>0</v>
      </c>
      <c r="L440" s="41">
        <f t="shared" si="6"/>
        <v>0</v>
      </c>
    </row>
    <row r="441" spans="2:12">
      <c r="B441" s="41" t="s">
        <v>14</v>
      </c>
      <c r="C441" s="41" t="s">
        <v>336</v>
      </c>
      <c r="D441" s="41" t="s">
        <v>23</v>
      </c>
      <c r="E441" s="41" t="s">
        <v>23</v>
      </c>
      <c r="F441" s="41" t="s">
        <v>16</v>
      </c>
      <c r="G441" s="41" t="s">
        <v>337</v>
      </c>
      <c r="H441" s="41">
        <v>0</v>
      </c>
      <c r="I441" s="41">
        <v>0</v>
      </c>
      <c r="J441" s="41">
        <v>0</v>
      </c>
      <c r="K441" s="41">
        <v>0</v>
      </c>
      <c r="L441" s="41">
        <f t="shared" si="6"/>
        <v>0</v>
      </c>
    </row>
    <row r="442" spans="2:12">
      <c r="B442" s="41" t="s">
        <v>14</v>
      </c>
      <c r="C442" s="41" t="s">
        <v>336</v>
      </c>
      <c r="D442" s="41" t="s">
        <v>23</v>
      </c>
      <c r="E442" s="41" t="s">
        <v>23</v>
      </c>
      <c r="F442" s="41" t="s">
        <v>23</v>
      </c>
      <c r="G442" s="41" t="s">
        <v>338</v>
      </c>
      <c r="H442" s="41">
        <v>0</v>
      </c>
      <c r="I442" s="41">
        <v>0</v>
      </c>
      <c r="J442" s="41">
        <v>0</v>
      </c>
      <c r="K442" s="41">
        <v>0</v>
      </c>
      <c r="L442" s="41">
        <f t="shared" si="6"/>
        <v>0</v>
      </c>
    </row>
    <row r="443" spans="2:12">
      <c r="B443" s="41" t="s">
        <v>14</v>
      </c>
      <c r="C443" s="41" t="s">
        <v>339</v>
      </c>
      <c r="D443" s="41" t="s">
        <v>16</v>
      </c>
      <c r="E443" s="41" t="s">
        <v>16</v>
      </c>
      <c r="F443" s="41" t="s">
        <v>16</v>
      </c>
      <c r="G443" s="41" t="s">
        <v>340</v>
      </c>
      <c r="H443" s="41">
        <v>0</v>
      </c>
      <c r="I443" s="41">
        <v>0</v>
      </c>
      <c r="J443" s="41">
        <v>0</v>
      </c>
      <c r="K443" s="41">
        <v>0</v>
      </c>
      <c r="L443" s="41">
        <f t="shared" si="6"/>
        <v>0</v>
      </c>
    </row>
    <row r="444" spans="2:12">
      <c r="B444" s="41" t="s">
        <v>14</v>
      </c>
      <c r="C444" s="41" t="s">
        <v>339</v>
      </c>
      <c r="D444" s="41" t="s">
        <v>23</v>
      </c>
      <c r="E444" s="41" t="s">
        <v>16</v>
      </c>
      <c r="F444" s="41" t="s">
        <v>16</v>
      </c>
      <c r="G444" s="41" t="s">
        <v>340</v>
      </c>
      <c r="H444" s="41">
        <v>0</v>
      </c>
      <c r="I444" s="41">
        <v>0</v>
      </c>
      <c r="J444" s="41">
        <v>0</v>
      </c>
      <c r="K444" s="41">
        <v>0</v>
      </c>
      <c r="L444" s="41">
        <f t="shared" si="6"/>
        <v>0</v>
      </c>
    </row>
    <row r="445" spans="2:12">
      <c r="B445" s="41" t="s">
        <v>14</v>
      </c>
      <c r="C445" s="41" t="s">
        <v>339</v>
      </c>
      <c r="D445" s="41" t="s">
        <v>23</v>
      </c>
      <c r="E445" s="41" t="s">
        <v>23</v>
      </c>
      <c r="F445" s="41" t="s">
        <v>16</v>
      </c>
      <c r="G445" s="41" t="s">
        <v>340</v>
      </c>
      <c r="H445" s="41">
        <v>0</v>
      </c>
      <c r="I445" s="41">
        <v>0</v>
      </c>
      <c r="J445" s="41">
        <v>0</v>
      </c>
      <c r="K445" s="41">
        <v>0</v>
      </c>
      <c r="L445" s="41">
        <f t="shared" si="6"/>
        <v>0</v>
      </c>
    </row>
    <row r="446" spans="2:12">
      <c r="B446" s="41" t="s">
        <v>14</v>
      </c>
      <c r="C446" s="41" t="s">
        <v>339</v>
      </c>
      <c r="D446" s="41" t="s">
        <v>23</v>
      </c>
      <c r="E446" s="41" t="s">
        <v>23</v>
      </c>
      <c r="F446" s="41" t="s">
        <v>23</v>
      </c>
      <c r="G446" s="41" t="s">
        <v>340</v>
      </c>
      <c r="H446" s="41">
        <v>0</v>
      </c>
      <c r="I446" s="41">
        <v>0</v>
      </c>
      <c r="J446" s="41">
        <v>0</v>
      </c>
      <c r="K446" s="41">
        <v>0</v>
      </c>
      <c r="L446" s="41">
        <f t="shared" si="6"/>
        <v>0</v>
      </c>
    </row>
    <row r="447" spans="2:12">
      <c r="B447" s="41" t="s">
        <v>14</v>
      </c>
      <c r="C447" s="41" t="s">
        <v>341</v>
      </c>
      <c r="D447" s="41" t="s">
        <v>16</v>
      </c>
      <c r="E447" s="41" t="s">
        <v>16</v>
      </c>
      <c r="F447" s="41" t="s">
        <v>16</v>
      </c>
      <c r="G447" s="41" t="s">
        <v>342</v>
      </c>
      <c r="H447" s="41">
        <v>0</v>
      </c>
      <c r="I447" s="41">
        <v>0</v>
      </c>
      <c r="J447" s="41">
        <v>0</v>
      </c>
      <c r="K447" s="41">
        <v>0</v>
      </c>
      <c r="L447" s="41">
        <f t="shared" si="6"/>
        <v>0</v>
      </c>
    </row>
    <row r="448" spans="2:12">
      <c r="B448" s="41" t="s">
        <v>14</v>
      </c>
      <c r="C448" s="41" t="s">
        <v>341</v>
      </c>
      <c r="D448" s="41" t="s">
        <v>23</v>
      </c>
      <c r="E448" s="41" t="s">
        <v>16</v>
      </c>
      <c r="F448" s="41" t="s">
        <v>16</v>
      </c>
      <c r="G448" s="41" t="s">
        <v>342</v>
      </c>
      <c r="H448" s="41">
        <v>0</v>
      </c>
      <c r="I448" s="41">
        <v>0</v>
      </c>
      <c r="J448" s="41">
        <v>0</v>
      </c>
      <c r="K448" s="41">
        <v>0</v>
      </c>
      <c r="L448" s="41">
        <f t="shared" si="6"/>
        <v>0</v>
      </c>
    </row>
    <row r="449" spans="2:12">
      <c r="B449" s="41" t="s">
        <v>14</v>
      </c>
      <c r="C449" s="41" t="s">
        <v>341</v>
      </c>
      <c r="D449" s="41" t="s">
        <v>23</v>
      </c>
      <c r="E449" s="41" t="s">
        <v>23</v>
      </c>
      <c r="F449" s="41" t="s">
        <v>16</v>
      </c>
      <c r="G449" s="41" t="s">
        <v>342</v>
      </c>
      <c r="H449" s="41">
        <v>0</v>
      </c>
      <c r="I449" s="41">
        <v>0</v>
      </c>
      <c r="J449" s="41">
        <v>0</v>
      </c>
      <c r="K449" s="41">
        <v>0</v>
      </c>
      <c r="L449" s="41">
        <f t="shared" si="6"/>
        <v>0</v>
      </c>
    </row>
    <row r="450" spans="2:12">
      <c r="B450" s="41" t="s">
        <v>14</v>
      </c>
      <c r="C450" s="41" t="s">
        <v>341</v>
      </c>
      <c r="D450" s="41" t="s">
        <v>23</v>
      </c>
      <c r="E450" s="41" t="s">
        <v>23</v>
      </c>
      <c r="F450" s="41" t="s">
        <v>23</v>
      </c>
      <c r="G450" s="41" t="s">
        <v>342</v>
      </c>
      <c r="H450" s="41">
        <v>0</v>
      </c>
      <c r="I450" s="41">
        <v>0</v>
      </c>
      <c r="J450" s="41">
        <v>0</v>
      </c>
      <c r="K450" s="41">
        <v>0</v>
      </c>
      <c r="L450" s="41">
        <f t="shared" si="6"/>
        <v>0</v>
      </c>
    </row>
    <row r="451" spans="2:12">
      <c r="B451" s="41" t="s">
        <v>14</v>
      </c>
      <c r="C451" s="41" t="s">
        <v>343</v>
      </c>
      <c r="D451" s="41" t="s">
        <v>16</v>
      </c>
      <c r="E451" s="41" t="s">
        <v>16</v>
      </c>
      <c r="F451" s="41" t="s">
        <v>16</v>
      </c>
      <c r="G451" s="41" t="s">
        <v>344</v>
      </c>
      <c r="H451" s="41">
        <v>0</v>
      </c>
      <c r="I451" s="41">
        <v>0</v>
      </c>
      <c r="J451" s="41">
        <v>0</v>
      </c>
      <c r="K451" s="41">
        <v>0</v>
      </c>
      <c r="L451" s="41">
        <f t="shared" si="6"/>
        <v>0</v>
      </c>
    </row>
    <row r="452" spans="2:12">
      <c r="B452" s="41" t="s">
        <v>14</v>
      </c>
      <c r="C452" s="41" t="s">
        <v>343</v>
      </c>
      <c r="D452" s="41" t="s">
        <v>23</v>
      </c>
      <c r="E452" s="41" t="s">
        <v>16</v>
      </c>
      <c r="F452" s="41" t="s">
        <v>16</v>
      </c>
      <c r="G452" s="41" t="s">
        <v>344</v>
      </c>
      <c r="H452" s="41">
        <v>0</v>
      </c>
      <c r="I452" s="41">
        <v>0</v>
      </c>
      <c r="J452" s="41">
        <v>0</v>
      </c>
      <c r="K452" s="41">
        <v>0</v>
      </c>
      <c r="L452" s="41">
        <f t="shared" si="6"/>
        <v>0</v>
      </c>
    </row>
    <row r="453" spans="2:12">
      <c r="B453" s="41" t="s">
        <v>14</v>
      </c>
      <c r="C453" s="41" t="s">
        <v>343</v>
      </c>
      <c r="D453" s="41" t="s">
        <v>23</v>
      </c>
      <c r="E453" s="41" t="s">
        <v>23</v>
      </c>
      <c r="F453" s="41" t="s">
        <v>16</v>
      </c>
      <c r="G453" s="41" t="s">
        <v>344</v>
      </c>
      <c r="H453" s="41">
        <v>0</v>
      </c>
      <c r="I453" s="41">
        <v>0</v>
      </c>
      <c r="J453" s="41">
        <v>0</v>
      </c>
      <c r="K453" s="41">
        <v>0</v>
      </c>
      <c r="L453" s="41">
        <f t="shared" si="6"/>
        <v>0</v>
      </c>
    </row>
    <row r="454" spans="2:12">
      <c r="B454" s="41" t="s">
        <v>14</v>
      </c>
      <c r="C454" s="41" t="s">
        <v>343</v>
      </c>
      <c r="D454" s="41" t="s">
        <v>23</v>
      </c>
      <c r="E454" s="41" t="s">
        <v>23</v>
      </c>
      <c r="F454" s="41" t="s">
        <v>23</v>
      </c>
      <c r="G454" s="41" t="s">
        <v>344</v>
      </c>
      <c r="H454" s="41">
        <v>0</v>
      </c>
      <c r="I454" s="41">
        <v>0</v>
      </c>
      <c r="J454" s="41">
        <v>0</v>
      </c>
      <c r="K454" s="41">
        <v>0</v>
      </c>
      <c r="L454" s="41">
        <f t="shared" si="6"/>
        <v>0</v>
      </c>
    </row>
    <row r="455" spans="2:12">
      <c r="B455" s="41" t="s">
        <v>14</v>
      </c>
      <c r="C455" s="41" t="s">
        <v>345</v>
      </c>
      <c r="D455" s="41" t="s">
        <v>16</v>
      </c>
      <c r="E455" s="41" t="s">
        <v>16</v>
      </c>
      <c r="F455" s="41" t="s">
        <v>16</v>
      </c>
      <c r="G455" s="41" t="s">
        <v>346</v>
      </c>
      <c r="H455" s="41">
        <v>0</v>
      </c>
      <c r="I455" s="41">
        <v>0</v>
      </c>
      <c r="J455" s="41">
        <v>0</v>
      </c>
      <c r="K455" s="41">
        <v>0</v>
      </c>
      <c r="L455" s="41">
        <f t="shared" si="6"/>
        <v>0</v>
      </c>
    </row>
    <row r="456" spans="2:12">
      <c r="B456" s="41" t="s">
        <v>14</v>
      </c>
      <c r="C456" s="41" t="s">
        <v>345</v>
      </c>
      <c r="D456" s="41" t="s">
        <v>23</v>
      </c>
      <c r="E456" s="41" t="s">
        <v>16</v>
      </c>
      <c r="F456" s="41" t="s">
        <v>16</v>
      </c>
      <c r="G456" s="41" t="s">
        <v>346</v>
      </c>
      <c r="H456" s="41">
        <v>0</v>
      </c>
      <c r="I456" s="41">
        <v>0</v>
      </c>
      <c r="J456" s="41">
        <v>0</v>
      </c>
      <c r="K456" s="41">
        <v>0</v>
      </c>
      <c r="L456" s="41">
        <f t="shared" si="6"/>
        <v>0</v>
      </c>
    </row>
    <row r="457" spans="2:12">
      <c r="B457" s="41" t="s">
        <v>14</v>
      </c>
      <c r="C457" s="41" t="s">
        <v>345</v>
      </c>
      <c r="D457" s="41" t="s">
        <v>23</v>
      </c>
      <c r="E457" s="41" t="s">
        <v>23</v>
      </c>
      <c r="F457" s="41" t="s">
        <v>16</v>
      </c>
      <c r="G457" s="41" t="s">
        <v>346</v>
      </c>
      <c r="H457" s="41">
        <v>0</v>
      </c>
      <c r="I457" s="41">
        <v>0</v>
      </c>
      <c r="J457" s="41">
        <v>0</v>
      </c>
      <c r="K457" s="41">
        <v>0</v>
      </c>
      <c r="L457" s="41">
        <f t="shared" si="6"/>
        <v>0</v>
      </c>
    </row>
    <row r="458" spans="2:12">
      <c r="B458" s="41" t="s">
        <v>14</v>
      </c>
      <c r="C458" s="41" t="s">
        <v>345</v>
      </c>
      <c r="D458" s="41" t="s">
        <v>23</v>
      </c>
      <c r="E458" s="41" t="s">
        <v>23</v>
      </c>
      <c r="F458" s="41" t="s">
        <v>23</v>
      </c>
      <c r="G458" s="41" t="s">
        <v>346</v>
      </c>
      <c r="H458" s="41">
        <v>0</v>
      </c>
      <c r="I458" s="41">
        <v>0</v>
      </c>
      <c r="J458" s="41">
        <v>0</v>
      </c>
      <c r="K458" s="41">
        <v>0</v>
      </c>
      <c r="L458" s="41">
        <f t="shared" si="6"/>
        <v>0</v>
      </c>
    </row>
    <row r="459" spans="2:12">
      <c r="B459" s="41" t="s">
        <v>14</v>
      </c>
      <c r="C459" s="41" t="s">
        <v>347</v>
      </c>
      <c r="D459" s="41" t="s">
        <v>16</v>
      </c>
      <c r="E459" s="41" t="s">
        <v>16</v>
      </c>
      <c r="F459" s="41" t="s">
        <v>16</v>
      </c>
      <c r="G459" s="41" t="s">
        <v>333</v>
      </c>
      <c r="H459" s="41">
        <v>30135.9</v>
      </c>
      <c r="I459" s="41">
        <v>0</v>
      </c>
      <c r="J459" s="41">
        <v>0</v>
      </c>
      <c r="K459" s="41">
        <v>15200</v>
      </c>
      <c r="L459" s="41">
        <f t="shared" si="6"/>
        <v>45335.9</v>
      </c>
    </row>
    <row r="460" spans="2:12">
      <c r="B460" s="41" t="s">
        <v>14</v>
      </c>
      <c r="C460" s="41" t="s">
        <v>347</v>
      </c>
      <c r="D460" s="41" t="s">
        <v>23</v>
      </c>
      <c r="E460" s="41" t="s">
        <v>16</v>
      </c>
      <c r="F460" s="41" t="s">
        <v>16</v>
      </c>
      <c r="G460" s="41" t="s">
        <v>333</v>
      </c>
      <c r="H460" s="41">
        <v>30135.9</v>
      </c>
      <c r="I460" s="41">
        <v>0</v>
      </c>
      <c r="J460" s="41">
        <v>0</v>
      </c>
      <c r="K460" s="41">
        <v>15200</v>
      </c>
      <c r="L460" s="41">
        <f t="shared" si="6"/>
        <v>45335.9</v>
      </c>
    </row>
    <row r="461" spans="2:12">
      <c r="B461" s="41" t="s">
        <v>14</v>
      </c>
      <c r="C461" s="41" t="s">
        <v>347</v>
      </c>
      <c r="D461" s="41" t="s">
        <v>23</v>
      </c>
      <c r="E461" s="41" t="s">
        <v>23</v>
      </c>
      <c r="F461" s="41" t="s">
        <v>16</v>
      </c>
      <c r="G461" s="41" t="s">
        <v>333</v>
      </c>
      <c r="H461" s="41">
        <v>30135.9</v>
      </c>
      <c r="I461" s="41">
        <v>0</v>
      </c>
      <c r="J461" s="41">
        <v>0</v>
      </c>
      <c r="K461" s="41">
        <v>15200</v>
      </c>
      <c r="L461" s="41">
        <f t="shared" si="6"/>
        <v>45335.9</v>
      </c>
    </row>
    <row r="462" spans="2:12">
      <c r="B462" s="41" t="s">
        <v>14</v>
      </c>
      <c r="C462" s="41" t="s">
        <v>347</v>
      </c>
      <c r="D462" s="41" t="s">
        <v>23</v>
      </c>
      <c r="E462" s="41" t="s">
        <v>23</v>
      </c>
      <c r="F462" s="41" t="s">
        <v>23</v>
      </c>
      <c r="G462" s="41" t="s">
        <v>348</v>
      </c>
      <c r="H462" s="41">
        <v>0</v>
      </c>
      <c r="I462" s="41">
        <v>0</v>
      </c>
      <c r="J462" s="41">
        <v>0</v>
      </c>
      <c r="K462" s="41">
        <v>0</v>
      </c>
      <c r="L462" s="41">
        <f t="shared" si="6"/>
        <v>0</v>
      </c>
    </row>
    <row r="463" spans="2:12">
      <c r="B463" s="41" t="s">
        <v>14</v>
      </c>
      <c r="C463" s="41" t="s">
        <v>347</v>
      </c>
      <c r="D463" s="41" t="s">
        <v>23</v>
      </c>
      <c r="E463" s="41" t="s">
        <v>23</v>
      </c>
      <c r="F463" s="41" t="s">
        <v>27</v>
      </c>
      <c r="G463" s="41" t="s">
        <v>349</v>
      </c>
      <c r="H463" s="41">
        <v>0</v>
      </c>
      <c r="I463" s="41">
        <v>0</v>
      </c>
      <c r="J463" s="41">
        <v>0</v>
      </c>
      <c r="K463" s="41">
        <v>0</v>
      </c>
      <c r="L463" s="41">
        <f t="shared" ref="L463:L471" si="7">H463+I463+J463+K463</f>
        <v>0</v>
      </c>
    </row>
    <row r="464" spans="2:12">
      <c r="B464" s="41" t="s">
        <v>14</v>
      </c>
      <c r="C464" s="41" t="s">
        <v>347</v>
      </c>
      <c r="D464" s="41" t="s">
        <v>23</v>
      </c>
      <c r="E464" s="41" t="s">
        <v>23</v>
      </c>
      <c r="F464" s="41" t="s">
        <v>29</v>
      </c>
      <c r="G464" s="41" t="s">
        <v>350</v>
      </c>
      <c r="H464" s="41">
        <v>0</v>
      </c>
      <c r="I464" s="41">
        <v>0</v>
      </c>
      <c r="J464" s="41">
        <v>0</v>
      </c>
      <c r="K464" s="41">
        <v>0</v>
      </c>
      <c r="L464" s="41">
        <f t="shared" si="7"/>
        <v>0</v>
      </c>
    </row>
    <row r="465" spans="2:12">
      <c r="B465" s="41" t="s">
        <v>14</v>
      </c>
      <c r="C465" s="41" t="s">
        <v>347</v>
      </c>
      <c r="D465" s="41" t="s">
        <v>23</v>
      </c>
      <c r="E465" s="41" t="s">
        <v>23</v>
      </c>
      <c r="F465" s="41" t="s">
        <v>44</v>
      </c>
      <c r="G465" s="41" t="s">
        <v>351</v>
      </c>
      <c r="H465" s="41">
        <v>0</v>
      </c>
      <c r="I465" s="41">
        <v>0</v>
      </c>
      <c r="J465" s="41">
        <v>0</v>
      </c>
      <c r="K465" s="41">
        <v>0</v>
      </c>
      <c r="L465" s="41">
        <f t="shared" si="7"/>
        <v>0</v>
      </c>
    </row>
    <row r="466" spans="2:12">
      <c r="B466" s="41" t="s">
        <v>14</v>
      </c>
      <c r="C466" s="41" t="s">
        <v>347</v>
      </c>
      <c r="D466" s="41" t="s">
        <v>23</v>
      </c>
      <c r="E466" s="41" t="s">
        <v>23</v>
      </c>
      <c r="F466" s="41" t="s">
        <v>88</v>
      </c>
      <c r="G466" s="41" t="s">
        <v>352</v>
      </c>
      <c r="H466" s="41">
        <v>0</v>
      </c>
      <c r="I466" s="41">
        <v>0</v>
      </c>
      <c r="J466" s="41">
        <v>0</v>
      </c>
      <c r="K466" s="41">
        <v>0</v>
      </c>
      <c r="L466" s="41">
        <f t="shared" si="7"/>
        <v>0</v>
      </c>
    </row>
    <row r="467" spans="2:12">
      <c r="B467" s="41" t="s">
        <v>14</v>
      </c>
      <c r="C467" s="41" t="s">
        <v>347</v>
      </c>
      <c r="D467" s="41" t="s">
        <v>23</v>
      </c>
      <c r="E467" s="41" t="s">
        <v>23</v>
      </c>
      <c r="F467" s="41" t="s">
        <v>90</v>
      </c>
      <c r="G467" s="41" t="s">
        <v>353</v>
      </c>
      <c r="H467" s="41">
        <v>0</v>
      </c>
      <c r="I467" s="41">
        <v>0</v>
      </c>
      <c r="J467" s="41">
        <v>0</v>
      </c>
      <c r="K467" s="41">
        <v>0</v>
      </c>
      <c r="L467" s="41">
        <f t="shared" si="7"/>
        <v>0</v>
      </c>
    </row>
    <row r="468" spans="2:12">
      <c r="B468" s="41" t="s">
        <v>14</v>
      </c>
      <c r="C468" s="41" t="s">
        <v>347</v>
      </c>
      <c r="D468" s="41" t="s">
        <v>23</v>
      </c>
      <c r="E468" s="41" t="s">
        <v>23</v>
      </c>
      <c r="F468" s="41" t="s">
        <v>92</v>
      </c>
      <c r="G468" s="41" t="s">
        <v>354</v>
      </c>
      <c r="H468" s="41">
        <v>0</v>
      </c>
      <c r="I468" s="41">
        <v>0</v>
      </c>
      <c r="J468" s="41">
        <v>0</v>
      </c>
      <c r="K468" s="41">
        <v>15200</v>
      </c>
      <c r="L468" s="41">
        <f t="shared" si="7"/>
        <v>15200</v>
      </c>
    </row>
    <row r="469" spans="2:12">
      <c r="B469" s="41" t="s">
        <v>14</v>
      </c>
      <c r="C469" s="41" t="s">
        <v>347</v>
      </c>
      <c r="D469" s="41" t="s">
        <v>23</v>
      </c>
      <c r="E469" s="41" t="s">
        <v>23</v>
      </c>
      <c r="F469" s="41" t="s">
        <v>94</v>
      </c>
      <c r="G469" s="41" t="s">
        <v>355</v>
      </c>
      <c r="H469" s="41">
        <v>30135.9</v>
      </c>
      <c r="I469" s="41">
        <v>0</v>
      </c>
      <c r="J469" s="41">
        <v>0</v>
      </c>
      <c r="K469" s="41">
        <v>0</v>
      </c>
      <c r="L469" s="41">
        <f t="shared" si="7"/>
        <v>30135.9</v>
      </c>
    </row>
    <row r="470" spans="2:12" ht="13.5" thickBot="1">
      <c r="B470" s="40"/>
      <c r="C470" s="42"/>
      <c r="D470" s="42"/>
      <c r="E470" s="42" t="s">
        <v>1935</v>
      </c>
      <c r="G470" s="40"/>
      <c r="H470" s="40">
        <v>30135.9</v>
      </c>
      <c r="I470" s="40">
        <v>0</v>
      </c>
      <c r="J470" s="40">
        <v>0</v>
      </c>
      <c r="K470" s="40">
        <v>15200</v>
      </c>
      <c r="L470" s="40">
        <f t="shared" si="7"/>
        <v>45335.9</v>
      </c>
    </row>
    <row r="471" spans="2:12" ht="13.5" thickBot="1">
      <c r="B471" s="40"/>
      <c r="C471" s="42"/>
      <c r="D471" s="42"/>
      <c r="E471" s="42"/>
      <c r="F471" s="43"/>
      <c r="G471" s="44" t="s">
        <v>356</v>
      </c>
      <c r="H471" s="44">
        <v>604395406.65999997</v>
      </c>
      <c r="I471" s="44">
        <v>947767.03</v>
      </c>
      <c r="J471" s="44">
        <v>58888824.350000001</v>
      </c>
      <c r="K471" s="44">
        <v>15208.81</v>
      </c>
      <c r="L471" s="44">
        <f t="shared" si="7"/>
        <v>664247206.8499999</v>
      </c>
    </row>
    <row r="472" spans="2:12">
      <c r="H472" s="45"/>
      <c r="I472" s="45"/>
      <c r="J472" s="45"/>
      <c r="K472" s="45"/>
      <c r="L472" s="45"/>
    </row>
    <row r="473" spans="2:12">
      <c r="H473" s="45"/>
      <c r="I473" s="45"/>
      <c r="J473" s="45"/>
      <c r="K473" s="45"/>
      <c r="L473" s="45"/>
    </row>
    <row r="474" spans="2:12">
      <c r="H474" s="45"/>
      <c r="I474" s="45"/>
      <c r="J474" s="45"/>
      <c r="K474" s="45"/>
      <c r="L474" s="45"/>
    </row>
    <row r="475" spans="2:12">
      <c r="B475" s="116" t="s">
        <v>1937</v>
      </c>
      <c r="H475" s="45"/>
      <c r="I475" s="45"/>
      <c r="J475" s="45"/>
      <c r="K475" s="45"/>
      <c r="L475" s="45"/>
    </row>
    <row r="476" spans="2:12">
      <c r="H476" s="45"/>
      <c r="I476" s="45"/>
      <c r="J476" s="45"/>
      <c r="K476" s="45"/>
      <c r="L476" s="45"/>
    </row>
    <row r="477" spans="2:12">
      <c r="H477" s="45"/>
      <c r="I477" s="45"/>
      <c r="J477" s="45"/>
      <c r="K477" s="45"/>
      <c r="L477" s="45"/>
    </row>
    <row r="478" spans="2:12">
      <c r="H478" s="45"/>
      <c r="I478" s="45"/>
      <c r="J478" s="45"/>
      <c r="K478" s="45"/>
      <c r="L478" s="45"/>
    </row>
    <row r="479" spans="2:12">
      <c r="H479" s="45"/>
      <c r="I479" s="45"/>
      <c r="J479" s="45"/>
      <c r="K479" s="45"/>
      <c r="L479" s="45"/>
    </row>
    <row r="480" spans="2:12">
      <c r="H480" s="45"/>
      <c r="I480" s="45"/>
      <c r="J480" s="45"/>
      <c r="K480" s="45"/>
      <c r="L480" s="45"/>
    </row>
    <row r="481" spans="1:12">
      <c r="H481" s="45"/>
      <c r="I481" s="45"/>
      <c r="J481" s="45"/>
      <c r="K481" s="45"/>
      <c r="L481" s="45"/>
    </row>
    <row r="482" spans="1:12">
      <c r="H482" s="45"/>
      <c r="I482" s="45"/>
      <c r="J482" s="45"/>
      <c r="K482" s="45"/>
      <c r="L482" s="45"/>
    </row>
    <row r="483" spans="1:12">
      <c r="H483" s="45"/>
      <c r="I483" s="45"/>
      <c r="J483" s="45"/>
      <c r="K483" s="45"/>
      <c r="L483" s="45"/>
    </row>
    <row r="484" spans="1:12">
      <c r="H484" s="45"/>
      <c r="I484" s="45"/>
      <c r="J484" s="45"/>
      <c r="K484" s="45"/>
      <c r="L484" s="45"/>
    </row>
    <row r="485" spans="1:12">
      <c r="A485" s="88"/>
      <c r="H485" s="45"/>
      <c r="I485" s="45"/>
      <c r="J485" s="45"/>
      <c r="K485" s="45"/>
      <c r="L485" s="45"/>
    </row>
    <row r="486" spans="1:12">
      <c r="H486" s="45"/>
      <c r="I486" s="45"/>
      <c r="J486" s="45"/>
      <c r="K486" s="45"/>
      <c r="L486" s="45"/>
    </row>
    <row r="487" spans="1:12">
      <c r="H487" s="45"/>
      <c r="I487" s="45"/>
      <c r="J487" s="45"/>
      <c r="K487" s="45"/>
      <c r="L487" s="45"/>
    </row>
    <row r="488" spans="1:12">
      <c r="H488" s="45"/>
      <c r="I488" s="45"/>
      <c r="J488" s="45"/>
      <c r="K488" s="45"/>
      <c r="L488" s="45"/>
    </row>
    <row r="489" spans="1:12">
      <c r="H489" s="45"/>
      <c r="I489" s="45"/>
      <c r="J489" s="45"/>
      <c r="K489" s="45"/>
      <c r="L489" s="45"/>
    </row>
    <row r="490" spans="1:12">
      <c r="H490" s="45"/>
      <c r="I490" s="45"/>
      <c r="J490" s="45"/>
      <c r="K490" s="45"/>
      <c r="L490" s="45"/>
    </row>
    <row r="491" spans="1:12">
      <c r="H491" s="45"/>
      <c r="I491" s="45"/>
      <c r="J491" s="45"/>
      <c r="K491" s="45"/>
      <c r="L491" s="45"/>
    </row>
    <row r="492" spans="1:12">
      <c r="H492" s="45"/>
      <c r="I492" s="45"/>
      <c r="J492" s="45"/>
      <c r="K492" s="45"/>
      <c r="L492" s="45"/>
    </row>
    <row r="493" spans="1:12">
      <c r="H493" s="45"/>
      <c r="I493" s="45"/>
      <c r="J493" s="45"/>
      <c r="K493" s="45"/>
      <c r="L493" s="45"/>
    </row>
    <row r="494" spans="1:12">
      <c r="H494" s="45"/>
      <c r="I494" s="45"/>
      <c r="J494" s="45"/>
      <c r="K494" s="45"/>
      <c r="L494" s="45"/>
    </row>
    <row r="495" spans="1:12">
      <c r="H495" s="45"/>
      <c r="I495" s="45"/>
      <c r="J495" s="45"/>
      <c r="K495" s="45"/>
      <c r="L495" s="45"/>
    </row>
    <row r="496" spans="1:12">
      <c r="H496" s="45"/>
      <c r="I496" s="45"/>
      <c r="J496" s="45"/>
      <c r="K496" s="45"/>
      <c r="L496" s="45"/>
    </row>
    <row r="497" spans="8:12">
      <c r="H497" s="45"/>
      <c r="I497" s="45"/>
      <c r="J497" s="45"/>
      <c r="K497" s="45"/>
      <c r="L497" s="45"/>
    </row>
    <row r="498" spans="8:12">
      <c r="H498" s="45"/>
      <c r="I498" s="45"/>
      <c r="J498" s="45"/>
      <c r="K498" s="45"/>
      <c r="L498" s="45"/>
    </row>
    <row r="499" spans="8:12">
      <c r="H499" s="45"/>
      <c r="I499" s="45"/>
      <c r="J499" s="45"/>
      <c r="K499" s="45"/>
      <c r="L499" s="45"/>
    </row>
    <row r="500" spans="8:12">
      <c r="H500" s="45"/>
      <c r="I500" s="45"/>
      <c r="J500" s="45"/>
      <c r="K500" s="45"/>
      <c r="L500" s="45"/>
    </row>
    <row r="501" spans="8:12">
      <c r="H501" s="45"/>
      <c r="I501" s="45"/>
      <c r="J501" s="45"/>
      <c r="K501" s="45"/>
      <c r="L501" s="45"/>
    </row>
    <row r="502" spans="8:12">
      <c r="H502" s="45"/>
      <c r="I502" s="45"/>
      <c r="J502" s="45"/>
      <c r="K502" s="45"/>
      <c r="L502" s="45"/>
    </row>
    <row r="503" spans="8:12">
      <c r="H503" s="45"/>
      <c r="I503" s="45"/>
      <c r="J503" s="45"/>
      <c r="K503" s="45"/>
      <c r="L503" s="45"/>
    </row>
    <row r="504" spans="8:12">
      <c r="H504" s="45"/>
      <c r="I504" s="45"/>
      <c r="J504" s="45"/>
      <c r="K504" s="45"/>
      <c r="L504" s="45"/>
    </row>
    <row r="505" spans="8:12">
      <c r="H505" s="45"/>
      <c r="I505" s="45"/>
      <c r="J505" s="45"/>
      <c r="K505" s="45"/>
      <c r="L505" s="45"/>
    </row>
    <row r="506" spans="8:12">
      <c r="H506" s="45"/>
      <c r="I506" s="45"/>
      <c r="J506" s="45"/>
      <c r="K506" s="45"/>
      <c r="L506" s="45"/>
    </row>
    <row r="507" spans="8:12">
      <c r="H507" s="45"/>
      <c r="I507" s="45"/>
      <c r="J507" s="45"/>
      <c r="K507" s="45"/>
      <c r="L507" s="45"/>
    </row>
    <row r="508" spans="8:12">
      <c r="H508" s="45"/>
      <c r="I508" s="45"/>
      <c r="J508" s="45"/>
      <c r="K508" s="45"/>
      <c r="L508" s="45"/>
    </row>
    <row r="509" spans="8:12">
      <c r="H509" s="45"/>
      <c r="I509" s="45"/>
      <c r="J509" s="45"/>
      <c r="K509" s="45"/>
      <c r="L509" s="45"/>
    </row>
    <row r="510" spans="8:12">
      <c r="H510" s="45"/>
      <c r="I510" s="45"/>
      <c r="J510" s="45"/>
      <c r="K510" s="45"/>
      <c r="L510" s="45"/>
    </row>
    <row r="511" spans="8:12">
      <c r="H511" s="45"/>
      <c r="I511" s="45"/>
      <c r="J511" s="45"/>
      <c r="K511" s="45"/>
      <c r="L511" s="45"/>
    </row>
    <row r="512" spans="8:12">
      <c r="H512" s="45"/>
      <c r="I512" s="45"/>
      <c r="J512" s="45"/>
      <c r="K512" s="45"/>
      <c r="L512" s="45"/>
    </row>
    <row r="513" spans="8:12">
      <c r="H513" s="45"/>
      <c r="I513" s="45"/>
      <c r="J513" s="45"/>
      <c r="K513" s="45"/>
      <c r="L513" s="45"/>
    </row>
    <row r="514" spans="8:12">
      <c r="H514" s="45"/>
      <c r="I514" s="45"/>
      <c r="J514" s="45"/>
      <c r="K514" s="45"/>
      <c r="L514" s="45"/>
    </row>
    <row r="515" spans="8:12">
      <c r="H515" s="45"/>
      <c r="I515" s="45"/>
      <c r="J515" s="45"/>
      <c r="K515" s="45"/>
      <c r="L515" s="45"/>
    </row>
    <row r="516" spans="8:12">
      <c r="H516" s="45"/>
      <c r="I516" s="45"/>
      <c r="J516" s="45"/>
      <c r="K516" s="45"/>
      <c r="L516" s="45"/>
    </row>
    <row r="517" spans="8:12">
      <c r="H517" s="45"/>
      <c r="I517" s="45"/>
      <c r="J517" s="45"/>
      <c r="K517" s="45"/>
      <c r="L517" s="45"/>
    </row>
    <row r="518" spans="8:12">
      <c r="H518" s="45"/>
      <c r="I518" s="45"/>
      <c r="J518" s="45"/>
      <c r="K518" s="45"/>
      <c r="L518" s="45"/>
    </row>
    <row r="519" spans="8:12">
      <c r="H519" s="45"/>
      <c r="I519" s="45"/>
      <c r="J519" s="45"/>
      <c r="K519" s="45"/>
      <c r="L519" s="45"/>
    </row>
    <row r="520" spans="8:12">
      <c r="H520" s="45"/>
      <c r="I520" s="45"/>
      <c r="J520" s="45"/>
      <c r="K520" s="45"/>
      <c r="L520" s="45"/>
    </row>
    <row r="521" spans="8:12">
      <c r="H521" s="45"/>
      <c r="I521" s="45"/>
      <c r="J521" s="45"/>
      <c r="K521" s="45"/>
      <c r="L521" s="45"/>
    </row>
    <row r="522" spans="8:12">
      <c r="H522" s="45"/>
      <c r="I522" s="45"/>
      <c r="J522" s="45"/>
      <c r="K522" s="45"/>
      <c r="L522" s="45"/>
    </row>
    <row r="523" spans="8:12">
      <c r="H523" s="45"/>
      <c r="I523" s="45"/>
      <c r="J523" s="45"/>
      <c r="K523" s="45"/>
      <c r="L523" s="45"/>
    </row>
    <row r="524" spans="8:12">
      <c r="H524" s="45"/>
      <c r="I524" s="45"/>
      <c r="J524" s="45"/>
      <c r="K524" s="45"/>
      <c r="L524" s="45"/>
    </row>
    <row r="525" spans="8:12">
      <c r="H525" s="45"/>
      <c r="I525" s="45"/>
      <c r="J525" s="45"/>
      <c r="K525" s="45"/>
      <c r="L525" s="45"/>
    </row>
    <row r="526" spans="8:12">
      <c r="H526" s="45"/>
      <c r="I526" s="45"/>
      <c r="J526" s="45"/>
      <c r="K526" s="45"/>
      <c r="L526" s="45"/>
    </row>
    <row r="527" spans="8:12">
      <c r="H527" s="45"/>
      <c r="I527" s="45"/>
      <c r="J527" s="45"/>
      <c r="K527" s="45"/>
      <c r="L527" s="45"/>
    </row>
    <row r="528" spans="8:12">
      <c r="H528" s="45"/>
      <c r="I528" s="45"/>
      <c r="J528" s="45"/>
      <c r="K528" s="45"/>
      <c r="L528" s="45"/>
    </row>
    <row r="529" spans="8:12">
      <c r="H529" s="45"/>
      <c r="I529" s="45"/>
      <c r="J529" s="45"/>
      <c r="K529" s="45"/>
      <c r="L529" s="45"/>
    </row>
    <row r="530" spans="8:12">
      <c r="H530" s="45"/>
      <c r="I530" s="45"/>
      <c r="J530" s="45"/>
      <c r="K530" s="45"/>
      <c r="L530" s="45"/>
    </row>
    <row r="531" spans="8:12">
      <c r="H531" s="45"/>
      <c r="I531" s="45"/>
      <c r="J531" s="45"/>
      <c r="K531" s="45"/>
      <c r="L531" s="45"/>
    </row>
    <row r="532" spans="8:12">
      <c r="H532" s="45"/>
      <c r="I532" s="45"/>
      <c r="J532" s="45"/>
      <c r="K532" s="45"/>
      <c r="L532" s="45"/>
    </row>
    <row r="533" spans="8:12">
      <c r="H533" s="45"/>
      <c r="I533" s="45"/>
      <c r="J533" s="45"/>
      <c r="K533" s="45"/>
      <c r="L533" s="45"/>
    </row>
    <row r="534" spans="8:12">
      <c r="H534" s="45"/>
      <c r="I534" s="45"/>
      <c r="J534" s="45"/>
      <c r="K534" s="45"/>
      <c r="L534" s="45"/>
    </row>
    <row r="535" spans="8:12">
      <c r="H535" s="45"/>
      <c r="I535" s="45"/>
      <c r="J535" s="45"/>
      <c r="K535" s="45"/>
      <c r="L535" s="45"/>
    </row>
    <row r="536" spans="8:12">
      <c r="H536" s="45"/>
      <c r="I536" s="45"/>
      <c r="J536" s="45"/>
      <c r="K536" s="45"/>
      <c r="L536" s="45"/>
    </row>
    <row r="537" spans="8:12">
      <c r="H537" s="45"/>
      <c r="I537" s="45"/>
      <c r="J537" s="45"/>
      <c r="K537" s="45"/>
      <c r="L537" s="45"/>
    </row>
    <row r="538" spans="8:12">
      <c r="H538" s="45"/>
      <c r="I538" s="45"/>
      <c r="J538" s="45"/>
      <c r="K538" s="45"/>
      <c r="L538" s="45"/>
    </row>
    <row r="539" spans="8:12">
      <c r="H539" s="45"/>
      <c r="I539" s="45"/>
      <c r="J539" s="45"/>
      <c r="K539" s="45"/>
      <c r="L539" s="45"/>
    </row>
    <row r="540" spans="8:12">
      <c r="H540" s="45"/>
      <c r="I540" s="45"/>
      <c r="J540" s="45"/>
      <c r="K540" s="45"/>
      <c r="L540" s="45"/>
    </row>
    <row r="541" spans="8:12">
      <c r="H541" s="45"/>
      <c r="I541" s="45"/>
      <c r="J541" s="45"/>
      <c r="K541" s="45"/>
      <c r="L541" s="45"/>
    </row>
    <row r="542" spans="8:12">
      <c r="H542" s="45"/>
      <c r="I542" s="45"/>
      <c r="J542" s="45"/>
      <c r="K542" s="45"/>
      <c r="L542" s="45"/>
    </row>
    <row r="543" spans="8:12">
      <c r="H543" s="45"/>
      <c r="I543" s="45"/>
      <c r="J543" s="45"/>
      <c r="K543" s="45"/>
      <c r="L543" s="45"/>
    </row>
    <row r="544" spans="8:12">
      <c r="H544" s="45"/>
      <c r="I544" s="45"/>
      <c r="J544" s="45"/>
      <c r="K544" s="45"/>
      <c r="L544" s="45"/>
    </row>
    <row r="545" spans="8:12">
      <c r="H545" s="45"/>
      <c r="I545" s="45"/>
      <c r="J545" s="45"/>
      <c r="K545" s="45"/>
      <c r="L545" s="45"/>
    </row>
    <row r="546" spans="8:12">
      <c r="H546" s="45"/>
      <c r="I546" s="45"/>
      <c r="J546" s="45"/>
      <c r="K546" s="45"/>
      <c r="L546" s="45"/>
    </row>
    <row r="547" spans="8:12">
      <c r="H547" s="45"/>
      <c r="I547" s="45"/>
      <c r="J547" s="45"/>
      <c r="K547" s="45"/>
      <c r="L547" s="45"/>
    </row>
    <row r="548" spans="8:12">
      <c r="H548" s="45"/>
      <c r="I548" s="45"/>
      <c r="J548" s="45"/>
      <c r="K548" s="45"/>
      <c r="L548" s="45"/>
    </row>
    <row r="549" spans="8:12">
      <c r="H549" s="45"/>
      <c r="I549" s="45"/>
      <c r="J549" s="45"/>
      <c r="K549" s="45"/>
      <c r="L549" s="45"/>
    </row>
    <row r="550" spans="8:12">
      <c r="H550" s="45"/>
      <c r="I550" s="45"/>
      <c r="J550" s="45"/>
      <c r="K550" s="45"/>
      <c r="L550" s="45"/>
    </row>
    <row r="551" spans="8:12">
      <c r="H551" s="45"/>
      <c r="I551" s="45"/>
      <c r="J551" s="45"/>
      <c r="K551" s="45"/>
      <c r="L551" s="45"/>
    </row>
    <row r="552" spans="8:12">
      <c r="H552" s="45"/>
      <c r="I552" s="45"/>
      <c r="J552" s="45"/>
      <c r="K552" s="45"/>
      <c r="L552" s="45"/>
    </row>
    <row r="553" spans="8:12">
      <c r="H553" s="45"/>
      <c r="I553" s="45"/>
      <c r="J553" s="45"/>
      <c r="K553" s="45"/>
      <c r="L553" s="45"/>
    </row>
    <row r="554" spans="8:12">
      <c r="H554" s="45"/>
      <c r="I554" s="45"/>
      <c r="J554" s="45"/>
      <c r="K554" s="45"/>
      <c r="L554" s="45"/>
    </row>
    <row r="555" spans="8:12">
      <c r="H555" s="45"/>
      <c r="I555" s="45"/>
      <c r="J555" s="45"/>
      <c r="K555" s="45"/>
      <c r="L555" s="45"/>
    </row>
    <row r="556" spans="8:12">
      <c r="H556" s="45"/>
      <c r="I556" s="45"/>
      <c r="J556" s="45"/>
      <c r="K556" s="45"/>
      <c r="L556" s="45"/>
    </row>
    <row r="557" spans="8:12">
      <c r="H557" s="45"/>
      <c r="I557" s="45"/>
      <c r="J557" s="45"/>
      <c r="K557" s="45"/>
      <c r="L557" s="45"/>
    </row>
    <row r="558" spans="8:12">
      <c r="H558" s="45"/>
      <c r="I558" s="45"/>
      <c r="J558" s="45"/>
      <c r="K558" s="45"/>
      <c r="L558" s="45"/>
    </row>
    <row r="559" spans="8:12">
      <c r="H559" s="45"/>
      <c r="I559" s="45"/>
      <c r="J559" s="45"/>
      <c r="K559" s="45"/>
      <c r="L559" s="45"/>
    </row>
    <row r="560" spans="8:12">
      <c r="H560" s="45"/>
      <c r="I560" s="45"/>
      <c r="J560" s="45"/>
      <c r="K560" s="45"/>
      <c r="L560" s="45"/>
    </row>
    <row r="561" spans="8:12">
      <c r="H561" s="45"/>
      <c r="I561" s="45"/>
      <c r="J561" s="45"/>
      <c r="K561" s="45"/>
      <c r="L561" s="45"/>
    </row>
    <row r="562" spans="8:12">
      <c r="H562" s="45"/>
      <c r="I562" s="45"/>
      <c r="J562" s="45"/>
      <c r="K562" s="45"/>
      <c r="L562" s="45"/>
    </row>
    <row r="563" spans="8:12">
      <c r="H563" s="45"/>
      <c r="I563" s="45"/>
      <c r="J563" s="45"/>
      <c r="K563" s="45"/>
      <c r="L563" s="45"/>
    </row>
    <row r="564" spans="8:12">
      <c r="H564" s="45"/>
      <c r="I564" s="45"/>
      <c r="J564" s="45"/>
      <c r="K564" s="45"/>
      <c r="L564" s="45"/>
    </row>
    <row r="565" spans="8:12">
      <c r="H565" s="45"/>
      <c r="I565" s="45"/>
      <c r="J565" s="45"/>
      <c r="K565" s="45"/>
      <c r="L565" s="45"/>
    </row>
    <row r="566" spans="8:12">
      <c r="H566" s="45"/>
      <c r="I566" s="45"/>
      <c r="J566" s="45"/>
      <c r="K566" s="45"/>
      <c r="L566" s="45"/>
    </row>
    <row r="567" spans="8:12">
      <c r="H567" s="45"/>
      <c r="I567" s="45"/>
      <c r="J567" s="45"/>
      <c r="K567" s="45"/>
      <c r="L567" s="45"/>
    </row>
    <row r="568" spans="8:12">
      <c r="H568" s="45"/>
      <c r="I568" s="45"/>
      <c r="J568" s="45"/>
      <c r="K568" s="45"/>
      <c r="L568" s="45"/>
    </row>
    <row r="569" spans="8:12">
      <c r="H569" s="45"/>
      <c r="I569" s="45"/>
      <c r="J569" s="45"/>
      <c r="K569" s="45"/>
      <c r="L569" s="45"/>
    </row>
    <row r="570" spans="8:12">
      <c r="H570" s="45"/>
      <c r="I570" s="45"/>
      <c r="J570" s="45"/>
      <c r="K570" s="45"/>
      <c r="L570" s="45"/>
    </row>
    <row r="571" spans="8:12">
      <c r="H571" s="45"/>
      <c r="I571" s="45"/>
      <c r="J571" s="45"/>
      <c r="K571" s="45"/>
      <c r="L571" s="45"/>
    </row>
    <row r="572" spans="8:12">
      <c r="H572" s="45"/>
      <c r="I572" s="45"/>
      <c r="J572" s="45"/>
      <c r="K572" s="45"/>
      <c r="L572" s="45"/>
    </row>
    <row r="573" spans="8:12">
      <c r="H573" s="45"/>
      <c r="I573" s="45"/>
      <c r="J573" s="45"/>
      <c r="K573" s="45"/>
      <c r="L573" s="45"/>
    </row>
    <row r="574" spans="8:12">
      <c r="H574" s="45"/>
      <c r="I574" s="45"/>
      <c r="J574" s="45"/>
      <c r="K574" s="45"/>
      <c r="L574" s="45"/>
    </row>
    <row r="575" spans="8:12">
      <c r="H575" s="45"/>
      <c r="I575" s="45"/>
      <c r="J575" s="45"/>
      <c r="K575" s="45"/>
      <c r="L575" s="45"/>
    </row>
    <row r="576" spans="8:12">
      <c r="H576" s="45"/>
      <c r="I576" s="45"/>
      <c r="J576" s="45"/>
      <c r="K576" s="45"/>
      <c r="L576" s="45"/>
    </row>
    <row r="577" spans="8:12">
      <c r="H577" s="45"/>
      <c r="I577" s="45"/>
      <c r="J577" s="45"/>
      <c r="K577" s="45"/>
      <c r="L577" s="45"/>
    </row>
    <row r="578" spans="8:12">
      <c r="H578" s="45"/>
      <c r="I578" s="45"/>
      <c r="J578" s="45"/>
      <c r="K578" s="45"/>
      <c r="L578" s="45"/>
    </row>
    <row r="579" spans="8:12">
      <c r="H579" s="45"/>
      <c r="I579" s="45"/>
      <c r="J579" s="45"/>
      <c r="K579" s="45"/>
      <c r="L579" s="45"/>
    </row>
    <row r="580" spans="8:12">
      <c r="H580" s="45"/>
      <c r="I580" s="45"/>
      <c r="J580" s="45"/>
      <c r="K580" s="45"/>
      <c r="L580" s="45"/>
    </row>
    <row r="581" spans="8:12">
      <c r="H581" s="45"/>
      <c r="I581" s="45"/>
      <c r="J581" s="45"/>
      <c r="K581" s="45"/>
      <c r="L581" s="45"/>
    </row>
    <row r="582" spans="8:12">
      <c r="H582" s="45"/>
      <c r="I582" s="45"/>
      <c r="J582" s="45"/>
      <c r="K582" s="45"/>
      <c r="L582" s="45"/>
    </row>
    <row r="583" spans="8:12">
      <c r="H583" s="45"/>
      <c r="I583" s="45"/>
      <c r="J583" s="45"/>
      <c r="K583" s="45"/>
      <c r="L583" s="45"/>
    </row>
    <row r="584" spans="8:12">
      <c r="H584" s="45"/>
      <c r="I584" s="45"/>
      <c r="J584" s="45"/>
      <c r="K584" s="45"/>
      <c r="L584" s="45"/>
    </row>
    <row r="585" spans="8:12">
      <c r="H585" s="45"/>
      <c r="I585" s="45"/>
      <c r="J585" s="45"/>
      <c r="K585" s="45"/>
      <c r="L585" s="45"/>
    </row>
    <row r="586" spans="8:12">
      <c r="H586" s="45"/>
      <c r="I586" s="45"/>
      <c r="J586" s="45"/>
      <c r="K586" s="45"/>
      <c r="L586" s="45"/>
    </row>
    <row r="587" spans="8:12">
      <c r="H587" s="45"/>
      <c r="I587" s="45"/>
      <c r="J587" s="45"/>
      <c r="K587" s="45"/>
      <c r="L587" s="45"/>
    </row>
    <row r="588" spans="8:12">
      <c r="H588" s="45"/>
      <c r="I588" s="45"/>
      <c r="J588" s="45"/>
      <c r="K588" s="45"/>
      <c r="L588" s="45"/>
    </row>
    <row r="589" spans="8:12">
      <c r="H589" s="45"/>
      <c r="I589" s="45"/>
      <c r="J589" s="45"/>
      <c r="K589" s="45"/>
      <c r="L589" s="45"/>
    </row>
    <row r="590" spans="8:12">
      <c r="H590" s="45"/>
      <c r="I590" s="45"/>
      <c r="J590" s="45"/>
      <c r="K590" s="45"/>
      <c r="L590" s="45"/>
    </row>
    <row r="591" spans="8:12">
      <c r="H591" s="45"/>
      <c r="I591" s="45"/>
      <c r="J591" s="45"/>
      <c r="K591" s="45"/>
      <c r="L591" s="45"/>
    </row>
    <row r="592" spans="8:12">
      <c r="H592" s="45"/>
      <c r="I592" s="45"/>
      <c r="J592" s="45"/>
      <c r="K592" s="45"/>
      <c r="L592" s="45"/>
    </row>
    <row r="593" spans="8:12">
      <c r="H593" s="45"/>
      <c r="I593" s="45"/>
      <c r="J593" s="45"/>
      <c r="K593" s="45"/>
      <c r="L593" s="45"/>
    </row>
    <row r="594" spans="8:12">
      <c r="H594" s="45"/>
      <c r="I594" s="45"/>
      <c r="J594" s="45"/>
      <c r="K594" s="45"/>
      <c r="L594" s="45"/>
    </row>
    <row r="595" spans="8:12">
      <c r="H595" s="45"/>
      <c r="I595" s="45"/>
      <c r="J595" s="45"/>
      <c r="K595" s="45"/>
      <c r="L595" s="45"/>
    </row>
    <row r="596" spans="8:12">
      <c r="H596" s="45"/>
      <c r="I596" s="45"/>
      <c r="J596" s="45"/>
      <c r="K596" s="45"/>
      <c r="L596" s="45"/>
    </row>
    <row r="597" spans="8:12">
      <c r="H597" s="45"/>
      <c r="I597" s="45"/>
      <c r="J597" s="45"/>
      <c r="K597" s="45"/>
      <c r="L597" s="45"/>
    </row>
    <row r="598" spans="8:12">
      <c r="H598" s="45"/>
      <c r="I598" s="45"/>
      <c r="J598" s="45"/>
      <c r="K598" s="45"/>
      <c r="L598" s="45"/>
    </row>
    <row r="599" spans="8:12">
      <c r="H599" s="45"/>
      <c r="I599" s="45"/>
      <c r="J599" s="45"/>
      <c r="K599" s="45"/>
      <c r="L599" s="45"/>
    </row>
    <row r="600" spans="8:12">
      <c r="H600" s="45"/>
      <c r="I600" s="45"/>
      <c r="J600" s="45"/>
      <c r="K600" s="45"/>
      <c r="L600" s="45"/>
    </row>
    <row r="601" spans="8:12">
      <c r="H601" s="45"/>
      <c r="I601" s="45"/>
      <c r="J601" s="45"/>
      <c r="K601" s="45"/>
      <c r="L601" s="45"/>
    </row>
    <row r="602" spans="8:12">
      <c r="H602" s="45"/>
      <c r="I602" s="45"/>
      <c r="J602" s="45"/>
      <c r="K602" s="45"/>
      <c r="L602" s="45"/>
    </row>
    <row r="603" spans="8:12">
      <c r="H603" s="45"/>
      <c r="I603" s="45"/>
      <c r="J603" s="45"/>
      <c r="K603" s="45"/>
      <c r="L603" s="45"/>
    </row>
    <row r="604" spans="8:12">
      <c r="H604" s="45"/>
      <c r="I604" s="45"/>
      <c r="J604" s="45"/>
      <c r="K604" s="45"/>
      <c r="L604" s="45"/>
    </row>
    <row r="605" spans="8:12">
      <c r="H605" s="45"/>
      <c r="I605" s="45"/>
      <c r="J605" s="45"/>
      <c r="K605" s="45"/>
      <c r="L605" s="45"/>
    </row>
    <row r="606" spans="8:12">
      <c r="H606" s="45"/>
      <c r="I606" s="45"/>
      <c r="J606" s="45"/>
      <c r="K606" s="45"/>
      <c r="L606" s="45"/>
    </row>
    <row r="607" spans="8:12">
      <c r="H607" s="45"/>
      <c r="I607" s="45"/>
      <c r="J607" s="45"/>
      <c r="K607" s="45"/>
      <c r="L607" s="45"/>
    </row>
    <row r="608" spans="8:12">
      <c r="H608" s="45"/>
      <c r="I608" s="45"/>
      <c r="J608" s="45"/>
      <c r="K608" s="45"/>
      <c r="L608" s="45"/>
    </row>
    <row r="609" spans="8:12">
      <c r="H609" s="45"/>
      <c r="I609" s="45"/>
      <c r="J609" s="45"/>
      <c r="K609" s="45"/>
      <c r="L609" s="45"/>
    </row>
    <row r="610" spans="8:12">
      <c r="H610" s="45"/>
      <c r="I610" s="45"/>
      <c r="J610" s="45"/>
      <c r="K610" s="45"/>
      <c r="L610" s="45"/>
    </row>
    <row r="611" spans="8:12">
      <c r="H611" s="45"/>
      <c r="I611" s="45"/>
      <c r="J611" s="45"/>
      <c r="K611" s="45"/>
      <c r="L611" s="45"/>
    </row>
    <row r="612" spans="8:12">
      <c r="H612" s="45"/>
      <c r="I612" s="45"/>
      <c r="J612" s="45"/>
      <c r="K612" s="45"/>
      <c r="L612" s="45"/>
    </row>
    <row r="613" spans="8:12">
      <c r="H613" s="45"/>
      <c r="I613" s="45"/>
      <c r="J613" s="45"/>
      <c r="K613" s="45"/>
      <c r="L613" s="45"/>
    </row>
    <row r="614" spans="8:12">
      <c r="H614" s="45"/>
      <c r="I614" s="45"/>
      <c r="J614" s="45"/>
      <c r="K614" s="45"/>
      <c r="L614" s="45"/>
    </row>
    <row r="615" spans="8:12">
      <c r="H615" s="45"/>
      <c r="I615" s="45"/>
      <c r="J615" s="45"/>
      <c r="K615" s="45"/>
      <c r="L615" s="45"/>
    </row>
    <row r="616" spans="8:12">
      <c r="H616" s="45"/>
      <c r="I616" s="45"/>
      <c r="J616" s="45"/>
      <c r="K616" s="45"/>
      <c r="L616" s="45"/>
    </row>
    <row r="617" spans="8:12">
      <c r="H617" s="45"/>
      <c r="I617" s="45"/>
      <c r="J617" s="45"/>
      <c r="K617" s="45"/>
      <c r="L617" s="45"/>
    </row>
    <row r="618" spans="8:12">
      <c r="H618" s="45"/>
      <c r="I618" s="45"/>
      <c r="J618" s="45"/>
      <c r="K618" s="45"/>
      <c r="L618" s="45"/>
    </row>
    <row r="619" spans="8:12">
      <c r="H619" s="45"/>
      <c r="I619" s="45"/>
      <c r="J619" s="45"/>
      <c r="K619" s="45"/>
      <c r="L619" s="45"/>
    </row>
    <row r="620" spans="8:12">
      <c r="H620" s="45"/>
      <c r="I620" s="45"/>
      <c r="J620" s="45"/>
      <c r="K620" s="45"/>
      <c r="L620" s="45"/>
    </row>
    <row r="621" spans="8:12">
      <c r="H621" s="45"/>
      <c r="I621" s="45"/>
      <c r="J621" s="45"/>
      <c r="K621" s="45"/>
      <c r="L621" s="45"/>
    </row>
    <row r="622" spans="8:12">
      <c r="H622" s="45"/>
      <c r="I622" s="45"/>
      <c r="J622" s="45"/>
      <c r="K622" s="45"/>
      <c r="L622" s="45"/>
    </row>
    <row r="623" spans="8:12">
      <c r="H623" s="45"/>
      <c r="I623" s="45"/>
      <c r="J623" s="45"/>
      <c r="K623" s="45"/>
      <c r="L623" s="45"/>
    </row>
    <row r="624" spans="8:12">
      <c r="H624" s="45"/>
      <c r="I624" s="45"/>
      <c r="J624" s="45"/>
      <c r="K624" s="45"/>
      <c r="L624" s="45"/>
    </row>
    <row r="625" spans="8:12">
      <c r="H625" s="45"/>
      <c r="I625" s="45"/>
      <c r="J625" s="45"/>
      <c r="K625" s="45"/>
      <c r="L625" s="45"/>
    </row>
    <row r="626" spans="8:12">
      <c r="H626" s="45"/>
      <c r="I626" s="45"/>
      <c r="J626" s="45"/>
      <c r="K626" s="45"/>
      <c r="L626" s="45"/>
    </row>
    <row r="627" spans="8:12">
      <c r="H627" s="45"/>
      <c r="I627" s="45"/>
      <c r="J627" s="45"/>
      <c r="K627" s="45"/>
      <c r="L627" s="45"/>
    </row>
    <row r="628" spans="8:12">
      <c r="H628" s="45"/>
      <c r="I628" s="45"/>
      <c r="J628" s="45"/>
      <c r="K628" s="45"/>
      <c r="L628" s="45"/>
    </row>
    <row r="629" spans="8:12">
      <c r="H629" s="45"/>
      <c r="I629" s="45"/>
      <c r="J629" s="45"/>
      <c r="K629" s="45"/>
      <c r="L629" s="45"/>
    </row>
    <row r="630" spans="8:12">
      <c r="H630" s="45"/>
      <c r="I630" s="45"/>
      <c r="J630" s="45"/>
      <c r="K630" s="45"/>
      <c r="L630" s="45"/>
    </row>
    <row r="631" spans="8:12">
      <c r="H631" s="45"/>
      <c r="I631" s="45"/>
      <c r="J631" s="45"/>
      <c r="K631" s="45"/>
      <c r="L631" s="45"/>
    </row>
    <row r="632" spans="8:12">
      <c r="H632" s="45"/>
      <c r="I632" s="45"/>
      <c r="J632" s="45"/>
      <c r="K632" s="45"/>
      <c r="L632" s="45"/>
    </row>
    <row r="633" spans="8:12">
      <c r="H633" s="45"/>
      <c r="I633" s="45"/>
      <c r="J633" s="45"/>
      <c r="K633" s="45"/>
      <c r="L633" s="45"/>
    </row>
    <row r="634" spans="8:12">
      <c r="H634" s="45"/>
      <c r="I634" s="45"/>
      <c r="J634" s="45"/>
      <c r="K634" s="45"/>
      <c r="L634" s="45"/>
    </row>
    <row r="635" spans="8:12">
      <c r="H635" s="45"/>
      <c r="I635" s="45"/>
      <c r="J635" s="45"/>
      <c r="K635" s="45"/>
      <c r="L635" s="45"/>
    </row>
    <row r="636" spans="8:12">
      <c r="H636" s="45"/>
      <c r="I636" s="45"/>
      <c r="J636" s="45"/>
      <c r="K636" s="45"/>
      <c r="L636" s="45"/>
    </row>
    <row r="637" spans="8:12">
      <c r="H637" s="45"/>
      <c r="I637" s="45"/>
      <c r="J637" s="45"/>
      <c r="K637" s="45"/>
      <c r="L637" s="45"/>
    </row>
    <row r="638" spans="8:12">
      <c r="H638" s="45"/>
      <c r="I638" s="45"/>
      <c r="J638" s="45"/>
      <c r="K638" s="45"/>
      <c r="L638" s="45"/>
    </row>
    <row r="639" spans="8:12">
      <c r="H639" s="45"/>
      <c r="I639" s="45"/>
      <c r="J639" s="45"/>
      <c r="K639" s="45"/>
      <c r="L639" s="45"/>
    </row>
    <row r="640" spans="8:12">
      <c r="H640" s="45"/>
      <c r="I640" s="45"/>
      <c r="J640" s="45"/>
      <c r="K640" s="45"/>
      <c r="L640" s="45"/>
    </row>
    <row r="641" spans="8:12">
      <c r="H641" s="45"/>
      <c r="I641" s="45"/>
      <c r="J641" s="45"/>
      <c r="K641" s="45"/>
      <c r="L641" s="45"/>
    </row>
    <row r="642" spans="8:12">
      <c r="H642" s="45"/>
      <c r="I642" s="45"/>
      <c r="J642" s="45"/>
      <c r="K642" s="45"/>
      <c r="L642" s="45"/>
    </row>
    <row r="643" spans="8:12">
      <c r="H643" s="45"/>
      <c r="I643" s="45"/>
      <c r="J643" s="45"/>
      <c r="K643" s="45"/>
      <c r="L643" s="45"/>
    </row>
    <row r="644" spans="8:12">
      <c r="H644" s="45"/>
      <c r="I644" s="45"/>
      <c r="J644" s="45"/>
      <c r="K644" s="45"/>
      <c r="L644" s="45"/>
    </row>
    <row r="645" spans="8:12">
      <c r="H645" s="45"/>
      <c r="I645" s="45"/>
      <c r="J645" s="45"/>
      <c r="K645" s="45"/>
      <c r="L645" s="45"/>
    </row>
    <row r="646" spans="8:12">
      <c r="H646" s="45"/>
      <c r="I646" s="45"/>
      <c r="J646" s="45"/>
      <c r="K646" s="45"/>
      <c r="L646" s="45"/>
    </row>
    <row r="647" spans="8:12">
      <c r="H647" s="45"/>
      <c r="I647" s="45"/>
      <c r="J647" s="45"/>
      <c r="K647" s="45"/>
      <c r="L647" s="45"/>
    </row>
    <row r="648" spans="8:12">
      <c r="H648" s="45"/>
      <c r="I648" s="45"/>
      <c r="J648" s="45"/>
      <c r="K648" s="45"/>
      <c r="L648" s="45"/>
    </row>
    <row r="649" spans="8:12">
      <c r="H649" s="45"/>
      <c r="I649" s="45"/>
      <c r="J649" s="45"/>
      <c r="K649" s="45"/>
      <c r="L649" s="45"/>
    </row>
    <row r="650" spans="8:12">
      <c r="H650" s="45"/>
      <c r="I650" s="45"/>
      <c r="J650" s="45"/>
      <c r="K650" s="45"/>
      <c r="L650" s="45"/>
    </row>
    <row r="651" spans="8:12">
      <c r="H651" s="45"/>
      <c r="I651" s="45"/>
      <c r="J651" s="45"/>
      <c r="K651" s="45"/>
      <c r="L651" s="45"/>
    </row>
    <row r="652" spans="8:12">
      <c r="H652" s="45"/>
      <c r="I652" s="45"/>
      <c r="J652" s="45"/>
      <c r="K652" s="45"/>
      <c r="L652" s="45"/>
    </row>
    <row r="653" spans="8:12">
      <c r="H653" s="45"/>
      <c r="I653" s="45"/>
      <c r="J653" s="45"/>
      <c r="K653" s="45"/>
      <c r="L653" s="45"/>
    </row>
    <row r="654" spans="8:12">
      <c r="H654" s="45"/>
      <c r="I654" s="45"/>
      <c r="J654" s="45"/>
      <c r="K654" s="45"/>
      <c r="L654" s="45"/>
    </row>
    <row r="655" spans="8:12">
      <c r="H655" s="45"/>
      <c r="I655" s="45"/>
      <c r="J655" s="45"/>
      <c r="K655" s="45"/>
      <c r="L655" s="45"/>
    </row>
    <row r="656" spans="8:12">
      <c r="H656" s="45"/>
      <c r="I656" s="45"/>
      <c r="J656" s="45"/>
      <c r="K656" s="45"/>
      <c r="L656" s="45"/>
    </row>
    <row r="657" spans="8:12">
      <c r="H657" s="45"/>
      <c r="I657" s="45"/>
      <c r="J657" s="45"/>
      <c r="K657" s="45"/>
      <c r="L657" s="45"/>
    </row>
    <row r="658" spans="8:12">
      <c r="H658" s="45"/>
      <c r="I658" s="45"/>
      <c r="J658" s="45"/>
      <c r="K658" s="45"/>
      <c r="L658" s="45"/>
    </row>
    <row r="659" spans="8:12">
      <c r="H659" s="45"/>
      <c r="I659" s="45"/>
      <c r="J659" s="45"/>
      <c r="K659" s="45"/>
      <c r="L659" s="45"/>
    </row>
    <row r="660" spans="8:12">
      <c r="H660" s="45"/>
      <c r="I660" s="45"/>
      <c r="J660" s="45"/>
      <c r="K660" s="45"/>
      <c r="L660" s="45"/>
    </row>
    <row r="661" spans="8:12">
      <c r="H661" s="45"/>
      <c r="I661" s="45"/>
      <c r="J661" s="45"/>
      <c r="K661" s="45"/>
      <c r="L661" s="45"/>
    </row>
    <row r="662" spans="8:12">
      <c r="H662" s="45"/>
      <c r="I662" s="45"/>
      <c r="J662" s="45"/>
      <c r="K662" s="45"/>
      <c r="L662" s="45"/>
    </row>
    <row r="663" spans="8:12">
      <c r="H663" s="45"/>
      <c r="I663" s="45"/>
      <c r="J663" s="45"/>
      <c r="K663" s="45"/>
      <c r="L663" s="45"/>
    </row>
    <row r="664" spans="8:12">
      <c r="H664" s="45"/>
      <c r="I664" s="45"/>
      <c r="J664" s="45"/>
      <c r="K664" s="45"/>
      <c r="L664" s="45"/>
    </row>
    <row r="665" spans="8:12">
      <c r="H665" s="45"/>
      <c r="I665" s="45"/>
      <c r="J665" s="45"/>
      <c r="K665" s="45"/>
      <c r="L665" s="45"/>
    </row>
    <row r="666" spans="8:12">
      <c r="H666" s="45"/>
      <c r="I666" s="45"/>
      <c r="J666" s="45"/>
      <c r="K666" s="45"/>
      <c r="L666" s="45"/>
    </row>
    <row r="667" spans="8:12">
      <c r="H667" s="45"/>
      <c r="I667" s="45"/>
      <c r="J667" s="45"/>
      <c r="K667" s="45"/>
      <c r="L667" s="45"/>
    </row>
    <row r="668" spans="8:12">
      <c r="H668" s="45"/>
      <c r="I668" s="45"/>
      <c r="J668" s="45"/>
      <c r="K668" s="45"/>
      <c r="L668" s="45"/>
    </row>
    <row r="669" spans="8:12">
      <c r="H669" s="45"/>
      <c r="I669" s="45"/>
      <c r="J669" s="45"/>
      <c r="K669" s="45"/>
      <c r="L669" s="45"/>
    </row>
    <row r="670" spans="8:12">
      <c r="H670" s="45"/>
      <c r="I670" s="45"/>
      <c r="J670" s="45"/>
      <c r="K670" s="45"/>
      <c r="L670" s="45"/>
    </row>
    <row r="671" spans="8:12">
      <c r="H671" s="45"/>
      <c r="I671" s="45"/>
      <c r="J671" s="45"/>
      <c r="K671" s="45"/>
      <c r="L671" s="45"/>
    </row>
    <row r="672" spans="8:12">
      <c r="H672" s="45"/>
      <c r="I672" s="45"/>
      <c r="J672" s="45"/>
      <c r="K672" s="45"/>
      <c r="L672" s="45"/>
    </row>
    <row r="673" spans="8:12">
      <c r="H673" s="45"/>
      <c r="I673" s="45"/>
      <c r="J673" s="45"/>
      <c r="K673" s="45"/>
      <c r="L673" s="45"/>
    </row>
    <row r="674" spans="8:12">
      <c r="H674" s="45"/>
      <c r="I674" s="45"/>
      <c r="J674" s="45"/>
      <c r="K674" s="45"/>
      <c r="L674" s="45"/>
    </row>
    <row r="675" spans="8:12">
      <c r="H675" s="45"/>
      <c r="I675" s="45"/>
      <c r="J675" s="45"/>
      <c r="K675" s="45"/>
      <c r="L675" s="45"/>
    </row>
    <row r="676" spans="8:12">
      <c r="H676" s="45"/>
      <c r="I676" s="45"/>
      <c r="J676" s="45"/>
      <c r="K676" s="45"/>
      <c r="L676" s="45"/>
    </row>
    <row r="677" spans="8:12">
      <c r="H677" s="45"/>
      <c r="I677" s="45"/>
      <c r="J677" s="45"/>
      <c r="K677" s="45"/>
      <c r="L677" s="45"/>
    </row>
    <row r="678" spans="8:12">
      <c r="H678" s="45"/>
      <c r="I678" s="45"/>
      <c r="J678" s="45"/>
      <c r="K678" s="45"/>
      <c r="L678" s="45"/>
    </row>
    <row r="679" spans="8:12">
      <c r="H679" s="45"/>
      <c r="I679" s="45"/>
      <c r="J679" s="45"/>
      <c r="K679" s="45"/>
      <c r="L679" s="45"/>
    </row>
    <row r="680" spans="8:12">
      <c r="H680" s="45"/>
      <c r="I680" s="45"/>
      <c r="J680" s="45"/>
      <c r="K680" s="45"/>
      <c r="L680" s="45"/>
    </row>
    <row r="681" spans="8:12">
      <c r="H681" s="45"/>
      <c r="I681" s="45"/>
      <c r="J681" s="45"/>
      <c r="K681" s="45"/>
      <c r="L681" s="45"/>
    </row>
    <row r="682" spans="8:12">
      <c r="H682" s="45"/>
      <c r="I682" s="45"/>
      <c r="J682" s="45"/>
      <c r="K682" s="45"/>
      <c r="L682" s="45"/>
    </row>
    <row r="683" spans="8:12">
      <c r="H683" s="45"/>
      <c r="I683" s="45"/>
      <c r="J683" s="45"/>
      <c r="K683" s="45"/>
      <c r="L683" s="45"/>
    </row>
    <row r="684" spans="8:12">
      <c r="H684" s="45"/>
      <c r="I684" s="45"/>
      <c r="J684" s="45"/>
      <c r="K684" s="45"/>
      <c r="L684" s="45"/>
    </row>
    <row r="685" spans="8:12">
      <c r="H685" s="45"/>
      <c r="I685" s="45"/>
      <c r="J685" s="45"/>
      <c r="K685" s="45"/>
      <c r="L685" s="45"/>
    </row>
    <row r="686" spans="8:12">
      <c r="H686" s="45"/>
      <c r="I686" s="45"/>
      <c r="J686" s="45"/>
      <c r="K686" s="45"/>
      <c r="L686" s="45"/>
    </row>
    <row r="687" spans="8:12">
      <c r="H687" s="45"/>
      <c r="I687" s="45"/>
      <c r="J687" s="45"/>
      <c r="K687" s="45"/>
      <c r="L687" s="45"/>
    </row>
    <row r="688" spans="8:12">
      <c r="H688" s="45"/>
      <c r="I688" s="45"/>
      <c r="J688" s="45"/>
      <c r="K688" s="45"/>
      <c r="L688" s="45"/>
    </row>
    <row r="689" spans="8:12">
      <c r="H689" s="45"/>
      <c r="I689" s="45"/>
      <c r="J689" s="45"/>
      <c r="K689" s="45"/>
      <c r="L689" s="45"/>
    </row>
    <row r="690" spans="8:12">
      <c r="H690" s="45"/>
      <c r="I690" s="45"/>
      <c r="J690" s="45"/>
      <c r="K690" s="45"/>
      <c r="L690" s="45"/>
    </row>
    <row r="691" spans="8:12">
      <c r="H691" s="45"/>
      <c r="I691" s="45"/>
      <c r="J691" s="45"/>
      <c r="K691" s="45"/>
      <c r="L691" s="45"/>
    </row>
    <row r="692" spans="8:12">
      <c r="H692" s="45"/>
      <c r="I692" s="45"/>
      <c r="J692" s="45"/>
      <c r="K692" s="45"/>
      <c r="L692" s="45"/>
    </row>
    <row r="693" spans="8:12">
      <c r="H693" s="45"/>
      <c r="I693" s="45"/>
      <c r="J693" s="45"/>
      <c r="K693" s="45"/>
      <c r="L693" s="45"/>
    </row>
    <row r="694" spans="8:12">
      <c r="H694" s="45"/>
      <c r="I694" s="45"/>
      <c r="J694" s="45"/>
      <c r="K694" s="45"/>
      <c r="L694" s="45"/>
    </row>
    <row r="695" spans="8:12">
      <c r="H695" s="45"/>
      <c r="I695" s="45"/>
      <c r="J695" s="45"/>
      <c r="K695" s="45"/>
      <c r="L695" s="45"/>
    </row>
    <row r="696" spans="8:12">
      <c r="H696" s="45"/>
      <c r="I696" s="45"/>
      <c r="J696" s="45"/>
      <c r="K696" s="45"/>
      <c r="L696" s="45"/>
    </row>
    <row r="697" spans="8:12">
      <c r="H697" s="45"/>
      <c r="I697" s="45"/>
      <c r="J697" s="45"/>
      <c r="K697" s="45"/>
      <c r="L697" s="45"/>
    </row>
    <row r="698" spans="8:12">
      <c r="H698" s="45"/>
      <c r="I698" s="45"/>
      <c r="J698" s="45"/>
      <c r="K698" s="45"/>
      <c r="L698" s="45"/>
    </row>
    <row r="699" spans="8:12">
      <c r="H699" s="45"/>
      <c r="I699" s="45"/>
      <c r="J699" s="45"/>
      <c r="K699" s="45"/>
      <c r="L699" s="45"/>
    </row>
    <row r="700" spans="8:12">
      <c r="H700" s="45"/>
      <c r="I700" s="45"/>
      <c r="J700" s="45"/>
      <c r="K700" s="45"/>
      <c r="L700" s="45"/>
    </row>
    <row r="701" spans="8:12">
      <c r="H701" s="45"/>
      <c r="I701" s="45"/>
      <c r="J701" s="45"/>
      <c r="K701" s="45"/>
      <c r="L701" s="45"/>
    </row>
    <row r="702" spans="8:12">
      <c r="H702" s="45"/>
      <c r="I702" s="45"/>
      <c r="J702" s="45"/>
      <c r="K702" s="45"/>
      <c r="L702" s="45"/>
    </row>
    <row r="703" spans="8:12">
      <c r="H703" s="45"/>
      <c r="I703" s="45"/>
      <c r="J703" s="45"/>
      <c r="K703" s="45"/>
      <c r="L703" s="45"/>
    </row>
    <row r="704" spans="8:12">
      <c r="H704" s="45"/>
      <c r="I704" s="45"/>
      <c r="J704" s="45"/>
      <c r="K704" s="45"/>
      <c r="L704" s="45"/>
    </row>
    <row r="705" spans="8:12">
      <c r="H705" s="45"/>
      <c r="I705" s="45"/>
      <c r="J705" s="45"/>
      <c r="K705" s="45"/>
      <c r="L705" s="45"/>
    </row>
    <row r="706" spans="8:12">
      <c r="H706" s="45"/>
      <c r="I706" s="45"/>
      <c r="J706" s="45"/>
      <c r="K706" s="45"/>
      <c r="L706" s="45"/>
    </row>
    <row r="707" spans="8:12">
      <c r="H707" s="45"/>
      <c r="I707" s="45"/>
      <c r="J707" s="45"/>
      <c r="K707" s="45"/>
      <c r="L707" s="45"/>
    </row>
    <row r="708" spans="8:12">
      <c r="H708" s="45"/>
      <c r="I708" s="45"/>
      <c r="J708" s="45"/>
      <c r="K708" s="45"/>
      <c r="L708" s="45"/>
    </row>
    <row r="709" spans="8:12">
      <c r="H709" s="45"/>
      <c r="I709" s="45"/>
      <c r="J709" s="45"/>
      <c r="K709" s="45"/>
      <c r="L709" s="45"/>
    </row>
    <row r="710" spans="8:12">
      <c r="H710" s="45"/>
      <c r="I710" s="45"/>
      <c r="J710" s="45"/>
      <c r="K710" s="45"/>
      <c r="L710" s="45"/>
    </row>
    <row r="711" spans="8:12">
      <c r="H711" s="45"/>
      <c r="I711" s="45"/>
      <c r="J711" s="45"/>
      <c r="K711" s="45"/>
      <c r="L711" s="45"/>
    </row>
    <row r="712" spans="8:12">
      <c r="H712" s="45"/>
      <c r="I712" s="45"/>
      <c r="J712" s="45"/>
      <c r="K712" s="45"/>
      <c r="L712" s="45"/>
    </row>
    <row r="713" spans="8:12">
      <c r="H713" s="45"/>
      <c r="I713" s="45"/>
      <c r="J713" s="45"/>
      <c r="K713" s="45"/>
      <c r="L713" s="45"/>
    </row>
    <row r="714" spans="8:12">
      <c r="H714" s="45"/>
      <c r="I714" s="45"/>
      <c r="J714" s="45"/>
      <c r="K714" s="45"/>
      <c r="L714" s="45"/>
    </row>
    <row r="715" spans="8:12">
      <c r="H715" s="45"/>
      <c r="I715" s="45"/>
      <c r="J715" s="45"/>
      <c r="K715" s="45"/>
      <c r="L715" s="45"/>
    </row>
    <row r="716" spans="8:12">
      <c r="H716" s="45"/>
      <c r="I716" s="45"/>
      <c r="J716" s="45"/>
      <c r="K716" s="45"/>
      <c r="L716" s="45"/>
    </row>
    <row r="717" spans="8:12">
      <c r="H717" s="45"/>
      <c r="I717" s="45"/>
      <c r="J717" s="45"/>
      <c r="K717" s="45"/>
      <c r="L717" s="45"/>
    </row>
    <row r="718" spans="8:12">
      <c r="H718" s="45"/>
      <c r="I718" s="45"/>
      <c r="J718" s="45"/>
      <c r="K718" s="45"/>
      <c r="L718" s="45"/>
    </row>
    <row r="719" spans="8:12">
      <c r="H719" s="45"/>
      <c r="I719" s="45"/>
      <c r="J719" s="45"/>
      <c r="K719" s="45"/>
      <c r="L719" s="45"/>
    </row>
    <row r="720" spans="8:12">
      <c r="H720" s="45"/>
      <c r="I720" s="45"/>
      <c r="J720" s="45"/>
      <c r="K720" s="45"/>
      <c r="L720" s="45"/>
    </row>
    <row r="721" spans="8:12">
      <c r="H721" s="45"/>
      <c r="I721" s="45"/>
      <c r="J721" s="45"/>
      <c r="K721" s="45"/>
      <c r="L721" s="45"/>
    </row>
    <row r="722" spans="8:12">
      <c r="H722" s="45"/>
      <c r="I722" s="45"/>
      <c r="J722" s="45"/>
      <c r="K722" s="45"/>
      <c r="L722" s="45"/>
    </row>
    <row r="723" spans="8:12">
      <c r="H723" s="45"/>
      <c r="I723" s="45"/>
      <c r="J723" s="45"/>
      <c r="K723" s="45"/>
      <c r="L723" s="45"/>
    </row>
    <row r="724" spans="8:12">
      <c r="H724" s="45"/>
      <c r="I724" s="45"/>
      <c r="J724" s="45"/>
      <c r="K724" s="45"/>
      <c r="L724" s="45"/>
    </row>
    <row r="725" spans="8:12">
      <c r="H725" s="45"/>
      <c r="I725" s="45"/>
      <c r="J725" s="45"/>
      <c r="K725" s="45"/>
      <c r="L725" s="45"/>
    </row>
    <row r="726" spans="8:12">
      <c r="H726" s="45"/>
      <c r="I726" s="45"/>
      <c r="J726" s="45"/>
      <c r="K726" s="45"/>
      <c r="L726" s="45"/>
    </row>
    <row r="727" spans="8:12">
      <c r="H727" s="45"/>
      <c r="I727" s="45"/>
      <c r="J727" s="45"/>
      <c r="K727" s="45"/>
      <c r="L727" s="45"/>
    </row>
    <row r="728" spans="8:12">
      <c r="H728" s="45"/>
      <c r="I728" s="45"/>
      <c r="J728" s="45"/>
      <c r="K728" s="45"/>
      <c r="L728" s="45"/>
    </row>
    <row r="729" spans="8:12">
      <c r="H729" s="45"/>
      <c r="I729" s="45"/>
      <c r="J729" s="45"/>
      <c r="K729" s="45"/>
      <c r="L729" s="45"/>
    </row>
    <row r="730" spans="8:12">
      <c r="H730" s="45"/>
      <c r="I730" s="45"/>
      <c r="J730" s="45"/>
      <c r="K730" s="45"/>
      <c r="L730" s="45"/>
    </row>
    <row r="731" spans="8:12">
      <c r="H731" s="45"/>
      <c r="I731" s="45"/>
      <c r="J731" s="45"/>
      <c r="K731" s="45"/>
      <c r="L731" s="45"/>
    </row>
    <row r="732" spans="8:12">
      <c r="H732" s="45"/>
      <c r="I732" s="45"/>
      <c r="J732" s="45"/>
      <c r="K732" s="45"/>
      <c r="L732" s="45"/>
    </row>
    <row r="733" spans="8:12">
      <c r="H733" s="45"/>
      <c r="I733" s="45"/>
      <c r="J733" s="45"/>
      <c r="K733" s="45"/>
      <c r="L733" s="45"/>
    </row>
    <row r="734" spans="8:12">
      <c r="H734" s="45"/>
      <c r="I734" s="45"/>
      <c r="J734" s="45"/>
      <c r="K734" s="45"/>
      <c r="L734" s="45"/>
    </row>
    <row r="735" spans="8:12">
      <c r="H735" s="45"/>
      <c r="I735" s="45"/>
      <c r="J735" s="45"/>
      <c r="K735" s="45"/>
      <c r="L735" s="45"/>
    </row>
    <row r="736" spans="8:12">
      <c r="H736" s="45"/>
      <c r="I736" s="45"/>
      <c r="J736" s="45"/>
      <c r="K736" s="45"/>
      <c r="L736" s="45"/>
    </row>
    <row r="737" spans="8:12">
      <c r="H737" s="45"/>
      <c r="I737" s="45"/>
      <c r="J737" s="45"/>
      <c r="K737" s="45"/>
      <c r="L737" s="45"/>
    </row>
    <row r="738" spans="8:12">
      <c r="H738" s="45"/>
      <c r="I738" s="45"/>
      <c r="J738" s="45"/>
      <c r="K738" s="45"/>
      <c r="L738" s="45"/>
    </row>
    <row r="739" spans="8:12">
      <c r="H739" s="45"/>
      <c r="I739" s="45"/>
      <c r="J739" s="45"/>
      <c r="K739" s="45"/>
      <c r="L739" s="45"/>
    </row>
    <row r="740" spans="8:12">
      <c r="H740" s="45"/>
      <c r="I740" s="45"/>
      <c r="J740" s="45"/>
      <c r="K740" s="45"/>
      <c r="L740" s="45"/>
    </row>
    <row r="741" spans="8:12">
      <c r="H741" s="45"/>
      <c r="I741" s="45"/>
      <c r="J741" s="45"/>
      <c r="K741" s="45"/>
      <c r="L741" s="45"/>
    </row>
    <row r="742" spans="8:12">
      <c r="H742" s="45"/>
      <c r="I742" s="45"/>
      <c r="J742" s="45"/>
      <c r="K742" s="45"/>
      <c r="L742" s="45"/>
    </row>
    <row r="743" spans="8:12">
      <c r="H743" s="45"/>
      <c r="I743" s="45"/>
      <c r="J743" s="45"/>
      <c r="K743" s="45"/>
      <c r="L743" s="45"/>
    </row>
    <row r="744" spans="8:12">
      <c r="H744" s="45"/>
      <c r="I744" s="45"/>
      <c r="J744" s="45"/>
      <c r="K744" s="45"/>
      <c r="L744" s="45"/>
    </row>
    <row r="745" spans="8:12">
      <c r="H745" s="45"/>
      <c r="I745" s="45"/>
      <c r="J745" s="45"/>
      <c r="K745" s="45"/>
      <c r="L745" s="45"/>
    </row>
    <row r="746" spans="8:12">
      <c r="H746" s="45"/>
      <c r="I746" s="45"/>
      <c r="J746" s="45"/>
      <c r="K746" s="45"/>
      <c r="L746" s="45"/>
    </row>
    <row r="747" spans="8:12">
      <c r="H747" s="45"/>
      <c r="I747" s="45"/>
      <c r="J747" s="45"/>
      <c r="K747" s="45"/>
      <c r="L747" s="45"/>
    </row>
    <row r="748" spans="8:12">
      <c r="H748" s="45"/>
      <c r="I748" s="45"/>
      <c r="J748" s="45"/>
      <c r="K748" s="45"/>
      <c r="L748" s="45"/>
    </row>
    <row r="749" spans="8:12">
      <c r="H749" s="45"/>
      <c r="I749" s="45"/>
      <c r="J749" s="45"/>
      <c r="K749" s="45"/>
      <c r="L749" s="45"/>
    </row>
    <row r="750" spans="8:12">
      <c r="H750" s="45"/>
      <c r="I750" s="45"/>
      <c r="J750" s="45"/>
      <c r="K750" s="45"/>
      <c r="L750" s="45"/>
    </row>
    <row r="751" spans="8:12">
      <c r="H751" s="45"/>
      <c r="I751" s="45"/>
      <c r="J751" s="45"/>
      <c r="K751" s="45"/>
      <c r="L751" s="45"/>
    </row>
    <row r="752" spans="8:12">
      <c r="H752" s="45"/>
      <c r="I752" s="45"/>
      <c r="J752" s="45"/>
      <c r="K752" s="45"/>
      <c r="L752" s="45"/>
    </row>
    <row r="753" spans="8:12">
      <c r="H753" s="45"/>
      <c r="I753" s="45"/>
      <c r="J753" s="45"/>
      <c r="K753" s="45"/>
      <c r="L753" s="45"/>
    </row>
    <row r="754" spans="8:12">
      <c r="H754" s="45"/>
      <c r="I754" s="45"/>
      <c r="J754" s="45"/>
      <c r="K754" s="45"/>
      <c r="L754" s="45"/>
    </row>
    <row r="755" spans="8:12">
      <c r="H755" s="45"/>
      <c r="I755" s="45"/>
      <c r="J755" s="45"/>
      <c r="K755" s="45"/>
      <c r="L755" s="45"/>
    </row>
    <row r="756" spans="8:12">
      <c r="H756" s="45"/>
      <c r="I756" s="45"/>
      <c r="J756" s="45"/>
      <c r="K756" s="45"/>
      <c r="L756" s="45"/>
    </row>
    <row r="757" spans="8:12">
      <c r="H757" s="45"/>
      <c r="I757" s="45"/>
      <c r="J757" s="45"/>
      <c r="K757" s="45"/>
      <c r="L757" s="45"/>
    </row>
    <row r="758" spans="8:12">
      <c r="H758" s="45"/>
      <c r="I758" s="45"/>
      <c r="J758" s="45"/>
      <c r="K758" s="45"/>
      <c r="L758" s="45"/>
    </row>
    <row r="759" spans="8:12">
      <c r="H759" s="45"/>
      <c r="I759" s="45"/>
      <c r="J759" s="45"/>
      <c r="K759" s="45"/>
      <c r="L759" s="45"/>
    </row>
    <row r="760" spans="8:12">
      <c r="H760" s="45"/>
      <c r="I760" s="45"/>
      <c r="J760" s="45"/>
      <c r="K760" s="45"/>
      <c r="L760" s="45"/>
    </row>
    <row r="761" spans="8:12">
      <c r="H761" s="45"/>
      <c r="I761" s="45"/>
      <c r="J761" s="45"/>
      <c r="K761" s="45"/>
      <c r="L761" s="45"/>
    </row>
    <row r="762" spans="8:12">
      <c r="H762" s="45"/>
      <c r="I762" s="45"/>
      <c r="J762" s="45"/>
      <c r="K762" s="45"/>
      <c r="L762" s="45"/>
    </row>
    <row r="763" spans="8:12">
      <c r="H763" s="45"/>
      <c r="I763" s="45"/>
      <c r="J763" s="45"/>
      <c r="K763" s="45"/>
      <c r="L763" s="45"/>
    </row>
    <row r="764" spans="8:12">
      <c r="H764" s="45"/>
      <c r="I764" s="45"/>
      <c r="J764" s="45"/>
      <c r="K764" s="45"/>
      <c r="L764" s="45"/>
    </row>
    <row r="765" spans="8:12">
      <c r="H765" s="45"/>
      <c r="I765" s="45"/>
      <c r="J765" s="45"/>
      <c r="K765" s="45"/>
      <c r="L765" s="45"/>
    </row>
    <row r="766" spans="8:12">
      <c r="H766" s="45"/>
      <c r="I766" s="45"/>
      <c r="J766" s="45"/>
      <c r="K766" s="45"/>
      <c r="L766" s="45"/>
    </row>
    <row r="767" spans="8:12">
      <c r="H767" s="45"/>
      <c r="I767" s="45"/>
      <c r="J767" s="45"/>
      <c r="K767" s="45"/>
      <c r="L767" s="45"/>
    </row>
    <row r="768" spans="8:12">
      <c r="H768" s="45"/>
      <c r="I768" s="45"/>
      <c r="J768" s="45"/>
      <c r="K768" s="45"/>
      <c r="L768" s="45"/>
    </row>
    <row r="769" spans="8:12">
      <c r="H769" s="45"/>
      <c r="I769" s="45"/>
      <c r="J769" s="45"/>
      <c r="K769" s="45"/>
      <c r="L769" s="45"/>
    </row>
    <row r="770" spans="8:12">
      <c r="H770" s="45"/>
      <c r="I770" s="45"/>
      <c r="J770" s="45"/>
      <c r="K770" s="45"/>
      <c r="L770" s="45"/>
    </row>
    <row r="771" spans="8:12">
      <c r="H771" s="45"/>
      <c r="I771" s="45"/>
      <c r="J771" s="45"/>
      <c r="K771" s="45"/>
      <c r="L771" s="45"/>
    </row>
    <row r="772" spans="8:12">
      <c r="H772" s="45"/>
      <c r="I772" s="45"/>
      <c r="J772" s="45"/>
      <c r="K772" s="45"/>
      <c r="L772" s="45"/>
    </row>
    <row r="773" spans="8:12">
      <c r="H773" s="45"/>
      <c r="I773" s="45"/>
      <c r="J773" s="45"/>
      <c r="K773" s="45"/>
      <c r="L773" s="45"/>
    </row>
    <row r="774" spans="8:12">
      <c r="H774" s="45"/>
      <c r="I774" s="45"/>
      <c r="J774" s="45"/>
      <c r="K774" s="45"/>
      <c r="L774" s="45"/>
    </row>
    <row r="775" spans="8:12">
      <c r="H775" s="45"/>
      <c r="I775" s="45"/>
      <c r="J775" s="45"/>
      <c r="K775" s="45"/>
      <c r="L775" s="45"/>
    </row>
    <row r="776" spans="8:12">
      <c r="H776" s="45"/>
      <c r="I776" s="45"/>
      <c r="J776" s="45"/>
      <c r="K776" s="45"/>
      <c r="L776" s="45"/>
    </row>
    <row r="777" spans="8:12">
      <c r="H777" s="45"/>
      <c r="I777" s="45"/>
      <c r="J777" s="45"/>
      <c r="K777" s="45"/>
      <c r="L777" s="45"/>
    </row>
    <row r="778" spans="8:12">
      <c r="H778" s="45"/>
      <c r="I778" s="45"/>
      <c r="J778" s="45"/>
      <c r="K778" s="45"/>
      <c r="L778" s="45"/>
    </row>
    <row r="779" spans="8:12">
      <c r="H779" s="45"/>
      <c r="I779" s="45"/>
      <c r="J779" s="45"/>
      <c r="K779" s="45"/>
      <c r="L779" s="45"/>
    </row>
    <row r="780" spans="8:12">
      <c r="H780" s="45"/>
      <c r="I780" s="45"/>
      <c r="J780" s="45"/>
      <c r="K780" s="45"/>
      <c r="L780" s="45"/>
    </row>
    <row r="781" spans="8:12">
      <c r="H781" s="45"/>
      <c r="I781" s="45"/>
      <c r="J781" s="45"/>
      <c r="K781" s="45"/>
      <c r="L781" s="45"/>
    </row>
    <row r="782" spans="8:12">
      <c r="H782" s="45"/>
      <c r="I782" s="45"/>
      <c r="J782" s="45"/>
      <c r="K782" s="45"/>
      <c r="L782" s="45"/>
    </row>
    <row r="783" spans="8:12">
      <c r="H783" s="45"/>
      <c r="I783" s="45"/>
      <c r="J783" s="45"/>
      <c r="K783" s="45"/>
      <c r="L783" s="45"/>
    </row>
    <row r="784" spans="8:12">
      <c r="H784" s="45"/>
      <c r="I784" s="45"/>
      <c r="J784" s="45"/>
      <c r="K784" s="45"/>
      <c r="L784" s="45"/>
    </row>
    <row r="785" spans="8:12">
      <c r="H785" s="45"/>
      <c r="I785" s="45"/>
      <c r="J785" s="45"/>
      <c r="K785" s="45"/>
      <c r="L785" s="45"/>
    </row>
    <row r="786" spans="8:12">
      <c r="H786" s="45"/>
      <c r="I786" s="45"/>
      <c r="J786" s="45"/>
      <c r="K786" s="45"/>
      <c r="L786" s="45"/>
    </row>
    <row r="787" spans="8:12">
      <c r="H787" s="45"/>
      <c r="I787" s="45"/>
      <c r="J787" s="45"/>
      <c r="K787" s="45"/>
      <c r="L787" s="45"/>
    </row>
    <row r="788" spans="8:12">
      <c r="H788" s="45"/>
      <c r="I788" s="45"/>
      <c r="J788" s="45"/>
      <c r="K788" s="45"/>
      <c r="L788" s="45"/>
    </row>
    <row r="789" spans="8:12">
      <c r="H789" s="45"/>
      <c r="I789" s="45"/>
      <c r="J789" s="45"/>
      <c r="K789" s="45"/>
      <c r="L789" s="45"/>
    </row>
    <row r="790" spans="8:12">
      <c r="H790" s="45"/>
      <c r="I790" s="45"/>
      <c r="J790" s="45"/>
      <c r="K790" s="45"/>
      <c r="L790" s="45"/>
    </row>
    <row r="791" spans="8:12">
      <c r="H791" s="45"/>
      <c r="I791" s="45"/>
      <c r="J791" s="45"/>
      <c r="K791" s="45"/>
      <c r="L791" s="45"/>
    </row>
    <row r="792" spans="8:12">
      <c r="H792" s="45"/>
      <c r="I792" s="45"/>
      <c r="J792" s="45"/>
      <c r="K792" s="45"/>
      <c r="L792" s="45"/>
    </row>
    <row r="793" spans="8:12">
      <c r="H793" s="45"/>
      <c r="I793" s="45"/>
      <c r="J793" s="45"/>
      <c r="K793" s="45"/>
      <c r="L793" s="45"/>
    </row>
    <row r="794" spans="8:12">
      <c r="H794" s="45"/>
      <c r="I794" s="45"/>
      <c r="J794" s="45"/>
      <c r="K794" s="45"/>
      <c r="L794" s="45"/>
    </row>
    <row r="795" spans="8:12">
      <c r="H795" s="45"/>
      <c r="I795" s="45"/>
      <c r="J795" s="45"/>
      <c r="K795" s="45"/>
      <c r="L795" s="45"/>
    </row>
    <row r="796" spans="8:12">
      <c r="H796" s="45"/>
      <c r="I796" s="45"/>
      <c r="J796" s="45"/>
      <c r="K796" s="45"/>
      <c r="L796" s="45"/>
    </row>
    <row r="797" spans="8:12">
      <c r="H797" s="45"/>
      <c r="I797" s="45"/>
      <c r="J797" s="45"/>
      <c r="K797" s="45"/>
      <c r="L797" s="45"/>
    </row>
    <row r="798" spans="8:12">
      <c r="H798" s="45"/>
      <c r="I798" s="45"/>
      <c r="J798" s="45"/>
      <c r="K798" s="45"/>
      <c r="L798" s="45"/>
    </row>
    <row r="799" spans="8:12">
      <c r="H799" s="45"/>
      <c r="I799" s="45"/>
      <c r="J799" s="45"/>
      <c r="K799" s="45"/>
      <c r="L799" s="45"/>
    </row>
    <row r="800" spans="8:12">
      <c r="H800" s="45"/>
      <c r="I800" s="45"/>
      <c r="J800" s="45"/>
      <c r="K800" s="45"/>
      <c r="L800" s="45"/>
    </row>
    <row r="801" spans="8:12">
      <c r="H801" s="45"/>
      <c r="I801" s="45"/>
      <c r="J801" s="45"/>
      <c r="K801" s="45"/>
      <c r="L801" s="45"/>
    </row>
    <row r="802" spans="8:12">
      <c r="H802" s="45"/>
      <c r="I802" s="45"/>
      <c r="J802" s="45"/>
      <c r="K802" s="45"/>
      <c r="L802" s="45"/>
    </row>
    <row r="803" spans="8:12">
      <c r="H803" s="45"/>
      <c r="I803" s="45"/>
      <c r="J803" s="45"/>
      <c r="K803" s="45"/>
      <c r="L803" s="45"/>
    </row>
    <row r="804" spans="8:12">
      <c r="H804" s="45"/>
      <c r="I804" s="45"/>
      <c r="J804" s="45"/>
      <c r="K804" s="45"/>
      <c r="L804" s="45"/>
    </row>
    <row r="805" spans="8:12">
      <c r="H805" s="45"/>
      <c r="I805" s="45"/>
      <c r="J805" s="45"/>
      <c r="K805" s="45"/>
      <c r="L805" s="45"/>
    </row>
    <row r="806" spans="8:12">
      <c r="H806" s="45"/>
      <c r="I806" s="45"/>
      <c r="J806" s="45"/>
      <c r="K806" s="45"/>
      <c r="L806" s="45"/>
    </row>
    <row r="807" spans="8:12">
      <c r="H807" s="45"/>
      <c r="I807" s="45"/>
      <c r="J807" s="45"/>
      <c r="K807" s="45"/>
      <c r="L807" s="45"/>
    </row>
    <row r="808" spans="8:12">
      <c r="H808" s="45"/>
      <c r="I808" s="45"/>
      <c r="J808" s="45"/>
      <c r="K808" s="45"/>
      <c r="L808" s="45"/>
    </row>
    <row r="809" spans="8:12">
      <c r="H809" s="45"/>
      <c r="I809" s="45"/>
      <c r="J809" s="45"/>
      <c r="K809" s="45"/>
      <c r="L809" s="45"/>
    </row>
    <row r="810" spans="8:12">
      <c r="H810" s="45"/>
      <c r="I810" s="45"/>
      <c r="J810" s="45"/>
      <c r="K810" s="45"/>
      <c r="L810" s="45"/>
    </row>
    <row r="811" spans="8:12">
      <c r="H811" s="45"/>
      <c r="I811" s="45"/>
      <c r="J811" s="45"/>
      <c r="K811" s="45"/>
      <c r="L811" s="45"/>
    </row>
    <row r="812" spans="8:12">
      <c r="H812" s="45"/>
      <c r="I812" s="45"/>
      <c r="J812" s="45"/>
      <c r="K812" s="45"/>
      <c r="L812" s="45"/>
    </row>
    <row r="813" spans="8:12">
      <c r="H813" s="45"/>
      <c r="I813" s="45"/>
      <c r="J813" s="45"/>
      <c r="K813" s="45"/>
      <c r="L813" s="45"/>
    </row>
    <row r="814" spans="8:12">
      <c r="H814" s="45"/>
      <c r="I814" s="45"/>
      <c r="J814" s="45"/>
      <c r="K814" s="45"/>
      <c r="L814" s="45"/>
    </row>
    <row r="815" spans="8:12">
      <c r="H815" s="45"/>
      <c r="I815" s="45"/>
      <c r="J815" s="45"/>
      <c r="K815" s="45"/>
      <c r="L815" s="45"/>
    </row>
    <row r="816" spans="8:12">
      <c r="H816" s="45"/>
      <c r="I816" s="45"/>
      <c r="J816" s="45"/>
      <c r="K816" s="45"/>
      <c r="L816" s="45"/>
    </row>
    <row r="817" spans="8:12">
      <c r="H817" s="45"/>
      <c r="I817" s="45"/>
      <c r="J817" s="45"/>
      <c r="K817" s="45"/>
      <c r="L817" s="45"/>
    </row>
    <row r="818" spans="8:12">
      <c r="H818" s="45"/>
      <c r="I818" s="45"/>
      <c r="J818" s="45"/>
      <c r="K818" s="45"/>
      <c r="L818" s="45"/>
    </row>
    <row r="819" spans="8:12">
      <c r="H819" s="45"/>
      <c r="I819" s="45"/>
      <c r="J819" s="45"/>
      <c r="K819" s="45"/>
      <c r="L819" s="45"/>
    </row>
    <row r="820" spans="8:12">
      <c r="H820" s="45"/>
      <c r="I820" s="45"/>
      <c r="J820" s="45"/>
      <c r="K820" s="45"/>
      <c r="L820" s="45"/>
    </row>
    <row r="821" spans="8:12">
      <c r="H821" s="45"/>
      <c r="I821" s="45"/>
      <c r="J821" s="45"/>
      <c r="K821" s="45"/>
      <c r="L821" s="45"/>
    </row>
    <row r="822" spans="8:12">
      <c r="H822" s="45"/>
      <c r="I822" s="45"/>
      <c r="J822" s="45"/>
      <c r="K822" s="45"/>
      <c r="L822" s="45"/>
    </row>
    <row r="823" spans="8:12">
      <c r="H823" s="45"/>
      <c r="I823" s="45"/>
      <c r="J823" s="45"/>
      <c r="K823" s="45"/>
      <c r="L823" s="45"/>
    </row>
    <row r="824" spans="8:12">
      <c r="H824" s="45"/>
      <c r="I824" s="45"/>
      <c r="J824" s="45"/>
      <c r="K824" s="45"/>
      <c r="L824" s="45"/>
    </row>
    <row r="825" spans="8:12">
      <c r="H825" s="45"/>
      <c r="I825" s="45"/>
      <c r="J825" s="45"/>
      <c r="K825" s="45"/>
      <c r="L825" s="45"/>
    </row>
    <row r="826" spans="8:12">
      <c r="H826" s="45"/>
      <c r="I826" s="45"/>
      <c r="J826" s="45"/>
      <c r="K826" s="45"/>
      <c r="L826" s="45"/>
    </row>
    <row r="827" spans="8:12">
      <c r="H827" s="45"/>
      <c r="I827" s="45"/>
      <c r="J827" s="45"/>
      <c r="K827" s="45"/>
      <c r="L827" s="45"/>
    </row>
    <row r="828" spans="8:12">
      <c r="H828" s="45"/>
      <c r="I828" s="45"/>
      <c r="J828" s="45"/>
      <c r="K828" s="45"/>
      <c r="L828" s="45"/>
    </row>
    <row r="829" spans="8:12">
      <c r="H829" s="45"/>
      <c r="I829" s="45"/>
      <c r="J829" s="45"/>
      <c r="K829" s="45"/>
      <c r="L829" s="45"/>
    </row>
    <row r="830" spans="8:12">
      <c r="H830" s="45"/>
      <c r="I830" s="45"/>
      <c r="J830" s="45"/>
      <c r="K830" s="45"/>
      <c r="L830" s="45"/>
    </row>
    <row r="831" spans="8:12">
      <c r="H831" s="45"/>
      <c r="I831" s="45"/>
      <c r="J831" s="45"/>
      <c r="K831" s="45"/>
      <c r="L831" s="45"/>
    </row>
    <row r="832" spans="8:12">
      <c r="H832" s="45"/>
      <c r="I832" s="45"/>
      <c r="J832" s="45"/>
      <c r="K832" s="45"/>
      <c r="L832" s="45"/>
    </row>
    <row r="833" spans="8:12">
      <c r="H833" s="45"/>
      <c r="I833" s="45"/>
      <c r="J833" s="45"/>
      <c r="K833" s="45"/>
      <c r="L833" s="45"/>
    </row>
    <row r="834" spans="8:12">
      <c r="H834" s="45"/>
      <c r="I834" s="45"/>
      <c r="J834" s="45"/>
      <c r="K834" s="45"/>
      <c r="L834" s="45"/>
    </row>
    <row r="835" spans="8:12">
      <c r="H835" s="45"/>
      <c r="I835" s="45"/>
      <c r="J835" s="45"/>
      <c r="K835" s="45"/>
      <c r="L835" s="45"/>
    </row>
    <row r="836" spans="8:12">
      <c r="H836" s="45"/>
      <c r="I836" s="45"/>
      <c r="J836" s="45"/>
      <c r="K836" s="45"/>
      <c r="L836" s="45"/>
    </row>
    <row r="837" spans="8:12">
      <c r="H837" s="45"/>
      <c r="I837" s="45"/>
      <c r="J837" s="45"/>
      <c r="K837" s="45"/>
      <c r="L837" s="45"/>
    </row>
    <row r="838" spans="8:12">
      <c r="H838" s="45"/>
      <c r="I838" s="45"/>
      <c r="J838" s="45"/>
      <c r="K838" s="45"/>
      <c r="L838" s="45"/>
    </row>
    <row r="839" spans="8:12">
      <c r="H839" s="45"/>
      <c r="I839" s="45"/>
      <c r="J839" s="45"/>
      <c r="K839" s="45"/>
      <c r="L839" s="45"/>
    </row>
    <row r="840" spans="8:12">
      <c r="H840" s="45"/>
      <c r="I840" s="45"/>
      <c r="J840" s="45"/>
      <c r="K840" s="45"/>
      <c r="L840" s="45"/>
    </row>
    <row r="841" spans="8:12">
      <c r="H841" s="45"/>
      <c r="I841" s="45"/>
      <c r="J841" s="45"/>
      <c r="K841" s="45"/>
      <c r="L841" s="45"/>
    </row>
    <row r="842" spans="8:12">
      <c r="H842" s="45"/>
      <c r="I842" s="45"/>
      <c r="J842" s="45"/>
      <c r="K842" s="45"/>
      <c r="L842" s="45"/>
    </row>
    <row r="843" spans="8:12">
      <c r="H843" s="45"/>
      <c r="I843" s="45"/>
      <c r="J843" s="45"/>
      <c r="K843" s="45"/>
      <c r="L843" s="45"/>
    </row>
    <row r="844" spans="8:12">
      <c r="H844" s="45"/>
      <c r="I844" s="45"/>
      <c r="J844" s="45"/>
      <c r="K844" s="45"/>
      <c r="L844" s="45"/>
    </row>
    <row r="845" spans="8:12">
      <c r="H845" s="45"/>
      <c r="I845" s="45"/>
      <c r="J845" s="45"/>
      <c r="K845" s="45"/>
      <c r="L845" s="45"/>
    </row>
    <row r="846" spans="8:12">
      <c r="H846" s="45"/>
      <c r="I846" s="45"/>
      <c r="J846" s="45"/>
      <c r="K846" s="45"/>
      <c r="L846" s="45"/>
    </row>
    <row r="847" spans="8:12">
      <c r="H847" s="45"/>
      <c r="I847" s="45"/>
      <c r="J847" s="45"/>
      <c r="K847" s="45"/>
      <c r="L847" s="45"/>
    </row>
    <row r="848" spans="8:12">
      <c r="H848" s="45"/>
      <c r="I848" s="45"/>
      <c r="J848" s="45"/>
      <c r="K848" s="45"/>
      <c r="L848" s="45"/>
    </row>
    <row r="849" spans="8:12">
      <c r="H849" s="45"/>
      <c r="I849" s="45"/>
      <c r="J849" s="45"/>
      <c r="K849" s="45"/>
      <c r="L849" s="45"/>
    </row>
    <row r="850" spans="8:12">
      <c r="H850" s="45"/>
      <c r="I850" s="45"/>
      <c r="J850" s="45"/>
      <c r="K850" s="45"/>
      <c r="L850" s="45"/>
    </row>
    <row r="851" spans="8:12">
      <c r="H851" s="45"/>
      <c r="I851" s="45"/>
      <c r="J851" s="45"/>
      <c r="K851" s="45"/>
      <c r="L851" s="45"/>
    </row>
    <row r="852" spans="8:12">
      <c r="H852" s="45"/>
      <c r="I852" s="45"/>
      <c r="J852" s="45"/>
      <c r="K852" s="45"/>
      <c r="L852" s="45"/>
    </row>
    <row r="853" spans="8:12">
      <c r="H853" s="45"/>
      <c r="I853" s="45"/>
      <c r="J853" s="45"/>
      <c r="K853" s="45"/>
      <c r="L853" s="45"/>
    </row>
    <row r="854" spans="8:12">
      <c r="H854" s="45"/>
      <c r="I854" s="45"/>
      <c r="J854" s="45"/>
      <c r="K854" s="45"/>
      <c r="L854" s="45"/>
    </row>
    <row r="855" spans="8:12">
      <c r="H855" s="45"/>
      <c r="I855" s="45"/>
      <c r="J855" s="45"/>
      <c r="K855" s="45"/>
      <c r="L855" s="45"/>
    </row>
    <row r="856" spans="8:12">
      <c r="H856" s="45"/>
      <c r="I856" s="45"/>
      <c r="J856" s="45"/>
      <c r="K856" s="45"/>
      <c r="L856" s="45"/>
    </row>
    <row r="857" spans="8:12">
      <c r="H857" s="45"/>
      <c r="I857" s="45"/>
      <c r="J857" s="45"/>
      <c r="K857" s="45"/>
      <c r="L857" s="45"/>
    </row>
    <row r="858" spans="8:12">
      <c r="H858" s="45"/>
      <c r="I858" s="45"/>
      <c r="J858" s="45"/>
      <c r="K858" s="45"/>
      <c r="L858" s="45"/>
    </row>
    <row r="859" spans="8:12">
      <c r="H859" s="45"/>
      <c r="I859" s="45"/>
      <c r="J859" s="45"/>
      <c r="K859" s="45"/>
      <c r="L859" s="45"/>
    </row>
    <row r="860" spans="8:12">
      <c r="H860" s="45"/>
      <c r="I860" s="45"/>
      <c r="J860" s="45"/>
      <c r="K860" s="45"/>
      <c r="L860" s="45"/>
    </row>
    <row r="861" spans="8:12">
      <c r="H861" s="45"/>
      <c r="I861" s="45"/>
      <c r="J861" s="45"/>
      <c r="K861" s="45"/>
      <c r="L861" s="45"/>
    </row>
    <row r="862" spans="8:12">
      <c r="H862" s="45"/>
      <c r="I862" s="45"/>
      <c r="J862" s="45"/>
      <c r="K862" s="45"/>
      <c r="L862" s="45"/>
    </row>
    <row r="863" spans="8:12">
      <c r="H863" s="45"/>
      <c r="I863" s="45"/>
      <c r="J863" s="45"/>
      <c r="K863" s="45"/>
      <c r="L863" s="45"/>
    </row>
    <row r="864" spans="8:12">
      <c r="H864" s="45"/>
      <c r="I864" s="45"/>
      <c r="J864" s="45"/>
      <c r="K864" s="45"/>
      <c r="L864" s="45"/>
    </row>
    <row r="865" spans="8:12">
      <c r="H865" s="45"/>
      <c r="I865" s="45"/>
      <c r="J865" s="45"/>
      <c r="K865" s="45"/>
      <c r="L865" s="45"/>
    </row>
    <row r="866" spans="8:12">
      <c r="H866" s="45"/>
      <c r="I866" s="45"/>
      <c r="J866" s="45"/>
      <c r="K866" s="45"/>
      <c r="L866" s="45"/>
    </row>
    <row r="867" spans="8:12">
      <c r="H867" s="45"/>
      <c r="I867" s="45"/>
      <c r="J867" s="45"/>
      <c r="K867" s="45"/>
      <c r="L867" s="45"/>
    </row>
    <row r="868" spans="8:12">
      <c r="H868" s="45"/>
      <c r="I868" s="45"/>
      <c r="J868" s="45"/>
      <c r="K868" s="45"/>
      <c r="L868" s="45"/>
    </row>
    <row r="869" spans="8:12">
      <c r="H869" s="45"/>
      <c r="I869" s="45"/>
      <c r="J869" s="45"/>
      <c r="K869" s="45"/>
      <c r="L869" s="45"/>
    </row>
    <row r="870" spans="8:12">
      <c r="H870" s="45"/>
      <c r="I870" s="45"/>
      <c r="J870" s="45"/>
      <c r="K870" s="45"/>
      <c r="L870" s="45"/>
    </row>
    <row r="871" spans="8:12">
      <c r="H871" s="45"/>
      <c r="I871" s="45"/>
      <c r="J871" s="45"/>
      <c r="K871" s="45"/>
      <c r="L871" s="45"/>
    </row>
    <row r="872" spans="8:12">
      <c r="H872" s="45"/>
      <c r="I872" s="45"/>
      <c r="J872" s="45"/>
      <c r="K872" s="45"/>
      <c r="L872" s="45"/>
    </row>
    <row r="873" spans="8:12">
      <c r="H873" s="45"/>
      <c r="I873" s="45"/>
      <c r="J873" s="45"/>
      <c r="K873" s="45"/>
      <c r="L873" s="45"/>
    </row>
    <row r="874" spans="8:12">
      <c r="H874" s="45"/>
      <c r="I874" s="45"/>
      <c r="J874" s="45"/>
      <c r="K874" s="45"/>
      <c r="L874" s="45"/>
    </row>
    <row r="875" spans="8:12">
      <c r="H875" s="45"/>
      <c r="I875" s="45"/>
      <c r="J875" s="45"/>
      <c r="K875" s="45"/>
      <c r="L875" s="45"/>
    </row>
    <row r="876" spans="8:12">
      <c r="H876" s="45"/>
      <c r="I876" s="45"/>
      <c r="J876" s="45"/>
      <c r="K876" s="45"/>
      <c r="L876" s="45"/>
    </row>
    <row r="877" spans="8:12">
      <c r="H877" s="45"/>
      <c r="I877" s="45"/>
      <c r="J877" s="45"/>
      <c r="K877" s="45"/>
      <c r="L877" s="45"/>
    </row>
    <row r="878" spans="8:12">
      <c r="H878" s="45"/>
      <c r="I878" s="45"/>
      <c r="J878" s="45"/>
      <c r="K878" s="45"/>
      <c r="L878" s="45"/>
    </row>
    <row r="879" spans="8:12">
      <c r="H879" s="45"/>
      <c r="I879" s="45"/>
      <c r="J879" s="45"/>
      <c r="K879" s="45"/>
      <c r="L879" s="45"/>
    </row>
    <row r="880" spans="8:12">
      <c r="H880" s="45"/>
      <c r="I880" s="45"/>
      <c r="J880" s="45"/>
      <c r="K880" s="45"/>
      <c r="L880" s="45"/>
    </row>
    <row r="881" spans="8:12">
      <c r="H881" s="45"/>
      <c r="I881" s="45"/>
      <c r="J881" s="45"/>
      <c r="K881" s="45"/>
      <c r="L881" s="45"/>
    </row>
    <row r="882" spans="8:12">
      <c r="H882" s="45"/>
      <c r="I882" s="45"/>
      <c r="J882" s="45"/>
      <c r="K882" s="45"/>
      <c r="L882" s="45"/>
    </row>
    <row r="883" spans="8:12">
      <c r="H883" s="45"/>
      <c r="I883" s="45"/>
      <c r="J883" s="45"/>
      <c r="K883" s="45"/>
      <c r="L883" s="45"/>
    </row>
    <row r="884" spans="8:12">
      <c r="H884" s="45"/>
      <c r="I884" s="45"/>
      <c r="J884" s="45"/>
      <c r="K884" s="45"/>
      <c r="L884" s="45"/>
    </row>
    <row r="885" spans="8:12">
      <c r="H885" s="45"/>
      <c r="I885" s="45"/>
      <c r="J885" s="45"/>
      <c r="K885" s="45"/>
      <c r="L885" s="45"/>
    </row>
    <row r="886" spans="8:12">
      <c r="H886" s="45"/>
      <c r="I886" s="45"/>
      <c r="J886" s="45"/>
      <c r="K886" s="45"/>
      <c r="L886" s="45"/>
    </row>
    <row r="887" spans="8:12">
      <c r="H887" s="45"/>
      <c r="I887" s="45"/>
      <c r="J887" s="45"/>
      <c r="K887" s="45"/>
      <c r="L887" s="45"/>
    </row>
    <row r="888" spans="8:12">
      <c r="H888" s="45"/>
      <c r="I888" s="45"/>
      <c r="J888" s="45"/>
      <c r="K888" s="45"/>
      <c r="L888" s="45"/>
    </row>
    <row r="889" spans="8:12">
      <c r="H889" s="45"/>
      <c r="I889" s="45"/>
      <c r="J889" s="45"/>
      <c r="K889" s="45"/>
      <c r="L889" s="45"/>
    </row>
    <row r="890" spans="8:12">
      <c r="H890" s="45"/>
      <c r="I890" s="45"/>
      <c r="J890" s="45"/>
      <c r="K890" s="45"/>
      <c r="L890" s="45"/>
    </row>
    <row r="891" spans="8:12">
      <c r="H891" s="45"/>
      <c r="I891" s="45"/>
      <c r="J891" s="45"/>
      <c r="K891" s="45"/>
      <c r="L891" s="45"/>
    </row>
    <row r="892" spans="8:12">
      <c r="H892" s="45"/>
      <c r="I892" s="45"/>
      <c r="J892" s="45"/>
      <c r="K892" s="45"/>
      <c r="L892" s="45"/>
    </row>
    <row r="893" spans="8:12">
      <c r="H893" s="45"/>
      <c r="I893" s="45"/>
      <c r="J893" s="45"/>
      <c r="K893" s="45"/>
      <c r="L893" s="45"/>
    </row>
    <row r="894" spans="8:12">
      <c r="H894" s="45"/>
      <c r="I894" s="45"/>
      <c r="J894" s="45"/>
      <c r="K894" s="45"/>
      <c r="L894" s="45"/>
    </row>
    <row r="895" spans="8:12">
      <c r="H895" s="45"/>
      <c r="I895" s="45"/>
      <c r="J895" s="45"/>
      <c r="K895" s="45"/>
      <c r="L895" s="45"/>
    </row>
    <row r="896" spans="8:12">
      <c r="H896" s="45"/>
      <c r="I896" s="45"/>
      <c r="J896" s="45"/>
      <c r="K896" s="45"/>
      <c r="L896" s="45"/>
    </row>
    <row r="897" spans="8:12">
      <c r="H897" s="45"/>
      <c r="I897" s="45"/>
      <c r="J897" s="45"/>
      <c r="K897" s="45"/>
      <c r="L897" s="45"/>
    </row>
    <row r="898" spans="8:12">
      <c r="H898" s="45"/>
      <c r="I898" s="45"/>
      <c r="J898" s="45"/>
      <c r="K898" s="45"/>
      <c r="L898" s="45"/>
    </row>
    <row r="899" spans="8:12">
      <c r="H899" s="45"/>
      <c r="I899" s="45"/>
      <c r="J899" s="45"/>
      <c r="K899" s="45"/>
      <c r="L899" s="45"/>
    </row>
    <row r="900" spans="8:12">
      <c r="H900" s="45"/>
      <c r="I900" s="45"/>
      <c r="J900" s="45"/>
      <c r="K900" s="45"/>
      <c r="L900" s="45"/>
    </row>
    <row r="901" spans="8:12">
      <c r="H901" s="45"/>
      <c r="I901" s="45"/>
      <c r="J901" s="45"/>
      <c r="K901" s="45"/>
      <c r="L901" s="45"/>
    </row>
    <row r="902" spans="8:12">
      <c r="H902" s="45"/>
      <c r="I902" s="45"/>
      <c r="J902" s="45"/>
      <c r="K902" s="45"/>
      <c r="L902" s="45"/>
    </row>
    <row r="903" spans="8:12">
      <c r="H903" s="45"/>
      <c r="I903" s="45"/>
      <c r="J903" s="45"/>
      <c r="K903" s="45"/>
      <c r="L903" s="45"/>
    </row>
    <row r="904" spans="8:12">
      <c r="H904" s="45"/>
      <c r="I904" s="45"/>
      <c r="J904" s="45"/>
      <c r="K904" s="45"/>
      <c r="L904" s="45"/>
    </row>
    <row r="905" spans="8:12">
      <c r="H905" s="45"/>
      <c r="I905" s="45"/>
      <c r="J905" s="45"/>
      <c r="K905" s="45"/>
      <c r="L905" s="45"/>
    </row>
    <row r="906" spans="8:12">
      <c r="H906" s="45"/>
      <c r="I906" s="45"/>
      <c r="J906" s="45"/>
      <c r="K906" s="45"/>
      <c r="L906" s="45"/>
    </row>
    <row r="907" spans="8:12">
      <c r="H907" s="45"/>
      <c r="I907" s="45"/>
      <c r="J907" s="45"/>
      <c r="K907" s="45"/>
      <c r="L907" s="45"/>
    </row>
  </sheetData>
  <mergeCells count="6">
    <mergeCell ref="B6:L6"/>
    <mergeCell ref="G7:K7"/>
    <mergeCell ref="B11:F12"/>
    <mergeCell ref="G11:G12"/>
    <mergeCell ref="H11:K11"/>
    <mergeCell ref="L11:L12"/>
  </mergeCells>
  <printOptions horizontalCentered="1"/>
  <pageMargins left="0.19685039370078741" right="0.19685039370078741" top="0.15748031496062992" bottom="0.15748031496062992"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97"/>
  <sheetViews>
    <sheetView showGridLines="0" zoomScaleNormal="100" workbookViewId="0"/>
  </sheetViews>
  <sheetFormatPr baseColWidth="10" defaultRowHeight="12.75"/>
  <cols>
    <col min="1" max="1" width="2.7109375" customWidth="1"/>
    <col min="2" max="2" width="14" style="74" customWidth="1"/>
    <col min="3" max="3" width="57.28515625" style="117" customWidth="1"/>
    <col min="4" max="4" width="26.85546875" style="74" customWidth="1"/>
    <col min="5" max="5" width="28.140625" style="74" customWidth="1"/>
    <col min="6" max="6" width="24.7109375" style="74" customWidth="1"/>
    <col min="7" max="7" width="25.28515625" style="74" customWidth="1"/>
    <col min="8" max="8" width="25.85546875" style="74" customWidth="1"/>
    <col min="9" max="9" width="2.7109375" customWidth="1"/>
  </cols>
  <sheetData>
    <row r="1" spans="2:9" ht="13.5" customHeight="1"/>
    <row r="2" spans="2:9" ht="13.5" customHeight="1">
      <c r="B2" s="118"/>
      <c r="C2" s="119"/>
      <c r="D2" s="120"/>
      <c r="E2" s="120"/>
      <c r="F2" s="120"/>
      <c r="I2" s="74"/>
    </row>
    <row r="3" spans="2:9" ht="13.5" customHeight="1">
      <c r="B3" s="118"/>
      <c r="C3" s="119"/>
      <c r="G3" s="120"/>
      <c r="I3" s="74"/>
    </row>
    <row r="4" spans="2:9" ht="13.5" customHeight="1">
      <c r="B4" s="118"/>
      <c r="C4" s="119"/>
      <c r="I4" s="74"/>
    </row>
    <row r="5" spans="2:9" ht="13.5" customHeight="1">
      <c r="B5" s="118"/>
      <c r="C5" s="119"/>
      <c r="G5" s="121"/>
      <c r="I5" s="74"/>
    </row>
    <row r="6" spans="2:9" ht="28.5" customHeight="1">
      <c r="B6" s="92" t="s">
        <v>1938</v>
      </c>
      <c r="C6" s="94"/>
      <c r="D6" s="94"/>
      <c r="E6" s="94"/>
      <c r="F6" s="94"/>
      <c r="G6" s="94"/>
      <c r="H6" s="95"/>
    </row>
    <row r="7" spans="2:9" ht="13.5" customHeight="1">
      <c r="B7" s="122"/>
      <c r="C7" s="9" t="s">
        <v>1920</v>
      </c>
      <c r="D7" s="9"/>
      <c r="E7" s="9"/>
      <c r="F7" s="9"/>
      <c r="G7" s="9"/>
      <c r="H7" s="123"/>
    </row>
    <row r="8" spans="2:9" ht="13.5" customHeight="1">
      <c r="B8" s="122"/>
      <c r="C8" s="124"/>
      <c r="D8" s="125"/>
      <c r="E8" s="99"/>
      <c r="F8" s="99"/>
      <c r="G8" s="125"/>
      <c r="H8" s="123"/>
    </row>
    <row r="9" spans="2:9" ht="15">
      <c r="B9" s="63" t="s">
        <v>2</v>
      </c>
      <c r="C9" s="126"/>
      <c r="D9" s="127"/>
      <c r="E9" s="66"/>
      <c r="F9" s="66"/>
      <c r="G9" s="66"/>
      <c r="H9" s="128" t="s">
        <v>3</v>
      </c>
    </row>
    <row r="10" spans="2:9" ht="13.5" thickBot="1">
      <c r="B10" s="118"/>
      <c r="C10" s="119"/>
      <c r="G10" s="121"/>
      <c r="I10" s="74"/>
    </row>
    <row r="11" spans="2:9" ht="28.5" customHeight="1" thickTop="1" thickBot="1">
      <c r="B11" s="129"/>
      <c r="C11" s="130"/>
      <c r="D11" s="104" t="s">
        <v>1939</v>
      </c>
      <c r="E11" s="105"/>
      <c r="F11" s="105"/>
      <c r="G11" s="106"/>
      <c r="H11" s="131" t="s">
        <v>1940</v>
      </c>
      <c r="I11" s="74"/>
    </row>
    <row r="12" spans="2:9" ht="40.5" customHeight="1" thickTop="1" thickBot="1">
      <c r="B12" s="132" t="s">
        <v>1921</v>
      </c>
      <c r="C12" s="133" t="s">
        <v>1941</v>
      </c>
      <c r="D12" s="134" t="s">
        <v>1942</v>
      </c>
      <c r="E12" s="134" t="s">
        <v>1943</v>
      </c>
      <c r="F12" s="135" t="s">
        <v>1944</v>
      </c>
      <c r="G12" s="135" t="s">
        <v>1945</v>
      </c>
      <c r="H12" s="136"/>
      <c r="I12" s="74"/>
    </row>
    <row r="13" spans="2:9" ht="19.5" customHeight="1" thickTop="1">
      <c r="B13" s="132"/>
      <c r="C13" s="133"/>
      <c r="D13" s="111" t="s">
        <v>1929</v>
      </c>
      <c r="E13" s="111" t="s">
        <v>1930</v>
      </c>
      <c r="F13" s="111" t="s">
        <v>1931</v>
      </c>
      <c r="G13" s="111" t="s">
        <v>1932</v>
      </c>
      <c r="H13" s="137" t="s">
        <v>1933</v>
      </c>
      <c r="I13" s="74"/>
    </row>
    <row r="14" spans="2:9">
      <c r="B14" s="75" t="s">
        <v>369</v>
      </c>
      <c r="C14" s="39" t="s">
        <v>370</v>
      </c>
      <c r="D14" s="40">
        <v>259151154.97999999</v>
      </c>
      <c r="E14" s="40">
        <v>31767932.84</v>
      </c>
      <c r="F14" s="40">
        <v>34383962.640000001</v>
      </c>
      <c r="G14" s="40">
        <v>4702815.37</v>
      </c>
      <c r="H14" s="40">
        <f t="shared" ref="H14:H77" si="0">D14+E14+F14+G14</f>
        <v>330005865.82999998</v>
      </c>
      <c r="I14" s="74"/>
    </row>
    <row r="15" spans="2:9">
      <c r="B15" s="75" t="s">
        <v>371</v>
      </c>
      <c r="C15" s="39" t="s">
        <v>372</v>
      </c>
      <c r="D15" s="40">
        <v>147693438.77000001</v>
      </c>
      <c r="E15" s="40">
        <v>18300587.199999999</v>
      </c>
      <c r="F15" s="40">
        <v>19222845.59</v>
      </c>
      <c r="G15" s="40">
        <v>3011295.34</v>
      </c>
      <c r="H15" s="40">
        <f t="shared" si="0"/>
        <v>188228166.90000001</v>
      </c>
    </row>
    <row r="16" spans="2:9">
      <c r="B16" s="75" t="s">
        <v>373</v>
      </c>
      <c r="C16" s="39" t="s">
        <v>374</v>
      </c>
      <c r="D16" s="40">
        <v>8713515.5999999996</v>
      </c>
      <c r="E16" s="40">
        <v>0</v>
      </c>
      <c r="F16" s="40">
        <v>0</v>
      </c>
      <c r="G16" s="40">
        <v>0</v>
      </c>
      <c r="H16" s="40">
        <f t="shared" si="0"/>
        <v>8713515.5999999996</v>
      </c>
    </row>
    <row r="17" spans="2:8">
      <c r="B17" s="78" t="s">
        <v>375</v>
      </c>
      <c r="C17" s="41" t="s">
        <v>374</v>
      </c>
      <c r="D17" s="41">
        <v>8713515.5999999996</v>
      </c>
      <c r="E17" s="41">
        <v>0</v>
      </c>
      <c r="F17" s="41">
        <v>0</v>
      </c>
      <c r="G17" s="41">
        <v>0</v>
      </c>
      <c r="H17" s="41">
        <f t="shared" si="0"/>
        <v>8713515.5999999996</v>
      </c>
    </row>
    <row r="18" spans="2:8">
      <c r="B18" s="75" t="s">
        <v>376</v>
      </c>
      <c r="C18" s="39" t="s">
        <v>377</v>
      </c>
      <c r="D18" s="40">
        <v>0</v>
      </c>
      <c r="E18" s="40">
        <v>0</v>
      </c>
      <c r="F18" s="40">
        <v>0</v>
      </c>
      <c r="G18" s="40">
        <v>0</v>
      </c>
      <c r="H18" s="40">
        <f t="shared" si="0"/>
        <v>0</v>
      </c>
    </row>
    <row r="19" spans="2:8">
      <c r="B19" s="78" t="s">
        <v>378</v>
      </c>
      <c r="C19" s="41" t="s">
        <v>377</v>
      </c>
      <c r="D19" s="41">
        <v>0</v>
      </c>
      <c r="E19" s="41">
        <v>0</v>
      </c>
      <c r="F19" s="41">
        <v>0</v>
      </c>
      <c r="G19" s="41">
        <v>0</v>
      </c>
      <c r="H19" s="41">
        <f t="shared" si="0"/>
        <v>0</v>
      </c>
    </row>
    <row r="20" spans="2:8">
      <c r="B20" s="75" t="s">
        <v>379</v>
      </c>
      <c r="C20" s="39" t="s">
        <v>380</v>
      </c>
      <c r="D20" s="40">
        <v>138979923.16999999</v>
      </c>
      <c r="E20" s="40">
        <v>18300587.199999999</v>
      </c>
      <c r="F20" s="40">
        <v>19222845.59</v>
      </c>
      <c r="G20" s="40">
        <v>3011295.34</v>
      </c>
      <c r="H20" s="40">
        <f t="shared" si="0"/>
        <v>179514651.29999998</v>
      </c>
    </row>
    <row r="21" spans="2:8">
      <c r="B21" s="78" t="s">
        <v>381</v>
      </c>
      <c r="C21" s="41" t="s">
        <v>382</v>
      </c>
      <c r="D21" s="41">
        <v>138979923.16999999</v>
      </c>
      <c r="E21" s="41">
        <v>18300587.199999999</v>
      </c>
      <c r="F21" s="41">
        <v>19222845.59</v>
      </c>
      <c r="G21" s="41">
        <v>3011295.34</v>
      </c>
      <c r="H21" s="41">
        <f t="shared" si="0"/>
        <v>179514651.29999998</v>
      </c>
    </row>
    <row r="22" spans="2:8">
      <c r="B22" s="78" t="s">
        <v>383</v>
      </c>
      <c r="C22" s="41" t="s">
        <v>384</v>
      </c>
      <c r="D22" s="41">
        <v>0</v>
      </c>
      <c r="E22" s="41">
        <v>0</v>
      </c>
      <c r="F22" s="41">
        <v>0</v>
      </c>
      <c r="G22" s="41">
        <v>0</v>
      </c>
      <c r="H22" s="41">
        <f t="shared" si="0"/>
        <v>0</v>
      </c>
    </row>
    <row r="23" spans="2:8">
      <c r="B23" s="78" t="s">
        <v>385</v>
      </c>
      <c r="C23" s="41" t="s">
        <v>386</v>
      </c>
      <c r="D23" s="41">
        <v>0</v>
      </c>
      <c r="E23" s="41">
        <v>0</v>
      </c>
      <c r="F23" s="41">
        <v>0</v>
      </c>
      <c r="G23" s="41">
        <v>0</v>
      </c>
      <c r="H23" s="41">
        <f t="shared" si="0"/>
        <v>0</v>
      </c>
    </row>
    <row r="24" spans="2:8">
      <c r="B24" s="78" t="s">
        <v>387</v>
      </c>
      <c r="C24" s="41" t="s">
        <v>388</v>
      </c>
      <c r="D24" s="41">
        <v>0</v>
      </c>
      <c r="E24" s="41">
        <v>0</v>
      </c>
      <c r="F24" s="41">
        <v>0</v>
      </c>
      <c r="G24" s="41">
        <v>0</v>
      </c>
      <c r="H24" s="41">
        <f t="shared" si="0"/>
        <v>0</v>
      </c>
    </row>
    <row r="25" spans="2:8">
      <c r="B25" s="78" t="s">
        <v>389</v>
      </c>
      <c r="C25" s="41" t="s">
        <v>390</v>
      </c>
      <c r="D25" s="41">
        <v>0</v>
      </c>
      <c r="E25" s="41">
        <v>0</v>
      </c>
      <c r="F25" s="41">
        <v>0</v>
      </c>
      <c r="G25" s="41">
        <v>0</v>
      </c>
      <c r="H25" s="41">
        <f t="shared" si="0"/>
        <v>0</v>
      </c>
    </row>
    <row r="26" spans="2:8">
      <c r="B26" s="75" t="s">
        <v>391</v>
      </c>
      <c r="C26" s="39" t="s">
        <v>392</v>
      </c>
      <c r="D26" s="40">
        <v>0</v>
      </c>
      <c r="E26" s="40">
        <v>0</v>
      </c>
      <c r="F26" s="40">
        <v>0</v>
      </c>
      <c r="G26" s="40">
        <v>0</v>
      </c>
      <c r="H26" s="40">
        <f t="shared" si="0"/>
        <v>0</v>
      </c>
    </row>
    <row r="27" spans="2:8">
      <c r="B27" s="78" t="s">
        <v>393</v>
      </c>
      <c r="C27" s="41" t="s">
        <v>392</v>
      </c>
      <c r="D27" s="41">
        <v>0</v>
      </c>
      <c r="E27" s="41">
        <v>0</v>
      </c>
      <c r="F27" s="41">
        <v>0</v>
      </c>
      <c r="G27" s="41">
        <v>0</v>
      </c>
      <c r="H27" s="41">
        <f t="shared" si="0"/>
        <v>0</v>
      </c>
    </row>
    <row r="28" spans="2:8">
      <c r="B28" s="75" t="s">
        <v>394</v>
      </c>
      <c r="C28" s="39" t="s">
        <v>395</v>
      </c>
      <c r="D28" s="40">
        <v>5859121.9000000004</v>
      </c>
      <c r="E28" s="40">
        <v>0</v>
      </c>
      <c r="F28" s="40">
        <v>0</v>
      </c>
      <c r="G28" s="40">
        <v>0</v>
      </c>
      <c r="H28" s="40">
        <f t="shared" si="0"/>
        <v>5859121.9000000004</v>
      </c>
    </row>
    <row r="29" spans="2:8">
      <c r="B29" s="75" t="s">
        <v>396</v>
      </c>
      <c r="C29" s="39" t="s">
        <v>397</v>
      </c>
      <c r="D29" s="40">
        <v>0</v>
      </c>
      <c r="E29" s="40">
        <v>0</v>
      </c>
      <c r="F29" s="40">
        <v>0</v>
      </c>
      <c r="G29" s="40">
        <v>0</v>
      </c>
      <c r="H29" s="40">
        <f t="shared" si="0"/>
        <v>0</v>
      </c>
    </row>
    <row r="30" spans="2:8">
      <c r="B30" s="78" t="s">
        <v>398</v>
      </c>
      <c r="C30" s="41" t="s">
        <v>399</v>
      </c>
      <c r="D30" s="41">
        <v>0</v>
      </c>
      <c r="E30" s="41">
        <v>0</v>
      </c>
      <c r="F30" s="41">
        <v>0</v>
      </c>
      <c r="G30" s="41">
        <v>0</v>
      </c>
      <c r="H30" s="41">
        <f t="shared" si="0"/>
        <v>0</v>
      </c>
    </row>
    <row r="31" spans="2:8">
      <c r="B31" s="75" t="s">
        <v>400</v>
      </c>
      <c r="C31" s="39" t="s">
        <v>401</v>
      </c>
      <c r="D31" s="40">
        <v>5859121.9000000004</v>
      </c>
      <c r="E31" s="40">
        <v>0</v>
      </c>
      <c r="F31" s="40">
        <v>0</v>
      </c>
      <c r="G31" s="40">
        <v>0</v>
      </c>
      <c r="H31" s="40">
        <f t="shared" si="0"/>
        <v>5859121.9000000004</v>
      </c>
    </row>
    <row r="32" spans="2:8">
      <c r="B32" s="78" t="s">
        <v>402</v>
      </c>
      <c r="C32" s="41" t="s">
        <v>403</v>
      </c>
      <c r="D32" s="41">
        <v>0</v>
      </c>
      <c r="E32" s="41">
        <v>0</v>
      </c>
      <c r="F32" s="41">
        <v>0</v>
      </c>
      <c r="G32" s="41">
        <v>0</v>
      </c>
      <c r="H32" s="41">
        <f t="shared" si="0"/>
        <v>0</v>
      </c>
    </row>
    <row r="33" spans="2:8">
      <c r="B33" s="78" t="s">
        <v>404</v>
      </c>
      <c r="C33" s="41" t="s">
        <v>405</v>
      </c>
      <c r="D33" s="41">
        <v>5859121.9000000004</v>
      </c>
      <c r="E33" s="41">
        <v>0</v>
      </c>
      <c r="F33" s="41">
        <v>0</v>
      </c>
      <c r="G33" s="41">
        <v>0</v>
      </c>
      <c r="H33" s="41">
        <f t="shared" si="0"/>
        <v>5859121.9000000004</v>
      </c>
    </row>
    <row r="34" spans="2:8">
      <c r="B34" s="78" t="s">
        <v>407</v>
      </c>
      <c r="C34" s="41" t="s">
        <v>408</v>
      </c>
      <c r="D34" s="41">
        <v>0</v>
      </c>
      <c r="E34" s="41">
        <v>0</v>
      </c>
      <c r="F34" s="41">
        <v>0</v>
      </c>
      <c r="G34" s="41">
        <v>0</v>
      </c>
      <c r="H34" s="41">
        <f t="shared" si="0"/>
        <v>0</v>
      </c>
    </row>
    <row r="35" spans="2:8">
      <c r="B35" s="75" t="s">
        <v>409</v>
      </c>
      <c r="C35" s="39" t="s">
        <v>410</v>
      </c>
      <c r="D35" s="40">
        <v>0</v>
      </c>
      <c r="E35" s="40">
        <v>0</v>
      </c>
      <c r="F35" s="40">
        <v>0</v>
      </c>
      <c r="G35" s="40">
        <v>0</v>
      </c>
      <c r="H35" s="40">
        <f t="shared" si="0"/>
        <v>0</v>
      </c>
    </row>
    <row r="36" spans="2:8">
      <c r="B36" s="78" t="s">
        <v>411</v>
      </c>
      <c r="C36" s="41" t="s">
        <v>412</v>
      </c>
      <c r="D36" s="41">
        <v>0</v>
      </c>
      <c r="E36" s="41">
        <v>0</v>
      </c>
      <c r="F36" s="41">
        <v>0</v>
      </c>
      <c r="G36" s="41">
        <v>0</v>
      </c>
      <c r="H36" s="41">
        <f t="shared" si="0"/>
        <v>0</v>
      </c>
    </row>
    <row r="37" spans="2:8" ht="22.5">
      <c r="B37" s="75" t="s">
        <v>413</v>
      </c>
      <c r="C37" s="39" t="s">
        <v>414</v>
      </c>
      <c r="D37" s="40">
        <v>0</v>
      </c>
      <c r="E37" s="40">
        <v>0</v>
      </c>
      <c r="F37" s="40">
        <v>0</v>
      </c>
      <c r="G37" s="40">
        <v>0</v>
      </c>
      <c r="H37" s="40">
        <f t="shared" si="0"/>
        <v>0</v>
      </c>
    </row>
    <row r="38" spans="2:8">
      <c r="B38" s="78" t="s">
        <v>415</v>
      </c>
      <c r="C38" s="41" t="s">
        <v>416</v>
      </c>
      <c r="D38" s="41">
        <v>0</v>
      </c>
      <c r="E38" s="41">
        <v>0</v>
      </c>
      <c r="F38" s="41">
        <v>0</v>
      </c>
      <c r="G38" s="41">
        <v>0</v>
      </c>
      <c r="H38" s="41">
        <f t="shared" si="0"/>
        <v>0</v>
      </c>
    </row>
    <row r="39" spans="2:8">
      <c r="B39" s="75" t="s">
        <v>417</v>
      </c>
      <c r="C39" s="39" t="s">
        <v>418</v>
      </c>
      <c r="D39" s="40">
        <v>52987911.509999998</v>
      </c>
      <c r="E39" s="40">
        <v>7797595.8499999996</v>
      </c>
      <c r="F39" s="40">
        <v>9954956.5</v>
      </c>
      <c r="G39" s="40">
        <v>1052756.29</v>
      </c>
      <c r="H39" s="40">
        <f t="shared" si="0"/>
        <v>71793220.150000006</v>
      </c>
    </row>
    <row r="40" spans="2:8">
      <c r="B40" s="75" t="s">
        <v>419</v>
      </c>
      <c r="C40" s="39" t="s">
        <v>420</v>
      </c>
      <c r="D40" s="40">
        <v>532635</v>
      </c>
      <c r="E40" s="40">
        <v>157733</v>
      </c>
      <c r="F40" s="40">
        <v>181422.24</v>
      </c>
      <c r="G40" s="40">
        <v>0</v>
      </c>
      <c r="H40" s="40">
        <f t="shared" si="0"/>
        <v>871790.24</v>
      </c>
    </row>
    <row r="41" spans="2:8">
      <c r="B41" s="78" t="s">
        <v>421</v>
      </c>
      <c r="C41" s="41" t="s">
        <v>422</v>
      </c>
      <c r="D41" s="41">
        <v>532635</v>
      </c>
      <c r="E41" s="41">
        <v>115892.5</v>
      </c>
      <c r="F41" s="41">
        <v>47129.74</v>
      </c>
      <c r="G41" s="41">
        <v>0</v>
      </c>
      <c r="H41" s="41">
        <f t="shared" si="0"/>
        <v>695657.24</v>
      </c>
    </row>
    <row r="42" spans="2:8">
      <c r="B42" s="78" t="s">
        <v>423</v>
      </c>
      <c r="C42" s="41" t="s">
        <v>424</v>
      </c>
      <c r="D42" s="41">
        <v>0</v>
      </c>
      <c r="E42" s="41">
        <v>23478</v>
      </c>
      <c r="F42" s="41">
        <v>134292.5</v>
      </c>
      <c r="G42" s="41">
        <v>0</v>
      </c>
      <c r="H42" s="41">
        <f t="shared" si="0"/>
        <v>157770.5</v>
      </c>
    </row>
    <row r="43" spans="2:8">
      <c r="B43" s="78" t="s">
        <v>425</v>
      </c>
      <c r="C43" s="41" t="s">
        <v>426</v>
      </c>
      <c r="D43" s="41">
        <v>0</v>
      </c>
      <c r="E43" s="41">
        <v>18362.5</v>
      </c>
      <c r="F43" s="41">
        <v>0</v>
      </c>
      <c r="G43" s="41">
        <v>0</v>
      </c>
      <c r="H43" s="41">
        <f t="shared" si="0"/>
        <v>18362.5</v>
      </c>
    </row>
    <row r="44" spans="2:8">
      <c r="B44" s="75" t="s">
        <v>427</v>
      </c>
      <c r="C44" s="39" t="s">
        <v>428</v>
      </c>
      <c r="D44" s="40">
        <v>49467479.740000002</v>
      </c>
      <c r="E44" s="40">
        <v>6489799.6100000003</v>
      </c>
      <c r="F44" s="40">
        <v>8919061.9100000001</v>
      </c>
      <c r="G44" s="40">
        <v>1030093.89</v>
      </c>
      <c r="H44" s="40">
        <f t="shared" si="0"/>
        <v>65906435.150000006</v>
      </c>
    </row>
    <row r="45" spans="2:8">
      <c r="B45" s="78" t="s">
        <v>429</v>
      </c>
      <c r="C45" s="41" t="s">
        <v>430</v>
      </c>
      <c r="D45" s="41">
        <v>18296492.489999998</v>
      </c>
      <c r="E45" s="41">
        <v>2403993.42</v>
      </c>
      <c r="F45" s="41">
        <v>2473786.36</v>
      </c>
      <c r="G45" s="41">
        <v>369157.96</v>
      </c>
      <c r="H45" s="41">
        <f t="shared" si="0"/>
        <v>23543430.229999997</v>
      </c>
    </row>
    <row r="46" spans="2:8">
      <c r="B46" s="78" t="s">
        <v>431</v>
      </c>
      <c r="C46" s="41" t="s">
        <v>432</v>
      </c>
      <c r="D46" s="41">
        <v>31170987.25</v>
      </c>
      <c r="E46" s="41">
        <v>4085806.19</v>
      </c>
      <c r="F46" s="41">
        <v>4143496.87</v>
      </c>
      <c r="G46" s="41">
        <v>660935.93000000005</v>
      </c>
      <c r="H46" s="41">
        <f t="shared" si="0"/>
        <v>40061226.239999995</v>
      </c>
    </row>
    <row r="47" spans="2:8">
      <c r="B47" s="78" t="s">
        <v>433</v>
      </c>
      <c r="C47" s="41" t="s">
        <v>434</v>
      </c>
      <c r="D47" s="41">
        <v>0</v>
      </c>
      <c r="E47" s="41">
        <v>0</v>
      </c>
      <c r="F47" s="41">
        <v>0</v>
      </c>
      <c r="G47" s="41">
        <v>0</v>
      </c>
      <c r="H47" s="41">
        <f t="shared" si="0"/>
        <v>0</v>
      </c>
    </row>
    <row r="48" spans="2:8">
      <c r="B48" s="78" t="s">
        <v>435</v>
      </c>
      <c r="C48" s="41" t="s">
        <v>436</v>
      </c>
      <c r="D48" s="41">
        <v>0</v>
      </c>
      <c r="E48" s="41">
        <v>0</v>
      </c>
      <c r="F48" s="41">
        <v>0</v>
      </c>
      <c r="G48" s="41">
        <v>0</v>
      </c>
      <c r="H48" s="41">
        <f t="shared" si="0"/>
        <v>0</v>
      </c>
    </row>
    <row r="49" spans="2:8">
      <c r="B49" s="78" t="s">
        <v>437</v>
      </c>
      <c r="C49" s="41" t="s">
        <v>438</v>
      </c>
      <c r="D49" s="41">
        <v>0</v>
      </c>
      <c r="E49" s="41">
        <v>0</v>
      </c>
      <c r="F49" s="41">
        <v>2301778.6800000002</v>
      </c>
      <c r="G49" s="41">
        <v>0</v>
      </c>
      <c r="H49" s="41">
        <f t="shared" si="0"/>
        <v>2301778.6800000002</v>
      </c>
    </row>
    <row r="50" spans="2:8">
      <c r="B50" s="75" t="s">
        <v>439</v>
      </c>
      <c r="C50" s="39" t="s">
        <v>440</v>
      </c>
      <c r="D50" s="40">
        <v>0</v>
      </c>
      <c r="E50" s="40">
        <v>0</v>
      </c>
      <c r="F50" s="40">
        <v>0</v>
      </c>
      <c r="G50" s="40">
        <v>0</v>
      </c>
      <c r="H50" s="40">
        <f t="shared" si="0"/>
        <v>0</v>
      </c>
    </row>
    <row r="51" spans="2:8">
      <c r="B51" s="78" t="s">
        <v>441</v>
      </c>
      <c r="C51" s="41" t="s">
        <v>442</v>
      </c>
      <c r="D51" s="41">
        <v>0</v>
      </c>
      <c r="E51" s="41">
        <v>0</v>
      </c>
      <c r="F51" s="41">
        <v>0</v>
      </c>
      <c r="G51" s="41">
        <v>0</v>
      </c>
      <c r="H51" s="41">
        <f t="shared" si="0"/>
        <v>0</v>
      </c>
    </row>
    <row r="52" spans="2:8">
      <c r="B52" s="75" t="s">
        <v>443</v>
      </c>
      <c r="C52" s="39" t="s">
        <v>444</v>
      </c>
      <c r="D52" s="40">
        <v>2987796.77</v>
      </c>
      <c r="E52" s="40">
        <v>1150063.24</v>
      </c>
      <c r="F52" s="40">
        <v>854472.35</v>
      </c>
      <c r="G52" s="40">
        <v>22662.400000000001</v>
      </c>
      <c r="H52" s="40">
        <f t="shared" si="0"/>
        <v>5014994.76</v>
      </c>
    </row>
    <row r="53" spans="2:8">
      <c r="B53" s="78" t="s">
        <v>445</v>
      </c>
      <c r="C53" s="41" t="s">
        <v>446</v>
      </c>
      <c r="D53" s="41">
        <v>0</v>
      </c>
      <c r="E53" s="41">
        <v>0</v>
      </c>
      <c r="F53" s="41">
        <v>0</v>
      </c>
      <c r="G53" s="41">
        <v>0</v>
      </c>
      <c r="H53" s="41">
        <f t="shared" si="0"/>
        <v>0</v>
      </c>
    </row>
    <row r="54" spans="2:8">
      <c r="B54" s="78" t="s">
        <v>447</v>
      </c>
      <c r="C54" s="41" t="s">
        <v>448</v>
      </c>
      <c r="D54" s="41">
        <v>0</v>
      </c>
      <c r="E54" s="41">
        <v>0</v>
      </c>
      <c r="F54" s="41">
        <v>0</v>
      </c>
      <c r="G54" s="41">
        <v>0</v>
      </c>
      <c r="H54" s="41">
        <f t="shared" si="0"/>
        <v>0</v>
      </c>
    </row>
    <row r="55" spans="2:8">
      <c r="B55" s="78" t="s">
        <v>449</v>
      </c>
      <c r="C55" s="41" t="s">
        <v>450</v>
      </c>
      <c r="D55" s="41">
        <v>0</v>
      </c>
      <c r="E55" s="41">
        <v>0</v>
      </c>
      <c r="F55" s="41">
        <v>0</v>
      </c>
      <c r="G55" s="41">
        <v>0</v>
      </c>
      <c r="H55" s="41">
        <f t="shared" si="0"/>
        <v>0</v>
      </c>
    </row>
    <row r="56" spans="2:8">
      <c r="B56" s="78" t="s">
        <v>451</v>
      </c>
      <c r="C56" s="41" t="s">
        <v>452</v>
      </c>
      <c r="D56" s="41">
        <v>0</v>
      </c>
      <c r="E56" s="41">
        <v>0</v>
      </c>
      <c r="F56" s="41">
        <v>0</v>
      </c>
      <c r="G56" s="41">
        <v>0</v>
      </c>
      <c r="H56" s="41">
        <f t="shared" si="0"/>
        <v>0</v>
      </c>
    </row>
    <row r="57" spans="2:8">
      <c r="B57" s="78" t="s">
        <v>453</v>
      </c>
      <c r="C57" s="41" t="s">
        <v>454</v>
      </c>
      <c r="D57" s="41">
        <v>2987796.77</v>
      </c>
      <c r="E57" s="41">
        <v>1150063.24</v>
      </c>
      <c r="F57" s="41">
        <v>300839.19</v>
      </c>
      <c r="G57" s="41">
        <v>22662.400000000001</v>
      </c>
      <c r="H57" s="41">
        <f t="shared" si="0"/>
        <v>4461361.6000000006</v>
      </c>
    </row>
    <row r="58" spans="2:8">
      <c r="B58" s="78" t="s">
        <v>455</v>
      </c>
      <c r="C58" s="41" t="s">
        <v>456</v>
      </c>
      <c r="D58" s="41">
        <v>0</v>
      </c>
      <c r="E58" s="41">
        <v>0</v>
      </c>
      <c r="F58" s="41">
        <v>553633.16</v>
      </c>
      <c r="G58" s="41">
        <v>0</v>
      </c>
      <c r="H58" s="41">
        <f t="shared" si="0"/>
        <v>553633.16</v>
      </c>
    </row>
    <row r="59" spans="2:8">
      <c r="B59" s="78" t="s">
        <v>457</v>
      </c>
      <c r="C59" s="41" t="s">
        <v>458</v>
      </c>
      <c r="D59" s="41">
        <v>0</v>
      </c>
      <c r="E59" s="41">
        <v>0</v>
      </c>
      <c r="F59" s="41">
        <v>0</v>
      </c>
      <c r="G59" s="41">
        <v>0</v>
      </c>
      <c r="H59" s="41">
        <f t="shared" si="0"/>
        <v>0</v>
      </c>
    </row>
    <row r="60" spans="2:8">
      <c r="B60" s="78" t="s">
        <v>459</v>
      </c>
      <c r="C60" s="41" t="s">
        <v>460</v>
      </c>
      <c r="D60" s="41">
        <v>0</v>
      </c>
      <c r="E60" s="41">
        <v>0</v>
      </c>
      <c r="F60" s="41">
        <v>0</v>
      </c>
      <c r="G60" s="41">
        <v>0</v>
      </c>
      <c r="H60" s="41">
        <f t="shared" si="0"/>
        <v>0</v>
      </c>
    </row>
    <row r="61" spans="2:8">
      <c r="B61" s="78" t="s">
        <v>461</v>
      </c>
      <c r="C61" s="41" t="s">
        <v>462</v>
      </c>
      <c r="D61" s="41">
        <v>0</v>
      </c>
      <c r="E61" s="41">
        <v>0</v>
      </c>
      <c r="F61" s="41">
        <v>0</v>
      </c>
      <c r="G61" s="41">
        <v>0</v>
      </c>
      <c r="H61" s="41">
        <f t="shared" si="0"/>
        <v>0</v>
      </c>
    </row>
    <row r="62" spans="2:8">
      <c r="B62" s="75" t="s">
        <v>463</v>
      </c>
      <c r="C62" s="39" t="s">
        <v>464</v>
      </c>
      <c r="D62" s="40">
        <v>0</v>
      </c>
      <c r="E62" s="40">
        <v>0</v>
      </c>
      <c r="F62" s="40">
        <v>0</v>
      </c>
      <c r="G62" s="40">
        <v>0</v>
      </c>
      <c r="H62" s="40">
        <f t="shared" si="0"/>
        <v>0</v>
      </c>
    </row>
    <row r="63" spans="2:8">
      <c r="B63" s="78" t="s">
        <v>465</v>
      </c>
      <c r="C63" s="41" t="s">
        <v>464</v>
      </c>
      <c r="D63" s="41">
        <v>0</v>
      </c>
      <c r="E63" s="41">
        <v>0</v>
      </c>
      <c r="F63" s="41">
        <v>0</v>
      </c>
      <c r="G63" s="41">
        <v>0</v>
      </c>
      <c r="H63" s="41">
        <f t="shared" si="0"/>
        <v>0</v>
      </c>
    </row>
    <row r="64" spans="2:8" ht="22.5">
      <c r="B64" s="75" t="s">
        <v>466</v>
      </c>
      <c r="C64" s="39" t="s">
        <v>467</v>
      </c>
      <c r="D64" s="40">
        <v>0</v>
      </c>
      <c r="E64" s="40">
        <v>0</v>
      </c>
      <c r="F64" s="40">
        <v>0</v>
      </c>
      <c r="G64" s="40">
        <v>0</v>
      </c>
      <c r="H64" s="40">
        <f t="shared" si="0"/>
        <v>0</v>
      </c>
    </row>
    <row r="65" spans="2:8">
      <c r="B65" s="78" t="s">
        <v>468</v>
      </c>
      <c r="C65" s="41" t="s">
        <v>467</v>
      </c>
      <c r="D65" s="41">
        <v>0</v>
      </c>
      <c r="E65" s="41">
        <v>0</v>
      </c>
      <c r="F65" s="41">
        <v>0</v>
      </c>
      <c r="G65" s="41">
        <v>0</v>
      </c>
      <c r="H65" s="41">
        <f t="shared" si="0"/>
        <v>0</v>
      </c>
    </row>
    <row r="66" spans="2:8">
      <c r="B66" s="75" t="s">
        <v>469</v>
      </c>
      <c r="C66" s="39" t="s">
        <v>470</v>
      </c>
      <c r="D66" s="40">
        <v>0</v>
      </c>
      <c r="E66" s="40">
        <v>0</v>
      </c>
      <c r="F66" s="40">
        <v>0</v>
      </c>
      <c r="G66" s="40">
        <v>0</v>
      </c>
      <c r="H66" s="40">
        <f t="shared" si="0"/>
        <v>0</v>
      </c>
    </row>
    <row r="67" spans="2:8">
      <c r="B67" s="78" t="s">
        <v>471</v>
      </c>
      <c r="C67" s="41" t="s">
        <v>470</v>
      </c>
      <c r="D67" s="41">
        <v>0</v>
      </c>
      <c r="E67" s="41">
        <v>0</v>
      </c>
      <c r="F67" s="41">
        <v>0</v>
      </c>
      <c r="G67" s="41">
        <v>0</v>
      </c>
      <c r="H67" s="41">
        <f t="shared" si="0"/>
        <v>0</v>
      </c>
    </row>
    <row r="68" spans="2:8" ht="22.5">
      <c r="B68" s="75" t="s">
        <v>472</v>
      </c>
      <c r="C68" s="39" t="s">
        <v>473</v>
      </c>
      <c r="D68" s="40">
        <v>0</v>
      </c>
      <c r="E68" s="40">
        <v>0</v>
      </c>
      <c r="F68" s="40">
        <v>0</v>
      </c>
      <c r="G68" s="40">
        <v>0</v>
      </c>
      <c r="H68" s="40">
        <f t="shared" si="0"/>
        <v>0</v>
      </c>
    </row>
    <row r="69" spans="2:8">
      <c r="B69" s="78" t="s">
        <v>474</v>
      </c>
      <c r="C69" s="41" t="s">
        <v>473</v>
      </c>
      <c r="D69" s="41">
        <v>0</v>
      </c>
      <c r="E69" s="41">
        <v>0</v>
      </c>
      <c r="F69" s="41">
        <v>0</v>
      </c>
      <c r="G69" s="41">
        <v>0</v>
      </c>
      <c r="H69" s="41">
        <f t="shared" si="0"/>
        <v>0</v>
      </c>
    </row>
    <row r="70" spans="2:8">
      <c r="B70" s="75" t="s">
        <v>475</v>
      </c>
      <c r="C70" s="39" t="s">
        <v>476</v>
      </c>
      <c r="D70" s="40">
        <v>36680362.439999998</v>
      </c>
      <c r="E70" s="40">
        <v>4136634.78</v>
      </c>
      <c r="F70" s="40">
        <v>4014525.43</v>
      </c>
      <c r="G70" s="40">
        <v>638763.74</v>
      </c>
      <c r="H70" s="40">
        <f t="shared" si="0"/>
        <v>45470286.390000001</v>
      </c>
    </row>
    <row r="71" spans="2:8">
      <c r="B71" s="75" t="s">
        <v>477</v>
      </c>
      <c r="C71" s="39" t="s">
        <v>478</v>
      </c>
      <c r="D71" s="40">
        <v>36680362.439999998</v>
      </c>
      <c r="E71" s="40">
        <v>4136634.78</v>
      </c>
      <c r="F71" s="40">
        <v>4014525.43</v>
      </c>
      <c r="G71" s="40">
        <v>638763.74</v>
      </c>
      <c r="H71" s="40">
        <f t="shared" si="0"/>
        <v>45470286.390000001</v>
      </c>
    </row>
    <row r="72" spans="2:8">
      <c r="B72" s="78" t="s">
        <v>479</v>
      </c>
      <c r="C72" s="41" t="s">
        <v>480</v>
      </c>
      <c r="D72" s="41">
        <v>0</v>
      </c>
      <c r="E72" s="41">
        <v>0</v>
      </c>
      <c r="F72" s="41">
        <v>0</v>
      </c>
      <c r="G72" s="41">
        <v>0</v>
      </c>
      <c r="H72" s="41">
        <f t="shared" si="0"/>
        <v>0</v>
      </c>
    </row>
    <row r="73" spans="2:8">
      <c r="B73" s="78" t="s">
        <v>481</v>
      </c>
      <c r="C73" s="41" t="s">
        <v>482</v>
      </c>
      <c r="D73" s="41">
        <v>15505933.17</v>
      </c>
      <c r="E73" s="41">
        <v>1953366.45</v>
      </c>
      <c r="F73" s="41">
        <v>1947511.66</v>
      </c>
      <c r="G73" s="41">
        <v>301129.98</v>
      </c>
      <c r="H73" s="41">
        <f t="shared" si="0"/>
        <v>19707941.260000002</v>
      </c>
    </row>
    <row r="74" spans="2:8">
      <c r="B74" s="78" t="s">
        <v>483</v>
      </c>
      <c r="C74" s="41" t="s">
        <v>484</v>
      </c>
      <c r="D74" s="41">
        <v>11505373.84</v>
      </c>
      <c r="E74" s="41">
        <v>1527793.62</v>
      </c>
      <c r="F74" s="41">
        <v>1445054.67</v>
      </c>
      <c r="G74" s="41">
        <v>223437.5</v>
      </c>
      <c r="H74" s="41">
        <f t="shared" si="0"/>
        <v>14701659.630000001</v>
      </c>
    </row>
    <row r="75" spans="2:8">
      <c r="B75" s="78" t="s">
        <v>485</v>
      </c>
      <c r="C75" s="41" t="s">
        <v>486</v>
      </c>
      <c r="D75" s="41">
        <v>1911437.87</v>
      </c>
      <c r="E75" s="41">
        <v>215908.91</v>
      </c>
      <c r="F75" s="41">
        <v>174031.53</v>
      </c>
      <c r="G75" s="41">
        <v>44936.53</v>
      </c>
      <c r="H75" s="41">
        <f t="shared" si="0"/>
        <v>2346314.84</v>
      </c>
    </row>
    <row r="76" spans="2:8">
      <c r="B76" s="78" t="s">
        <v>487</v>
      </c>
      <c r="C76" s="41" t="s">
        <v>488</v>
      </c>
      <c r="D76" s="41">
        <v>1356781.17</v>
      </c>
      <c r="E76" s="41">
        <v>179889.77</v>
      </c>
      <c r="F76" s="41">
        <v>170407.47</v>
      </c>
      <c r="G76" s="41">
        <v>26349.08</v>
      </c>
      <c r="H76" s="41">
        <f t="shared" si="0"/>
        <v>1733427.49</v>
      </c>
    </row>
    <row r="77" spans="2:8">
      <c r="B77" s="78" t="s">
        <v>489</v>
      </c>
      <c r="C77" s="41" t="s">
        <v>490</v>
      </c>
      <c r="D77" s="41">
        <v>6400836.3899999997</v>
      </c>
      <c r="E77" s="41">
        <v>259676.03</v>
      </c>
      <c r="F77" s="41">
        <v>277520.09999999998</v>
      </c>
      <c r="G77" s="41">
        <v>42910.65</v>
      </c>
      <c r="H77" s="41">
        <f t="shared" si="0"/>
        <v>6980943.1699999999</v>
      </c>
    </row>
    <row r="78" spans="2:8">
      <c r="B78" s="78" t="s">
        <v>491</v>
      </c>
      <c r="C78" s="41" t="s">
        <v>492</v>
      </c>
      <c r="D78" s="41">
        <v>0</v>
      </c>
      <c r="E78" s="41">
        <v>0</v>
      </c>
      <c r="F78" s="41">
        <v>0</v>
      </c>
      <c r="G78" s="41">
        <v>0</v>
      </c>
      <c r="H78" s="41">
        <f t="shared" ref="H78:H141" si="1">D78+E78+F78+G78</f>
        <v>0</v>
      </c>
    </row>
    <row r="79" spans="2:8">
      <c r="B79" s="75" t="s">
        <v>493</v>
      </c>
      <c r="C79" s="39" t="s">
        <v>494</v>
      </c>
      <c r="D79" s="40">
        <v>0</v>
      </c>
      <c r="E79" s="40">
        <v>0</v>
      </c>
      <c r="F79" s="40">
        <v>0</v>
      </c>
      <c r="G79" s="40">
        <v>0</v>
      </c>
      <c r="H79" s="40">
        <f t="shared" si="1"/>
        <v>0</v>
      </c>
    </row>
    <row r="80" spans="2:8">
      <c r="B80" s="78" t="s">
        <v>495</v>
      </c>
      <c r="C80" s="41" t="s">
        <v>496</v>
      </c>
      <c r="D80" s="41">
        <v>0</v>
      </c>
      <c r="E80" s="41">
        <v>0</v>
      </c>
      <c r="F80" s="41">
        <v>0</v>
      </c>
      <c r="G80" s="41">
        <v>0</v>
      </c>
      <c r="H80" s="41">
        <f t="shared" si="1"/>
        <v>0</v>
      </c>
    </row>
    <row r="81" spans="2:8">
      <c r="B81" s="75" t="s">
        <v>497</v>
      </c>
      <c r="C81" s="39" t="s">
        <v>498</v>
      </c>
      <c r="D81" s="40">
        <v>0</v>
      </c>
      <c r="E81" s="40">
        <v>0</v>
      </c>
      <c r="F81" s="40">
        <v>0</v>
      </c>
      <c r="G81" s="40">
        <v>0</v>
      </c>
      <c r="H81" s="40">
        <f t="shared" si="1"/>
        <v>0</v>
      </c>
    </row>
    <row r="82" spans="2:8">
      <c r="B82" s="78" t="s">
        <v>499</v>
      </c>
      <c r="C82" s="41" t="s">
        <v>500</v>
      </c>
      <c r="D82" s="41">
        <v>0</v>
      </c>
      <c r="E82" s="41">
        <v>0</v>
      </c>
      <c r="F82" s="41">
        <v>0</v>
      </c>
      <c r="G82" s="41">
        <v>0</v>
      </c>
      <c r="H82" s="41">
        <f t="shared" si="1"/>
        <v>0</v>
      </c>
    </row>
    <row r="83" spans="2:8">
      <c r="B83" s="75" t="s">
        <v>501</v>
      </c>
      <c r="C83" s="39" t="s">
        <v>502</v>
      </c>
      <c r="D83" s="40">
        <v>0</v>
      </c>
      <c r="E83" s="40">
        <v>0</v>
      </c>
      <c r="F83" s="40">
        <v>0</v>
      </c>
      <c r="G83" s="40">
        <v>0</v>
      </c>
      <c r="H83" s="40">
        <f t="shared" si="1"/>
        <v>0</v>
      </c>
    </row>
    <row r="84" spans="2:8">
      <c r="B84" s="78" t="s">
        <v>503</v>
      </c>
      <c r="C84" s="41" t="s">
        <v>504</v>
      </c>
      <c r="D84" s="41">
        <v>0</v>
      </c>
      <c r="E84" s="41">
        <v>0</v>
      </c>
      <c r="F84" s="41">
        <v>0</v>
      </c>
      <c r="G84" s="41">
        <v>0</v>
      </c>
      <c r="H84" s="41">
        <f t="shared" si="1"/>
        <v>0</v>
      </c>
    </row>
    <row r="85" spans="2:8">
      <c r="B85" s="75" t="s">
        <v>505</v>
      </c>
      <c r="C85" s="39" t="s">
        <v>506</v>
      </c>
      <c r="D85" s="40">
        <v>15930320.359999999</v>
      </c>
      <c r="E85" s="40">
        <v>1357586.73</v>
      </c>
      <c r="F85" s="40">
        <v>1019026.06</v>
      </c>
      <c r="G85" s="40">
        <v>0</v>
      </c>
      <c r="H85" s="40">
        <f t="shared" si="1"/>
        <v>18306933.149999999</v>
      </c>
    </row>
    <row r="86" spans="2:8">
      <c r="B86" s="75" t="s">
        <v>507</v>
      </c>
      <c r="C86" s="39" t="s">
        <v>508</v>
      </c>
      <c r="D86" s="40">
        <v>1417522.5</v>
      </c>
      <c r="E86" s="40">
        <v>0</v>
      </c>
      <c r="F86" s="40">
        <v>0</v>
      </c>
      <c r="G86" s="40">
        <v>0</v>
      </c>
      <c r="H86" s="40">
        <f t="shared" si="1"/>
        <v>1417522.5</v>
      </c>
    </row>
    <row r="87" spans="2:8">
      <c r="B87" s="78" t="s">
        <v>509</v>
      </c>
      <c r="C87" s="41" t="s">
        <v>510</v>
      </c>
      <c r="D87" s="41">
        <v>1417522.5</v>
      </c>
      <c r="E87" s="41">
        <v>0</v>
      </c>
      <c r="F87" s="41">
        <v>0</v>
      </c>
      <c r="G87" s="41">
        <v>0</v>
      </c>
      <c r="H87" s="41">
        <f t="shared" si="1"/>
        <v>1417522.5</v>
      </c>
    </row>
    <row r="88" spans="2:8">
      <c r="B88" s="78" t="s">
        <v>511</v>
      </c>
      <c r="C88" s="41" t="s">
        <v>512</v>
      </c>
      <c r="D88" s="41">
        <v>0</v>
      </c>
      <c r="E88" s="41">
        <v>0</v>
      </c>
      <c r="F88" s="41">
        <v>0</v>
      </c>
      <c r="G88" s="41">
        <v>0</v>
      </c>
      <c r="H88" s="41">
        <f t="shared" si="1"/>
        <v>0</v>
      </c>
    </row>
    <row r="89" spans="2:8">
      <c r="B89" s="75" t="s">
        <v>513</v>
      </c>
      <c r="C89" s="39" t="s">
        <v>158</v>
      </c>
      <c r="D89" s="40">
        <v>7698879.9800000004</v>
      </c>
      <c r="E89" s="40">
        <v>28452.35</v>
      </c>
      <c r="F89" s="40">
        <v>290917.2</v>
      </c>
      <c r="G89" s="40">
        <v>0</v>
      </c>
      <c r="H89" s="40">
        <f t="shared" si="1"/>
        <v>8018249.5300000003</v>
      </c>
    </row>
    <row r="90" spans="2:8">
      <c r="B90" s="78" t="s">
        <v>514</v>
      </c>
      <c r="C90" s="41" t="s">
        <v>515</v>
      </c>
      <c r="D90" s="41">
        <v>0</v>
      </c>
      <c r="E90" s="41">
        <v>0</v>
      </c>
      <c r="F90" s="41">
        <v>0</v>
      </c>
      <c r="G90" s="41">
        <v>0</v>
      </c>
      <c r="H90" s="41">
        <f t="shared" si="1"/>
        <v>0</v>
      </c>
    </row>
    <row r="91" spans="2:8">
      <c r="B91" s="78" t="s">
        <v>516</v>
      </c>
      <c r="C91" s="41" t="s">
        <v>517</v>
      </c>
      <c r="D91" s="41">
        <v>7698879.9800000004</v>
      </c>
      <c r="E91" s="41">
        <v>28452.35</v>
      </c>
      <c r="F91" s="41">
        <v>290917.2</v>
      </c>
      <c r="G91" s="41">
        <v>0</v>
      </c>
      <c r="H91" s="41">
        <f t="shared" si="1"/>
        <v>8018249.5300000003</v>
      </c>
    </row>
    <row r="92" spans="2:8">
      <c r="B92" s="75" t="s">
        <v>518</v>
      </c>
      <c r="C92" s="39" t="s">
        <v>519</v>
      </c>
      <c r="D92" s="40">
        <v>0</v>
      </c>
      <c r="E92" s="40">
        <v>0</v>
      </c>
      <c r="F92" s="40">
        <v>0</v>
      </c>
      <c r="G92" s="40">
        <v>0</v>
      </c>
      <c r="H92" s="40">
        <f t="shared" si="1"/>
        <v>0</v>
      </c>
    </row>
    <row r="93" spans="2:8">
      <c r="B93" s="78" t="s">
        <v>520</v>
      </c>
      <c r="C93" s="41" t="s">
        <v>521</v>
      </c>
      <c r="D93" s="41">
        <v>0</v>
      </c>
      <c r="E93" s="41">
        <v>0</v>
      </c>
      <c r="F93" s="41">
        <v>0</v>
      </c>
      <c r="G93" s="41">
        <v>0</v>
      </c>
      <c r="H93" s="41">
        <f t="shared" si="1"/>
        <v>0</v>
      </c>
    </row>
    <row r="94" spans="2:8">
      <c r="B94" s="75" t="s">
        <v>522</v>
      </c>
      <c r="C94" s="39" t="s">
        <v>523</v>
      </c>
      <c r="D94" s="40">
        <v>5668017.8799999999</v>
      </c>
      <c r="E94" s="40">
        <v>1110431.69</v>
      </c>
      <c r="F94" s="40">
        <v>424908.86</v>
      </c>
      <c r="G94" s="40">
        <v>0</v>
      </c>
      <c r="H94" s="40">
        <f t="shared" si="1"/>
        <v>7203358.4300000006</v>
      </c>
    </row>
    <row r="95" spans="2:8">
      <c r="B95" s="78" t="s">
        <v>524</v>
      </c>
      <c r="C95" s="41" t="s">
        <v>525</v>
      </c>
      <c r="D95" s="41">
        <v>419600</v>
      </c>
      <c r="E95" s="41">
        <v>132000</v>
      </c>
      <c r="F95" s="41">
        <v>69425</v>
      </c>
      <c r="G95" s="41">
        <v>0</v>
      </c>
      <c r="H95" s="41">
        <f t="shared" si="1"/>
        <v>621025</v>
      </c>
    </row>
    <row r="96" spans="2:8">
      <c r="B96" s="78" t="s">
        <v>526</v>
      </c>
      <c r="C96" s="41" t="s">
        <v>527</v>
      </c>
      <c r="D96" s="41">
        <v>0</v>
      </c>
      <c r="E96" s="41">
        <v>150422.42000000001</v>
      </c>
      <c r="F96" s="41">
        <v>184096.44</v>
      </c>
      <c r="G96" s="41">
        <v>0</v>
      </c>
      <c r="H96" s="41">
        <f t="shared" si="1"/>
        <v>334518.86</v>
      </c>
    </row>
    <row r="97" spans="2:8">
      <c r="B97" s="78" t="s">
        <v>528</v>
      </c>
      <c r="C97" s="41" t="s">
        <v>529</v>
      </c>
      <c r="D97" s="41">
        <v>0</v>
      </c>
      <c r="E97" s="41">
        <v>0</v>
      </c>
      <c r="F97" s="41">
        <v>0</v>
      </c>
      <c r="G97" s="41">
        <v>0</v>
      </c>
      <c r="H97" s="41">
        <f t="shared" si="1"/>
        <v>0</v>
      </c>
    </row>
    <row r="98" spans="2:8">
      <c r="B98" s="78" t="s">
        <v>530</v>
      </c>
      <c r="C98" s="41" t="s">
        <v>531</v>
      </c>
      <c r="D98" s="41">
        <v>0</v>
      </c>
      <c r="E98" s="41">
        <v>80346.63</v>
      </c>
      <c r="F98" s="41">
        <v>0</v>
      </c>
      <c r="G98" s="41">
        <v>0</v>
      </c>
      <c r="H98" s="41">
        <f t="shared" si="1"/>
        <v>80346.63</v>
      </c>
    </row>
    <row r="99" spans="2:8">
      <c r="B99" s="78" t="s">
        <v>532</v>
      </c>
      <c r="C99" s="41" t="s">
        <v>533</v>
      </c>
      <c r="D99" s="41">
        <v>0</v>
      </c>
      <c r="E99" s="41">
        <v>0</v>
      </c>
      <c r="F99" s="41">
        <v>0</v>
      </c>
      <c r="G99" s="41">
        <v>0</v>
      </c>
      <c r="H99" s="41">
        <f t="shared" si="1"/>
        <v>0</v>
      </c>
    </row>
    <row r="100" spans="2:8">
      <c r="B100" s="78" t="s">
        <v>534</v>
      </c>
      <c r="C100" s="41" t="s">
        <v>535</v>
      </c>
      <c r="D100" s="41">
        <v>5248417.88</v>
      </c>
      <c r="E100" s="41">
        <v>747662.64</v>
      </c>
      <c r="F100" s="41">
        <v>171387.42</v>
      </c>
      <c r="G100" s="41">
        <v>0</v>
      </c>
      <c r="H100" s="41">
        <f t="shared" si="1"/>
        <v>6167467.9399999995</v>
      </c>
    </row>
    <row r="101" spans="2:8">
      <c r="B101" s="78" t="s">
        <v>536</v>
      </c>
      <c r="C101" s="41" t="s">
        <v>537</v>
      </c>
      <c r="D101" s="41">
        <v>0</v>
      </c>
      <c r="E101" s="41">
        <v>0</v>
      </c>
      <c r="F101" s="41">
        <v>0</v>
      </c>
      <c r="G101" s="41">
        <v>0</v>
      </c>
      <c r="H101" s="41">
        <f t="shared" si="1"/>
        <v>0</v>
      </c>
    </row>
    <row r="102" spans="2:8">
      <c r="B102" s="75" t="s">
        <v>538</v>
      </c>
      <c r="C102" s="39" t="s">
        <v>539</v>
      </c>
      <c r="D102" s="40">
        <v>0</v>
      </c>
      <c r="E102" s="40">
        <v>0</v>
      </c>
      <c r="F102" s="40">
        <v>0</v>
      </c>
      <c r="G102" s="40">
        <v>0</v>
      </c>
      <c r="H102" s="40">
        <f t="shared" si="1"/>
        <v>0</v>
      </c>
    </row>
    <row r="103" spans="2:8">
      <c r="B103" s="78" t="s">
        <v>540</v>
      </c>
      <c r="C103" s="41" t="s">
        <v>541</v>
      </c>
      <c r="D103" s="41">
        <v>0</v>
      </c>
      <c r="E103" s="41">
        <v>0</v>
      </c>
      <c r="F103" s="41">
        <v>0</v>
      </c>
      <c r="G103" s="41">
        <v>0</v>
      </c>
      <c r="H103" s="41">
        <f t="shared" si="1"/>
        <v>0</v>
      </c>
    </row>
    <row r="104" spans="2:8">
      <c r="B104" s="75" t="s">
        <v>542</v>
      </c>
      <c r="C104" s="39" t="s">
        <v>543</v>
      </c>
      <c r="D104" s="40">
        <v>1145900</v>
      </c>
      <c r="E104" s="40">
        <v>218702.69</v>
      </c>
      <c r="F104" s="40">
        <v>303200</v>
      </c>
      <c r="G104" s="40">
        <v>0</v>
      </c>
      <c r="H104" s="40">
        <f t="shared" si="1"/>
        <v>1667802.69</v>
      </c>
    </row>
    <row r="105" spans="2:8">
      <c r="B105" s="78" t="s">
        <v>544</v>
      </c>
      <c r="C105" s="41" t="s">
        <v>545</v>
      </c>
      <c r="D105" s="41">
        <v>0</v>
      </c>
      <c r="E105" s="41">
        <v>0</v>
      </c>
      <c r="F105" s="41">
        <v>0</v>
      </c>
      <c r="G105" s="41">
        <v>0</v>
      </c>
      <c r="H105" s="41">
        <f t="shared" si="1"/>
        <v>0</v>
      </c>
    </row>
    <row r="106" spans="2:8">
      <c r="B106" s="78" t="s">
        <v>546</v>
      </c>
      <c r="C106" s="41" t="s">
        <v>547</v>
      </c>
      <c r="D106" s="41">
        <v>0</v>
      </c>
      <c r="E106" s="41">
        <v>0</v>
      </c>
      <c r="F106" s="41">
        <v>0</v>
      </c>
      <c r="G106" s="41">
        <v>0</v>
      </c>
      <c r="H106" s="41">
        <f t="shared" si="1"/>
        <v>0</v>
      </c>
    </row>
    <row r="107" spans="2:8">
      <c r="B107" s="78" t="s">
        <v>548</v>
      </c>
      <c r="C107" s="41" t="s">
        <v>549</v>
      </c>
      <c r="D107" s="41">
        <v>0</v>
      </c>
      <c r="E107" s="41">
        <v>0</v>
      </c>
      <c r="F107" s="41">
        <v>0</v>
      </c>
      <c r="G107" s="41">
        <v>0</v>
      </c>
      <c r="H107" s="41">
        <f t="shared" si="1"/>
        <v>0</v>
      </c>
    </row>
    <row r="108" spans="2:8">
      <c r="B108" s="78" t="s">
        <v>550</v>
      </c>
      <c r="C108" s="41" t="s">
        <v>551</v>
      </c>
      <c r="D108" s="41">
        <v>0</v>
      </c>
      <c r="E108" s="41">
        <v>0</v>
      </c>
      <c r="F108" s="41">
        <v>0</v>
      </c>
      <c r="G108" s="41">
        <v>0</v>
      </c>
      <c r="H108" s="41">
        <f t="shared" si="1"/>
        <v>0</v>
      </c>
    </row>
    <row r="109" spans="2:8">
      <c r="B109" s="78" t="s">
        <v>552</v>
      </c>
      <c r="C109" s="41" t="s">
        <v>553</v>
      </c>
      <c r="D109" s="41">
        <v>1145900</v>
      </c>
      <c r="E109" s="41">
        <v>218702.69</v>
      </c>
      <c r="F109" s="41">
        <v>303200</v>
      </c>
      <c r="G109" s="41">
        <v>0</v>
      </c>
      <c r="H109" s="41">
        <f t="shared" si="1"/>
        <v>1667802.69</v>
      </c>
    </row>
    <row r="110" spans="2:8">
      <c r="B110" s="75" t="s">
        <v>554</v>
      </c>
      <c r="C110" s="39" t="s">
        <v>555</v>
      </c>
      <c r="D110" s="40">
        <v>0</v>
      </c>
      <c r="E110" s="40">
        <v>0</v>
      </c>
      <c r="F110" s="40">
        <v>0</v>
      </c>
      <c r="G110" s="40">
        <v>0</v>
      </c>
      <c r="H110" s="40">
        <f t="shared" si="1"/>
        <v>0</v>
      </c>
    </row>
    <row r="111" spans="2:8">
      <c r="B111" s="75" t="s">
        <v>556</v>
      </c>
      <c r="C111" s="39" t="s">
        <v>557</v>
      </c>
      <c r="D111" s="40">
        <v>0</v>
      </c>
      <c r="E111" s="40">
        <v>0</v>
      </c>
      <c r="F111" s="40">
        <v>0</v>
      </c>
      <c r="G111" s="40">
        <v>0</v>
      </c>
      <c r="H111" s="40">
        <f t="shared" si="1"/>
        <v>0</v>
      </c>
    </row>
    <row r="112" spans="2:8">
      <c r="B112" s="78" t="s">
        <v>558</v>
      </c>
      <c r="C112" s="41" t="s">
        <v>557</v>
      </c>
      <c r="D112" s="41">
        <v>0</v>
      </c>
      <c r="E112" s="41">
        <v>0</v>
      </c>
      <c r="F112" s="41">
        <v>0</v>
      </c>
      <c r="G112" s="41">
        <v>0</v>
      </c>
      <c r="H112" s="41">
        <f t="shared" si="1"/>
        <v>0</v>
      </c>
    </row>
    <row r="113" spans="2:8">
      <c r="B113" s="75" t="s">
        <v>559</v>
      </c>
      <c r="C113" s="39" t="s">
        <v>560</v>
      </c>
      <c r="D113" s="40">
        <v>0</v>
      </c>
      <c r="E113" s="40">
        <v>175528.28</v>
      </c>
      <c r="F113" s="40">
        <v>172609.06</v>
      </c>
      <c r="G113" s="40">
        <v>0</v>
      </c>
      <c r="H113" s="40">
        <f t="shared" si="1"/>
        <v>348137.33999999997</v>
      </c>
    </row>
    <row r="114" spans="2:8">
      <c r="B114" s="75" t="s">
        <v>561</v>
      </c>
      <c r="C114" s="39" t="s">
        <v>562</v>
      </c>
      <c r="D114" s="40">
        <v>0</v>
      </c>
      <c r="E114" s="40">
        <v>175528.28</v>
      </c>
      <c r="F114" s="40">
        <v>172609.06</v>
      </c>
      <c r="G114" s="40">
        <v>0</v>
      </c>
      <c r="H114" s="40">
        <f t="shared" si="1"/>
        <v>348137.33999999997</v>
      </c>
    </row>
    <row r="115" spans="2:8">
      <c r="B115" s="78" t="s">
        <v>563</v>
      </c>
      <c r="C115" s="41" t="s">
        <v>564</v>
      </c>
      <c r="D115" s="41">
        <v>0</v>
      </c>
      <c r="E115" s="41">
        <v>0</v>
      </c>
      <c r="F115" s="41">
        <v>0</v>
      </c>
      <c r="G115" s="41">
        <v>0</v>
      </c>
      <c r="H115" s="41">
        <f t="shared" si="1"/>
        <v>0</v>
      </c>
    </row>
    <row r="116" spans="2:8">
      <c r="B116" s="78" t="s">
        <v>565</v>
      </c>
      <c r="C116" s="41" t="s">
        <v>566</v>
      </c>
      <c r="D116" s="41">
        <v>0</v>
      </c>
      <c r="E116" s="41">
        <v>175528.28</v>
      </c>
      <c r="F116" s="41">
        <v>172609.06</v>
      </c>
      <c r="G116" s="41">
        <v>0</v>
      </c>
      <c r="H116" s="41">
        <f t="shared" si="1"/>
        <v>348137.33999999997</v>
      </c>
    </row>
    <row r="117" spans="2:8">
      <c r="B117" s="75" t="s">
        <v>567</v>
      </c>
      <c r="C117" s="39" t="s">
        <v>568</v>
      </c>
      <c r="D117" s="40">
        <v>0</v>
      </c>
      <c r="E117" s="40">
        <v>0</v>
      </c>
      <c r="F117" s="40">
        <v>0</v>
      </c>
      <c r="G117" s="40">
        <v>0</v>
      </c>
      <c r="H117" s="40">
        <f t="shared" si="1"/>
        <v>0</v>
      </c>
    </row>
    <row r="118" spans="2:8">
      <c r="B118" s="78" t="s">
        <v>569</v>
      </c>
      <c r="C118" s="41" t="s">
        <v>568</v>
      </c>
      <c r="D118" s="41">
        <v>0</v>
      </c>
      <c r="E118" s="41">
        <v>0</v>
      </c>
      <c r="F118" s="41">
        <v>0</v>
      </c>
      <c r="G118" s="41">
        <v>0</v>
      </c>
      <c r="H118" s="41">
        <f t="shared" si="1"/>
        <v>0</v>
      </c>
    </row>
    <row r="119" spans="2:8">
      <c r="B119" s="75" t="s">
        <v>570</v>
      </c>
      <c r="C119" s="138"/>
      <c r="D119" s="40">
        <v>259151154.97999999</v>
      </c>
      <c r="E119" s="40">
        <v>31767932.84</v>
      </c>
      <c r="F119" s="40">
        <v>34383962.640000001</v>
      </c>
      <c r="G119" s="40">
        <v>4702815.37</v>
      </c>
      <c r="H119" s="40">
        <f t="shared" si="1"/>
        <v>330005865.82999998</v>
      </c>
    </row>
    <row r="120" spans="2:8">
      <c r="B120" s="75" t="s">
        <v>571</v>
      </c>
      <c r="C120" s="39" t="s">
        <v>572</v>
      </c>
      <c r="D120" s="40">
        <v>43301326.409999996</v>
      </c>
      <c r="E120" s="40">
        <v>1709998.34</v>
      </c>
      <c r="F120" s="40">
        <v>3489175.58</v>
      </c>
      <c r="G120" s="40">
        <v>337358.73</v>
      </c>
      <c r="H120" s="40">
        <f t="shared" si="1"/>
        <v>48837859.059999995</v>
      </c>
    </row>
    <row r="121" spans="2:8" ht="22.5">
      <c r="B121" s="75" t="s">
        <v>573</v>
      </c>
      <c r="C121" s="39" t="s">
        <v>574</v>
      </c>
      <c r="D121" s="40">
        <v>5086528.55</v>
      </c>
      <c r="E121" s="40">
        <v>318324.86</v>
      </c>
      <c r="F121" s="40">
        <v>306621.86</v>
      </c>
      <c r="G121" s="40">
        <v>60861.14</v>
      </c>
      <c r="H121" s="40">
        <f t="shared" si="1"/>
        <v>5772336.4100000001</v>
      </c>
    </row>
    <row r="122" spans="2:8">
      <c r="B122" s="75" t="s">
        <v>575</v>
      </c>
      <c r="C122" s="39" t="s">
        <v>576</v>
      </c>
      <c r="D122" s="40">
        <v>2160058.1</v>
      </c>
      <c r="E122" s="40">
        <v>141547.34</v>
      </c>
      <c r="F122" s="40">
        <v>167897.5</v>
      </c>
      <c r="G122" s="40">
        <v>24372.15</v>
      </c>
      <c r="H122" s="40">
        <f t="shared" si="1"/>
        <v>2493875.09</v>
      </c>
    </row>
    <row r="123" spans="2:8">
      <c r="B123" s="78" t="s">
        <v>577</v>
      </c>
      <c r="C123" s="41" t="s">
        <v>578</v>
      </c>
      <c r="D123" s="41">
        <v>1746432.77</v>
      </c>
      <c r="E123" s="41">
        <v>141547.34</v>
      </c>
      <c r="F123" s="41">
        <v>166640.17000000001</v>
      </c>
      <c r="G123" s="41">
        <v>24372.15</v>
      </c>
      <c r="H123" s="41">
        <f t="shared" si="1"/>
        <v>2078992.43</v>
      </c>
    </row>
    <row r="124" spans="2:8">
      <c r="B124" s="78" t="s">
        <v>579</v>
      </c>
      <c r="C124" s="41" t="s">
        <v>580</v>
      </c>
      <c r="D124" s="41">
        <v>413625.33</v>
      </c>
      <c r="E124" s="41">
        <v>0</v>
      </c>
      <c r="F124" s="41">
        <v>1257.33</v>
      </c>
      <c r="G124" s="41">
        <v>0</v>
      </c>
      <c r="H124" s="41">
        <f t="shared" si="1"/>
        <v>414882.66000000003</v>
      </c>
    </row>
    <row r="125" spans="2:8">
      <c r="B125" s="75" t="s">
        <v>581</v>
      </c>
      <c r="C125" s="39" t="s">
        <v>582</v>
      </c>
      <c r="D125" s="40">
        <v>0</v>
      </c>
      <c r="E125" s="40">
        <v>0</v>
      </c>
      <c r="F125" s="40">
        <v>0</v>
      </c>
      <c r="G125" s="40">
        <v>0</v>
      </c>
      <c r="H125" s="40">
        <f t="shared" si="1"/>
        <v>0</v>
      </c>
    </row>
    <row r="126" spans="2:8">
      <c r="B126" s="78" t="s">
        <v>583</v>
      </c>
      <c r="C126" s="41" t="s">
        <v>584</v>
      </c>
      <c r="D126" s="41">
        <v>0</v>
      </c>
      <c r="E126" s="41">
        <v>0</v>
      </c>
      <c r="F126" s="41">
        <v>0</v>
      </c>
      <c r="G126" s="41">
        <v>0</v>
      </c>
      <c r="H126" s="41">
        <f t="shared" si="1"/>
        <v>0</v>
      </c>
    </row>
    <row r="127" spans="2:8">
      <c r="B127" s="78" t="s">
        <v>585</v>
      </c>
      <c r="C127" s="41" t="s">
        <v>586</v>
      </c>
      <c r="D127" s="41">
        <v>0</v>
      </c>
      <c r="E127" s="41">
        <v>0</v>
      </c>
      <c r="F127" s="41">
        <v>0</v>
      </c>
      <c r="G127" s="41">
        <v>0</v>
      </c>
      <c r="H127" s="41">
        <f t="shared" si="1"/>
        <v>0</v>
      </c>
    </row>
    <row r="128" spans="2:8">
      <c r="B128" s="75" t="s">
        <v>587</v>
      </c>
      <c r="C128" s="39" t="s">
        <v>588</v>
      </c>
      <c r="D128" s="40">
        <v>0</v>
      </c>
      <c r="E128" s="40">
        <v>0</v>
      </c>
      <c r="F128" s="40">
        <v>0</v>
      </c>
      <c r="G128" s="40">
        <v>0</v>
      </c>
      <c r="H128" s="40">
        <f t="shared" si="1"/>
        <v>0</v>
      </c>
    </row>
    <row r="129" spans="2:8">
      <c r="B129" s="78" t="s">
        <v>589</v>
      </c>
      <c r="C129" s="41" t="s">
        <v>588</v>
      </c>
      <c r="D129" s="41">
        <v>0</v>
      </c>
      <c r="E129" s="41">
        <v>0</v>
      </c>
      <c r="F129" s="41">
        <v>0</v>
      </c>
      <c r="G129" s="41">
        <v>0</v>
      </c>
      <c r="H129" s="41">
        <f t="shared" si="1"/>
        <v>0</v>
      </c>
    </row>
    <row r="130" spans="2:8" ht="22.5">
      <c r="B130" s="75" t="s">
        <v>590</v>
      </c>
      <c r="C130" s="39" t="s">
        <v>591</v>
      </c>
      <c r="D130" s="40">
        <v>1374631.24</v>
      </c>
      <c r="E130" s="40">
        <v>62140.38</v>
      </c>
      <c r="F130" s="40">
        <v>138724.35999999999</v>
      </c>
      <c r="G130" s="40">
        <v>9283.9699999999993</v>
      </c>
      <c r="H130" s="40">
        <f t="shared" si="1"/>
        <v>1584779.95</v>
      </c>
    </row>
    <row r="131" spans="2:8">
      <c r="B131" s="78" t="s">
        <v>592</v>
      </c>
      <c r="C131" s="41" t="s">
        <v>593</v>
      </c>
      <c r="D131" s="41">
        <v>1374631.24</v>
      </c>
      <c r="E131" s="41">
        <v>62140.38</v>
      </c>
      <c r="F131" s="41">
        <v>138724.35999999999</v>
      </c>
      <c r="G131" s="41">
        <v>9283.9699999999993</v>
      </c>
      <c r="H131" s="41">
        <f t="shared" si="1"/>
        <v>1584779.95</v>
      </c>
    </row>
    <row r="132" spans="2:8">
      <c r="B132" s="75" t="s">
        <v>594</v>
      </c>
      <c r="C132" s="39" t="s">
        <v>595</v>
      </c>
      <c r="D132" s="40">
        <v>0</v>
      </c>
      <c r="E132" s="40">
        <v>0</v>
      </c>
      <c r="F132" s="40">
        <v>0</v>
      </c>
      <c r="G132" s="40">
        <v>0</v>
      </c>
      <c r="H132" s="40">
        <f t="shared" si="1"/>
        <v>0</v>
      </c>
    </row>
    <row r="133" spans="2:8">
      <c r="B133" s="78" t="s">
        <v>596</v>
      </c>
      <c r="C133" s="41" t="s">
        <v>597</v>
      </c>
      <c r="D133" s="41">
        <v>0</v>
      </c>
      <c r="E133" s="41">
        <v>0</v>
      </c>
      <c r="F133" s="41">
        <v>0</v>
      </c>
      <c r="G133" s="41">
        <v>0</v>
      </c>
      <c r="H133" s="41">
        <f t="shared" si="1"/>
        <v>0</v>
      </c>
    </row>
    <row r="134" spans="2:8">
      <c r="B134" s="75" t="s">
        <v>598</v>
      </c>
      <c r="C134" s="39" t="s">
        <v>599</v>
      </c>
      <c r="D134" s="40">
        <v>1551839.21</v>
      </c>
      <c r="E134" s="40">
        <v>114637.14</v>
      </c>
      <c r="F134" s="40">
        <v>0</v>
      </c>
      <c r="G134" s="40">
        <v>27205.02</v>
      </c>
      <c r="H134" s="40">
        <f t="shared" si="1"/>
        <v>1693681.3699999999</v>
      </c>
    </row>
    <row r="135" spans="2:8">
      <c r="B135" s="78" t="s">
        <v>600</v>
      </c>
      <c r="C135" s="41" t="s">
        <v>601</v>
      </c>
      <c r="D135" s="41">
        <v>1551839.21</v>
      </c>
      <c r="E135" s="41">
        <v>114637.14</v>
      </c>
      <c r="F135" s="41">
        <v>0</v>
      </c>
      <c r="G135" s="41">
        <v>27205.02</v>
      </c>
      <c r="H135" s="41">
        <f t="shared" si="1"/>
        <v>1693681.3699999999</v>
      </c>
    </row>
    <row r="136" spans="2:8">
      <c r="B136" s="75" t="s">
        <v>602</v>
      </c>
      <c r="C136" s="39" t="s">
        <v>603</v>
      </c>
      <c r="D136" s="40">
        <v>0</v>
      </c>
      <c r="E136" s="40">
        <v>0</v>
      </c>
      <c r="F136" s="40">
        <v>0</v>
      </c>
      <c r="G136" s="40">
        <v>0</v>
      </c>
      <c r="H136" s="40">
        <f t="shared" si="1"/>
        <v>0</v>
      </c>
    </row>
    <row r="137" spans="2:8">
      <c r="B137" s="78" t="s">
        <v>604</v>
      </c>
      <c r="C137" s="41" t="s">
        <v>605</v>
      </c>
      <c r="D137" s="41">
        <v>0</v>
      </c>
      <c r="E137" s="41">
        <v>0</v>
      </c>
      <c r="F137" s="41">
        <v>0</v>
      </c>
      <c r="G137" s="41">
        <v>0</v>
      </c>
      <c r="H137" s="41">
        <f t="shared" si="1"/>
        <v>0</v>
      </c>
    </row>
    <row r="138" spans="2:8">
      <c r="B138" s="75" t="s">
        <v>606</v>
      </c>
      <c r="C138" s="39" t="s">
        <v>607</v>
      </c>
      <c r="D138" s="40">
        <v>0</v>
      </c>
      <c r="E138" s="40">
        <v>0</v>
      </c>
      <c r="F138" s="40">
        <v>0</v>
      </c>
      <c r="G138" s="40">
        <v>0</v>
      </c>
      <c r="H138" s="40">
        <f t="shared" si="1"/>
        <v>0</v>
      </c>
    </row>
    <row r="139" spans="2:8">
      <c r="B139" s="78" t="s">
        <v>608</v>
      </c>
      <c r="C139" s="41" t="s">
        <v>609</v>
      </c>
      <c r="D139" s="41">
        <v>0</v>
      </c>
      <c r="E139" s="41">
        <v>0</v>
      </c>
      <c r="F139" s="41">
        <v>0</v>
      </c>
      <c r="G139" s="41">
        <v>0</v>
      </c>
      <c r="H139" s="41">
        <f t="shared" si="1"/>
        <v>0</v>
      </c>
    </row>
    <row r="140" spans="2:8">
      <c r="B140" s="75" t="s">
        <v>610</v>
      </c>
      <c r="C140" s="39" t="s">
        <v>611</v>
      </c>
      <c r="D140" s="40">
        <v>1462352.9</v>
      </c>
      <c r="E140" s="40">
        <v>1022743.32</v>
      </c>
      <c r="F140" s="40">
        <v>0</v>
      </c>
      <c r="G140" s="40">
        <v>0</v>
      </c>
      <c r="H140" s="40">
        <f t="shared" si="1"/>
        <v>2485096.2199999997</v>
      </c>
    </row>
    <row r="141" spans="2:8">
      <c r="B141" s="75" t="s">
        <v>612</v>
      </c>
      <c r="C141" s="39" t="s">
        <v>613</v>
      </c>
      <c r="D141" s="40">
        <v>1462352.9</v>
      </c>
      <c r="E141" s="40">
        <v>1018544.82</v>
      </c>
      <c r="F141" s="40">
        <v>0</v>
      </c>
      <c r="G141" s="40">
        <v>0</v>
      </c>
      <c r="H141" s="40">
        <f t="shared" si="1"/>
        <v>2480897.7199999997</v>
      </c>
    </row>
    <row r="142" spans="2:8">
      <c r="B142" s="78" t="s">
        <v>614</v>
      </c>
      <c r="C142" s="41" t="s">
        <v>613</v>
      </c>
      <c r="D142" s="41">
        <v>1462352.9</v>
      </c>
      <c r="E142" s="41">
        <v>1018544.82</v>
      </c>
      <c r="F142" s="41">
        <v>0</v>
      </c>
      <c r="G142" s="41">
        <v>0</v>
      </c>
      <c r="H142" s="41">
        <f t="shared" ref="H142:H205" si="2">D142+E142+F142+G142</f>
        <v>2480897.7199999997</v>
      </c>
    </row>
    <row r="143" spans="2:8">
      <c r="B143" s="75" t="s">
        <v>615</v>
      </c>
      <c r="C143" s="39" t="s">
        <v>616</v>
      </c>
      <c r="D143" s="40">
        <v>0</v>
      </c>
      <c r="E143" s="40">
        <v>0</v>
      </c>
      <c r="F143" s="40">
        <v>0</v>
      </c>
      <c r="G143" s="40">
        <v>0</v>
      </c>
      <c r="H143" s="40">
        <f t="shared" si="2"/>
        <v>0</v>
      </c>
    </row>
    <row r="144" spans="2:8">
      <c r="B144" s="78" t="s">
        <v>617</v>
      </c>
      <c r="C144" s="41" t="s">
        <v>618</v>
      </c>
      <c r="D144" s="41">
        <v>0</v>
      </c>
      <c r="E144" s="41">
        <v>0</v>
      </c>
      <c r="F144" s="41">
        <v>0</v>
      </c>
      <c r="G144" s="41">
        <v>0</v>
      </c>
      <c r="H144" s="41">
        <f t="shared" si="2"/>
        <v>0</v>
      </c>
    </row>
    <row r="145" spans="2:8">
      <c r="B145" s="78" t="s">
        <v>619</v>
      </c>
      <c r="C145" s="41" t="s">
        <v>616</v>
      </c>
      <c r="D145" s="41">
        <v>0</v>
      </c>
      <c r="E145" s="41">
        <v>0</v>
      </c>
      <c r="F145" s="41">
        <v>0</v>
      </c>
      <c r="G145" s="41">
        <v>0</v>
      </c>
      <c r="H145" s="41">
        <f t="shared" si="2"/>
        <v>0</v>
      </c>
    </row>
    <row r="146" spans="2:8">
      <c r="B146" s="75" t="s">
        <v>620</v>
      </c>
      <c r="C146" s="39" t="s">
        <v>621</v>
      </c>
      <c r="D146" s="40">
        <v>0</v>
      </c>
      <c r="E146" s="40">
        <v>4198.5</v>
      </c>
      <c r="F146" s="40">
        <v>0</v>
      </c>
      <c r="G146" s="40">
        <v>0</v>
      </c>
      <c r="H146" s="40">
        <f t="shared" si="2"/>
        <v>4198.5</v>
      </c>
    </row>
    <row r="147" spans="2:8">
      <c r="B147" s="78" t="s">
        <v>622</v>
      </c>
      <c r="C147" s="41" t="s">
        <v>621</v>
      </c>
      <c r="D147" s="41">
        <v>0</v>
      </c>
      <c r="E147" s="41">
        <v>4198.5</v>
      </c>
      <c r="F147" s="41">
        <v>0</v>
      </c>
      <c r="G147" s="41">
        <v>0</v>
      </c>
      <c r="H147" s="41">
        <f t="shared" si="2"/>
        <v>4198.5</v>
      </c>
    </row>
    <row r="148" spans="2:8" ht="22.5">
      <c r="B148" s="75" t="s">
        <v>623</v>
      </c>
      <c r="C148" s="39" t="s">
        <v>624</v>
      </c>
      <c r="D148" s="40">
        <v>4574626.54</v>
      </c>
      <c r="E148" s="40">
        <v>0</v>
      </c>
      <c r="F148" s="40">
        <v>0</v>
      </c>
      <c r="G148" s="40">
        <v>0</v>
      </c>
      <c r="H148" s="40">
        <f t="shared" si="2"/>
        <v>4574626.54</v>
      </c>
    </row>
    <row r="149" spans="2:8" ht="22.5">
      <c r="B149" s="75" t="s">
        <v>625</v>
      </c>
      <c r="C149" s="39" t="s">
        <v>626</v>
      </c>
      <c r="D149" s="40">
        <v>0</v>
      </c>
      <c r="E149" s="40">
        <v>0</v>
      </c>
      <c r="F149" s="40">
        <v>0</v>
      </c>
      <c r="G149" s="40">
        <v>0</v>
      </c>
      <c r="H149" s="40">
        <f t="shared" si="2"/>
        <v>0</v>
      </c>
    </row>
    <row r="150" spans="2:8">
      <c r="B150" s="78" t="s">
        <v>627</v>
      </c>
      <c r="C150" s="41" t="s">
        <v>628</v>
      </c>
      <c r="D150" s="41">
        <v>0</v>
      </c>
      <c r="E150" s="41">
        <v>0</v>
      </c>
      <c r="F150" s="41">
        <v>0</v>
      </c>
      <c r="G150" s="41">
        <v>0</v>
      </c>
      <c r="H150" s="41">
        <f t="shared" si="2"/>
        <v>0</v>
      </c>
    </row>
    <row r="151" spans="2:8">
      <c r="B151" s="75" t="s">
        <v>629</v>
      </c>
      <c r="C151" s="39" t="s">
        <v>630</v>
      </c>
      <c r="D151" s="40">
        <v>0</v>
      </c>
      <c r="E151" s="40">
        <v>0</v>
      </c>
      <c r="F151" s="40">
        <v>0</v>
      </c>
      <c r="G151" s="40">
        <v>0</v>
      </c>
      <c r="H151" s="40">
        <f t="shared" si="2"/>
        <v>0</v>
      </c>
    </row>
    <row r="152" spans="2:8">
      <c r="B152" s="78" t="s">
        <v>631</v>
      </c>
      <c r="C152" s="41" t="s">
        <v>632</v>
      </c>
      <c r="D152" s="41">
        <v>0</v>
      </c>
      <c r="E152" s="41">
        <v>0</v>
      </c>
      <c r="F152" s="41">
        <v>0</v>
      </c>
      <c r="G152" s="41">
        <v>0</v>
      </c>
      <c r="H152" s="41">
        <f t="shared" si="2"/>
        <v>0</v>
      </c>
    </row>
    <row r="153" spans="2:8" ht="22.5">
      <c r="B153" s="75" t="s">
        <v>633</v>
      </c>
      <c r="C153" s="39" t="s">
        <v>634</v>
      </c>
      <c r="D153" s="40">
        <v>0</v>
      </c>
      <c r="E153" s="40">
        <v>0</v>
      </c>
      <c r="F153" s="40">
        <v>0</v>
      </c>
      <c r="G153" s="40">
        <v>0</v>
      </c>
      <c r="H153" s="40">
        <f t="shared" si="2"/>
        <v>0</v>
      </c>
    </row>
    <row r="154" spans="2:8">
      <c r="B154" s="78" t="s">
        <v>635</v>
      </c>
      <c r="C154" s="41" t="s">
        <v>634</v>
      </c>
      <c r="D154" s="41">
        <v>0</v>
      </c>
      <c r="E154" s="41">
        <v>0</v>
      </c>
      <c r="F154" s="41">
        <v>0</v>
      </c>
      <c r="G154" s="41">
        <v>0</v>
      </c>
      <c r="H154" s="41">
        <f t="shared" si="2"/>
        <v>0</v>
      </c>
    </row>
    <row r="155" spans="2:8" ht="22.5">
      <c r="B155" s="75" t="s">
        <v>636</v>
      </c>
      <c r="C155" s="39" t="s">
        <v>637</v>
      </c>
      <c r="D155" s="40">
        <v>0</v>
      </c>
      <c r="E155" s="40">
        <v>0</v>
      </c>
      <c r="F155" s="40">
        <v>0</v>
      </c>
      <c r="G155" s="40">
        <v>0</v>
      </c>
      <c r="H155" s="40">
        <f t="shared" si="2"/>
        <v>0</v>
      </c>
    </row>
    <row r="156" spans="2:8">
      <c r="B156" s="78" t="s">
        <v>638</v>
      </c>
      <c r="C156" s="41" t="s">
        <v>637</v>
      </c>
      <c r="D156" s="41">
        <v>0</v>
      </c>
      <c r="E156" s="41">
        <v>0</v>
      </c>
      <c r="F156" s="41">
        <v>0</v>
      </c>
      <c r="G156" s="41">
        <v>0</v>
      </c>
      <c r="H156" s="41">
        <f t="shared" si="2"/>
        <v>0</v>
      </c>
    </row>
    <row r="157" spans="2:8" ht="22.5">
      <c r="B157" s="75" t="s">
        <v>639</v>
      </c>
      <c r="C157" s="39" t="s">
        <v>640</v>
      </c>
      <c r="D157" s="40">
        <v>4574626.54</v>
      </c>
      <c r="E157" s="40">
        <v>0</v>
      </c>
      <c r="F157" s="40">
        <v>0</v>
      </c>
      <c r="G157" s="40">
        <v>0</v>
      </c>
      <c r="H157" s="40">
        <f t="shared" si="2"/>
        <v>4574626.54</v>
      </c>
    </row>
    <row r="158" spans="2:8">
      <c r="B158" s="78" t="s">
        <v>641</v>
      </c>
      <c r="C158" s="41" t="s">
        <v>640</v>
      </c>
      <c r="D158" s="41">
        <v>4574626.54</v>
      </c>
      <c r="E158" s="41">
        <v>0</v>
      </c>
      <c r="F158" s="41">
        <v>0</v>
      </c>
      <c r="G158" s="41">
        <v>0</v>
      </c>
      <c r="H158" s="41">
        <f t="shared" si="2"/>
        <v>4574626.54</v>
      </c>
    </row>
    <row r="159" spans="2:8" ht="22.5">
      <c r="B159" s="75" t="s">
        <v>642</v>
      </c>
      <c r="C159" s="39" t="s">
        <v>643</v>
      </c>
      <c r="D159" s="40">
        <v>0</v>
      </c>
      <c r="E159" s="40">
        <v>0</v>
      </c>
      <c r="F159" s="40">
        <v>0</v>
      </c>
      <c r="G159" s="40">
        <v>0</v>
      </c>
      <c r="H159" s="40">
        <f t="shared" si="2"/>
        <v>0</v>
      </c>
    </row>
    <row r="160" spans="2:8">
      <c r="B160" s="78" t="s">
        <v>644</v>
      </c>
      <c r="C160" s="41" t="s">
        <v>643</v>
      </c>
      <c r="D160" s="41">
        <v>0</v>
      </c>
      <c r="E160" s="41">
        <v>0</v>
      </c>
      <c r="F160" s="41">
        <v>0</v>
      </c>
      <c r="G160" s="41">
        <v>0</v>
      </c>
      <c r="H160" s="41">
        <f t="shared" si="2"/>
        <v>0</v>
      </c>
    </row>
    <row r="161" spans="2:8" ht="22.5">
      <c r="B161" s="75" t="s">
        <v>645</v>
      </c>
      <c r="C161" s="39" t="s">
        <v>646</v>
      </c>
      <c r="D161" s="40">
        <v>0</v>
      </c>
      <c r="E161" s="40">
        <v>0</v>
      </c>
      <c r="F161" s="40">
        <v>0</v>
      </c>
      <c r="G161" s="40">
        <v>0</v>
      </c>
      <c r="H161" s="40">
        <f t="shared" si="2"/>
        <v>0</v>
      </c>
    </row>
    <row r="162" spans="2:8">
      <c r="B162" s="78" t="s">
        <v>647</v>
      </c>
      <c r="C162" s="41" t="s">
        <v>646</v>
      </c>
      <c r="D162" s="41">
        <v>0</v>
      </c>
      <c r="E162" s="41">
        <v>0</v>
      </c>
      <c r="F162" s="41">
        <v>0</v>
      </c>
      <c r="G162" s="41">
        <v>0</v>
      </c>
      <c r="H162" s="41">
        <f t="shared" si="2"/>
        <v>0</v>
      </c>
    </row>
    <row r="163" spans="2:8">
      <c r="B163" s="75" t="s">
        <v>648</v>
      </c>
      <c r="C163" s="39" t="s">
        <v>649</v>
      </c>
      <c r="D163" s="40">
        <v>0</v>
      </c>
      <c r="E163" s="40">
        <v>0</v>
      </c>
      <c r="F163" s="40">
        <v>0</v>
      </c>
      <c r="G163" s="40">
        <v>0</v>
      </c>
      <c r="H163" s="40">
        <f t="shared" si="2"/>
        <v>0</v>
      </c>
    </row>
    <row r="164" spans="2:8">
      <c r="B164" s="78" t="s">
        <v>650</v>
      </c>
      <c r="C164" s="41" t="s">
        <v>651</v>
      </c>
      <c r="D164" s="41">
        <v>0</v>
      </c>
      <c r="E164" s="41">
        <v>0</v>
      </c>
      <c r="F164" s="41">
        <v>0</v>
      </c>
      <c r="G164" s="41">
        <v>0</v>
      </c>
      <c r="H164" s="41">
        <f t="shared" si="2"/>
        <v>0</v>
      </c>
    </row>
    <row r="165" spans="2:8">
      <c r="B165" s="75" t="s">
        <v>652</v>
      </c>
      <c r="C165" s="39" t="s">
        <v>653</v>
      </c>
      <c r="D165" s="40">
        <v>0</v>
      </c>
      <c r="E165" s="40">
        <v>0</v>
      </c>
      <c r="F165" s="40">
        <v>0</v>
      </c>
      <c r="G165" s="40">
        <v>0</v>
      </c>
      <c r="H165" s="40">
        <f t="shared" si="2"/>
        <v>0</v>
      </c>
    </row>
    <row r="166" spans="2:8">
      <c r="B166" s="78" t="s">
        <v>654</v>
      </c>
      <c r="C166" s="41" t="s">
        <v>653</v>
      </c>
      <c r="D166" s="41">
        <v>0</v>
      </c>
      <c r="E166" s="41">
        <v>0</v>
      </c>
      <c r="F166" s="41">
        <v>0</v>
      </c>
      <c r="G166" s="41">
        <v>0</v>
      </c>
      <c r="H166" s="41">
        <f t="shared" si="2"/>
        <v>0</v>
      </c>
    </row>
    <row r="167" spans="2:8">
      <c r="B167" s="75" t="s">
        <v>655</v>
      </c>
      <c r="C167" s="39" t="s">
        <v>656</v>
      </c>
      <c r="D167" s="40">
        <v>2680737.96</v>
      </c>
      <c r="E167" s="40">
        <v>680</v>
      </c>
      <c r="F167" s="40">
        <v>0</v>
      </c>
      <c r="G167" s="40">
        <v>31382.99</v>
      </c>
      <c r="H167" s="40">
        <f t="shared" si="2"/>
        <v>2712800.95</v>
      </c>
    </row>
    <row r="168" spans="2:8">
      <c r="B168" s="75" t="s">
        <v>657</v>
      </c>
      <c r="C168" s="39" t="s">
        <v>658</v>
      </c>
      <c r="D168" s="40">
        <v>0</v>
      </c>
      <c r="E168" s="40">
        <v>0</v>
      </c>
      <c r="F168" s="40">
        <v>0</v>
      </c>
      <c r="G168" s="40">
        <v>0</v>
      </c>
      <c r="H168" s="40">
        <f t="shared" si="2"/>
        <v>0</v>
      </c>
    </row>
    <row r="169" spans="2:8">
      <c r="B169" s="78" t="s">
        <v>659</v>
      </c>
      <c r="C169" s="41" t="s">
        <v>658</v>
      </c>
      <c r="D169" s="41">
        <v>0</v>
      </c>
      <c r="E169" s="41">
        <v>0</v>
      </c>
      <c r="F169" s="41">
        <v>0</v>
      </c>
      <c r="G169" s="41">
        <v>0</v>
      </c>
      <c r="H169" s="41">
        <f t="shared" si="2"/>
        <v>0</v>
      </c>
    </row>
    <row r="170" spans="2:8">
      <c r="B170" s="75" t="s">
        <v>660</v>
      </c>
      <c r="C170" s="39" t="s">
        <v>661</v>
      </c>
      <c r="D170" s="40">
        <v>0</v>
      </c>
      <c r="E170" s="40">
        <v>0</v>
      </c>
      <c r="F170" s="40">
        <v>0</v>
      </c>
      <c r="G170" s="40">
        <v>0</v>
      </c>
      <c r="H170" s="40">
        <f t="shared" si="2"/>
        <v>0</v>
      </c>
    </row>
    <row r="171" spans="2:8">
      <c r="B171" s="78" t="s">
        <v>662</v>
      </c>
      <c r="C171" s="41" t="s">
        <v>661</v>
      </c>
      <c r="D171" s="41">
        <v>0</v>
      </c>
      <c r="E171" s="41">
        <v>0</v>
      </c>
      <c r="F171" s="41">
        <v>0</v>
      </c>
      <c r="G171" s="41">
        <v>0</v>
      </c>
      <c r="H171" s="41">
        <f t="shared" si="2"/>
        <v>0</v>
      </c>
    </row>
    <row r="172" spans="2:8">
      <c r="B172" s="75" t="s">
        <v>663</v>
      </c>
      <c r="C172" s="39" t="s">
        <v>664</v>
      </c>
      <c r="D172" s="40">
        <v>0</v>
      </c>
      <c r="E172" s="40">
        <v>0</v>
      </c>
      <c r="F172" s="40">
        <v>0</v>
      </c>
      <c r="G172" s="40">
        <v>0</v>
      </c>
      <c r="H172" s="40">
        <f t="shared" si="2"/>
        <v>0</v>
      </c>
    </row>
    <row r="173" spans="2:8">
      <c r="B173" s="78" t="s">
        <v>665</v>
      </c>
      <c r="C173" s="41" t="s">
        <v>664</v>
      </c>
      <c r="D173" s="41">
        <v>0</v>
      </c>
      <c r="E173" s="41">
        <v>0</v>
      </c>
      <c r="F173" s="41">
        <v>0</v>
      </c>
      <c r="G173" s="41">
        <v>0</v>
      </c>
      <c r="H173" s="41">
        <f t="shared" si="2"/>
        <v>0</v>
      </c>
    </row>
    <row r="174" spans="2:8">
      <c r="B174" s="75" t="s">
        <v>666</v>
      </c>
      <c r="C174" s="39" t="s">
        <v>667</v>
      </c>
      <c r="D174" s="40">
        <v>0</v>
      </c>
      <c r="E174" s="40">
        <v>0</v>
      </c>
      <c r="F174" s="40">
        <v>0</v>
      </c>
      <c r="G174" s="40">
        <v>0</v>
      </c>
      <c r="H174" s="40">
        <f t="shared" si="2"/>
        <v>0</v>
      </c>
    </row>
    <row r="175" spans="2:8">
      <c r="B175" s="78" t="s">
        <v>668</v>
      </c>
      <c r="C175" s="41" t="s">
        <v>667</v>
      </c>
      <c r="D175" s="41">
        <v>0</v>
      </c>
      <c r="E175" s="41">
        <v>0</v>
      </c>
      <c r="F175" s="41">
        <v>0</v>
      </c>
      <c r="G175" s="41">
        <v>0</v>
      </c>
      <c r="H175" s="41">
        <f t="shared" si="2"/>
        <v>0</v>
      </c>
    </row>
    <row r="176" spans="2:8">
      <c r="B176" s="75" t="s">
        <v>669</v>
      </c>
      <c r="C176" s="39" t="s">
        <v>670</v>
      </c>
      <c r="D176" s="40">
        <v>0</v>
      </c>
      <c r="E176" s="40">
        <v>0</v>
      </c>
      <c r="F176" s="40">
        <v>0</v>
      </c>
      <c r="G176" s="40">
        <v>0</v>
      </c>
      <c r="H176" s="40">
        <f t="shared" si="2"/>
        <v>0</v>
      </c>
    </row>
    <row r="177" spans="2:8">
      <c r="B177" s="78" t="s">
        <v>671</v>
      </c>
      <c r="C177" s="41" t="s">
        <v>670</v>
      </c>
      <c r="D177" s="41">
        <v>0</v>
      </c>
      <c r="E177" s="41">
        <v>0</v>
      </c>
      <c r="F177" s="41">
        <v>0</v>
      </c>
      <c r="G177" s="41">
        <v>0</v>
      </c>
      <c r="H177" s="41">
        <f t="shared" si="2"/>
        <v>0</v>
      </c>
    </row>
    <row r="178" spans="2:8">
      <c r="B178" s="75" t="s">
        <v>672</v>
      </c>
      <c r="C178" s="39" t="s">
        <v>673</v>
      </c>
      <c r="D178" s="40">
        <v>2680737.96</v>
      </c>
      <c r="E178" s="40">
        <v>0</v>
      </c>
      <c r="F178" s="40">
        <v>0</v>
      </c>
      <c r="G178" s="40">
        <v>13077.9</v>
      </c>
      <c r="H178" s="40">
        <f t="shared" si="2"/>
        <v>2693815.86</v>
      </c>
    </row>
    <row r="179" spans="2:8">
      <c r="B179" s="78" t="s">
        <v>674</v>
      </c>
      <c r="C179" s="41" t="s">
        <v>673</v>
      </c>
      <c r="D179" s="41">
        <v>2680737.96</v>
      </c>
      <c r="E179" s="41">
        <v>0</v>
      </c>
      <c r="F179" s="41">
        <v>0</v>
      </c>
      <c r="G179" s="41">
        <v>13077.9</v>
      </c>
      <c r="H179" s="41">
        <f t="shared" si="2"/>
        <v>2693815.86</v>
      </c>
    </row>
    <row r="180" spans="2:8">
      <c r="B180" s="75" t="s">
        <v>675</v>
      </c>
      <c r="C180" s="39" t="s">
        <v>676</v>
      </c>
      <c r="D180" s="40">
        <v>0</v>
      </c>
      <c r="E180" s="40">
        <v>0</v>
      </c>
      <c r="F180" s="40">
        <v>0</v>
      </c>
      <c r="G180" s="40">
        <v>0</v>
      </c>
      <c r="H180" s="40">
        <f t="shared" si="2"/>
        <v>0</v>
      </c>
    </row>
    <row r="181" spans="2:8">
      <c r="B181" s="78" t="s">
        <v>677</v>
      </c>
      <c r="C181" s="41" t="s">
        <v>676</v>
      </c>
      <c r="D181" s="41">
        <v>0</v>
      </c>
      <c r="E181" s="41">
        <v>0</v>
      </c>
      <c r="F181" s="41">
        <v>0</v>
      </c>
      <c r="G181" s="41">
        <v>0</v>
      </c>
      <c r="H181" s="41">
        <f t="shared" si="2"/>
        <v>0</v>
      </c>
    </row>
    <row r="182" spans="2:8">
      <c r="B182" s="75" t="s">
        <v>678</v>
      </c>
      <c r="C182" s="39" t="s">
        <v>679</v>
      </c>
      <c r="D182" s="40">
        <v>0</v>
      </c>
      <c r="E182" s="40">
        <v>0</v>
      </c>
      <c r="F182" s="40">
        <v>0</v>
      </c>
      <c r="G182" s="40">
        <v>18305.09</v>
      </c>
      <c r="H182" s="40">
        <f t="shared" si="2"/>
        <v>18305.09</v>
      </c>
    </row>
    <row r="183" spans="2:8">
      <c r="B183" s="78" t="s">
        <v>680</v>
      </c>
      <c r="C183" s="41" t="s">
        <v>679</v>
      </c>
      <c r="D183" s="41">
        <v>0</v>
      </c>
      <c r="E183" s="41">
        <v>0</v>
      </c>
      <c r="F183" s="41">
        <v>0</v>
      </c>
      <c r="G183" s="41">
        <v>0</v>
      </c>
      <c r="H183" s="41">
        <f t="shared" si="2"/>
        <v>0</v>
      </c>
    </row>
    <row r="184" spans="2:8">
      <c r="B184" s="78" t="s">
        <v>681</v>
      </c>
      <c r="C184" s="41" t="s">
        <v>682</v>
      </c>
      <c r="D184" s="41">
        <v>0</v>
      </c>
      <c r="E184" s="41">
        <v>0</v>
      </c>
      <c r="F184" s="41">
        <v>0</v>
      </c>
      <c r="G184" s="41">
        <v>18305.09</v>
      </c>
      <c r="H184" s="41">
        <f t="shared" si="2"/>
        <v>18305.09</v>
      </c>
    </row>
    <row r="185" spans="2:8">
      <c r="B185" s="78" t="s">
        <v>683</v>
      </c>
      <c r="C185" s="41" t="s">
        <v>684</v>
      </c>
      <c r="D185" s="41">
        <v>0</v>
      </c>
      <c r="E185" s="41">
        <v>0</v>
      </c>
      <c r="F185" s="41">
        <v>0</v>
      </c>
      <c r="G185" s="41">
        <v>0</v>
      </c>
      <c r="H185" s="41">
        <f t="shared" si="2"/>
        <v>0</v>
      </c>
    </row>
    <row r="186" spans="2:8">
      <c r="B186" s="75" t="s">
        <v>685</v>
      </c>
      <c r="C186" s="39" t="s">
        <v>686</v>
      </c>
      <c r="D186" s="40">
        <v>0</v>
      </c>
      <c r="E186" s="40">
        <v>680</v>
      </c>
      <c r="F186" s="40">
        <v>0</v>
      </c>
      <c r="G186" s="40">
        <v>0</v>
      </c>
      <c r="H186" s="40">
        <f t="shared" si="2"/>
        <v>680</v>
      </c>
    </row>
    <row r="187" spans="2:8">
      <c r="B187" s="78" t="s">
        <v>687</v>
      </c>
      <c r="C187" s="41" t="s">
        <v>688</v>
      </c>
      <c r="D187" s="41">
        <v>0</v>
      </c>
      <c r="E187" s="41">
        <v>680</v>
      </c>
      <c r="F187" s="41">
        <v>0</v>
      </c>
      <c r="G187" s="41">
        <v>0</v>
      </c>
      <c r="H187" s="41">
        <f t="shared" si="2"/>
        <v>680</v>
      </c>
    </row>
    <row r="188" spans="2:8">
      <c r="B188" s="78" t="s">
        <v>689</v>
      </c>
      <c r="C188" s="41" t="s">
        <v>690</v>
      </c>
      <c r="D188" s="41">
        <v>0</v>
      </c>
      <c r="E188" s="41">
        <v>0</v>
      </c>
      <c r="F188" s="41">
        <v>0</v>
      </c>
      <c r="G188" s="41">
        <v>0</v>
      </c>
      <c r="H188" s="41">
        <f t="shared" si="2"/>
        <v>0</v>
      </c>
    </row>
    <row r="189" spans="2:8">
      <c r="B189" s="75" t="s">
        <v>691</v>
      </c>
      <c r="C189" s="39" t="s">
        <v>692</v>
      </c>
      <c r="D189" s="40">
        <v>320939.53999999998</v>
      </c>
      <c r="E189" s="40">
        <v>36395.199999999997</v>
      </c>
      <c r="F189" s="40">
        <v>501124.03</v>
      </c>
      <c r="G189" s="40">
        <v>24228.55</v>
      </c>
      <c r="H189" s="40">
        <f t="shared" si="2"/>
        <v>882687.32000000007</v>
      </c>
    </row>
    <row r="190" spans="2:8">
      <c r="B190" s="75" t="s">
        <v>693</v>
      </c>
      <c r="C190" s="39" t="s">
        <v>694</v>
      </c>
      <c r="D190" s="40">
        <v>0</v>
      </c>
      <c r="E190" s="40">
        <v>0</v>
      </c>
      <c r="F190" s="40">
        <v>501124.03</v>
      </c>
      <c r="G190" s="40">
        <v>0</v>
      </c>
      <c r="H190" s="40">
        <f t="shared" si="2"/>
        <v>501124.03</v>
      </c>
    </row>
    <row r="191" spans="2:8">
      <c r="B191" s="78" t="s">
        <v>695</v>
      </c>
      <c r="C191" s="41" t="s">
        <v>696</v>
      </c>
      <c r="D191" s="41">
        <v>0</v>
      </c>
      <c r="E191" s="41">
        <v>0</v>
      </c>
      <c r="F191" s="41">
        <v>501124.03</v>
      </c>
      <c r="G191" s="41">
        <v>0</v>
      </c>
      <c r="H191" s="41">
        <f t="shared" si="2"/>
        <v>501124.03</v>
      </c>
    </row>
    <row r="192" spans="2:8">
      <c r="B192" s="75" t="s">
        <v>697</v>
      </c>
      <c r="C192" s="39" t="s">
        <v>698</v>
      </c>
      <c r="D192" s="40">
        <v>30160</v>
      </c>
      <c r="E192" s="40">
        <v>0</v>
      </c>
      <c r="F192" s="40">
        <v>0</v>
      </c>
      <c r="G192" s="40">
        <v>8461.6</v>
      </c>
      <c r="H192" s="40">
        <f t="shared" si="2"/>
        <v>38621.599999999999</v>
      </c>
    </row>
    <row r="193" spans="2:8">
      <c r="B193" s="78" t="s">
        <v>699</v>
      </c>
      <c r="C193" s="41" t="s">
        <v>700</v>
      </c>
      <c r="D193" s="41">
        <v>30160</v>
      </c>
      <c r="E193" s="41">
        <v>0</v>
      </c>
      <c r="F193" s="41">
        <v>0</v>
      </c>
      <c r="G193" s="41">
        <v>8461.6</v>
      </c>
      <c r="H193" s="41">
        <f t="shared" si="2"/>
        <v>38621.599999999999</v>
      </c>
    </row>
    <row r="194" spans="2:8">
      <c r="B194" s="75" t="s">
        <v>701</v>
      </c>
      <c r="C194" s="39" t="s">
        <v>702</v>
      </c>
      <c r="D194" s="40">
        <v>57707.68</v>
      </c>
      <c r="E194" s="40">
        <v>0</v>
      </c>
      <c r="F194" s="40">
        <v>0</v>
      </c>
      <c r="G194" s="40">
        <v>0</v>
      </c>
      <c r="H194" s="40">
        <f t="shared" si="2"/>
        <v>57707.68</v>
      </c>
    </row>
    <row r="195" spans="2:8">
      <c r="B195" s="78" t="s">
        <v>703</v>
      </c>
      <c r="C195" s="41" t="s">
        <v>702</v>
      </c>
      <c r="D195" s="41">
        <v>57707.68</v>
      </c>
      <c r="E195" s="41">
        <v>0</v>
      </c>
      <c r="F195" s="41">
        <v>0</v>
      </c>
      <c r="G195" s="41">
        <v>0</v>
      </c>
      <c r="H195" s="41">
        <f t="shared" si="2"/>
        <v>57707.68</v>
      </c>
    </row>
    <row r="196" spans="2:8">
      <c r="B196" s="75" t="s">
        <v>704</v>
      </c>
      <c r="C196" s="39" t="s">
        <v>705</v>
      </c>
      <c r="D196" s="40">
        <v>233071.86</v>
      </c>
      <c r="E196" s="40">
        <v>36395.199999999997</v>
      </c>
      <c r="F196" s="40">
        <v>0</v>
      </c>
      <c r="G196" s="40">
        <v>15766.95</v>
      </c>
      <c r="H196" s="40">
        <f t="shared" si="2"/>
        <v>285234.01</v>
      </c>
    </row>
    <row r="197" spans="2:8">
      <c r="B197" s="78" t="s">
        <v>706</v>
      </c>
      <c r="C197" s="41" t="s">
        <v>705</v>
      </c>
      <c r="D197" s="41">
        <v>233071.86</v>
      </c>
      <c r="E197" s="41">
        <v>36395.199999999997</v>
      </c>
      <c r="F197" s="41">
        <v>0</v>
      </c>
      <c r="G197" s="41">
        <v>15766.95</v>
      </c>
      <c r="H197" s="41">
        <f t="shared" si="2"/>
        <v>285234.01</v>
      </c>
    </row>
    <row r="198" spans="2:8">
      <c r="B198" s="75" t="s">
        <v>707</v>
      </c>
      <c r="C198" s="39" t="s">
        <v>708</v>
      </c>
      <c r="D198" s="40">
        <v>0</v>
      </c>
      <c r="E198" s="40">
        <v>0</v>
      </c>
      <c r="F198" s="40">
        <v>0</v>
      </c>
      <c r="G198" s="40">
        <v>0</v>
      </c>
      <c r="H198" s="40">
        <f t="shared" si="2"/>
        <v>0</v>
      </c>
    </row>
    <row r="199" spans="2:8">
      <c r="B199" s="78" t="s">
        <v>709</v>
      </c>
      <c r="C199" s="41" t="s">
        <v>708</v>
      </c>
      <c r="D199" s="41">
        <v>0</v>
      </c>
      <c r="E199" s="41">
        <v>0</v>
      </c>
      <c r="F199" s="41">
        <v>0</v>
      </c>
      <c r="G199" s="41">
        <v>0</v>
      </c>
      <c r="H199" s="41">
        <f t="shared" si="2"/>
        <v>0</v>
      </c>
    </row>
    <row r="200" spans="2:8">
      <c r="B200" s="75" t="s">
        <v>710</v>
      </c>
      <c r="C200" s="39" t="s">
        <v>711</v>
      </c>
      <c r="D200" s="40">
        <v>0</v>
      </c>
      <c r="E200" s="40">
        <v>0</v>
      </c>
      <c r="F200" s="40">
        <v>0</v>
      </c>
      <c r="G200" s="40">
        <v>0</v>
      </c>
      <c r="H200" s="40">
        <f t="shared" si="2"/>
        <v>0</v>
      </c>
    </row>
    <row r="201" spans="2:8">
      <c r="B201" s="78" t="s">
        <v>712</v>
      </c>
      <c r="C201" s="41" t="s">
        <v>711</v>
      </c>
      <c r="D201" s="41">
        <v>0</v>
      </c>
      <c r="E201" s="41">
        <v>0</v>
      </c>
      <c r="F201" s="41">
        <v>0</v>
      </c>
      <c r="G201" s="41">
        <v>0</v>
      </c>
      <c r="H201" s="41">
        <f t="shared" si="2"/>
        <v>0</v>
      </c>
    </row>
    <row r="202" spans="2:8">
      <c r="B202" s="75" t="s">
        <v>713</v>
      </c>
      <c r="C202" s="39" t="s">
        <v>714</v>
      </c>
      <c r="D202" s="40">
        <v>0</v>
      </c>
      <c r="E202" s="40">
        <v>0</v>
      </c>
      <c r="F202" s="40">
        <v>0</v>
      </c>
      <c r="G202" s="40">
        <v>0</v>
      </c>
      <c r="H202" s="40">
        <f t="shared" si="2"/>
        <v>0</v>
      </c>
    </row>
    <row r="203" spans="2:8">
      <c r="B203" s="78" t="s">
        <v>715</v>
      </c>
      <c r="C203" s="41" t="s">
        <v>714</v>
      </c>
      <c r="D203" s="41">
        <v>0</v>
      </c>
      <c r="E203" s="41">
        <v>0</v>
      </c>
      <c r="F203" s="41">
        <v>0</v>
      </c>
      <c r="G203" s="41">
        <v>0</v>
      </c>
      <c r="H203" s="41">
        <f t="shared" si="2"/>
        <v>0</v>
      </c>
    </row>
    <row r="204" spans="2:8">
      <c r="B204" s="75" t="s">
        <v>716</v>
      </c>
      <c r="C204" s="39" t="s">
        <v>717</v>
      </c>
      <c r="D204" s="40">
        <v>23731284.539999999</v>
      </c>
      <c r="E204" s="40">
        <v>312952.13</v>
      </c>
      <c r="F204" s="40">
        <v>1248790.73</v>
      </c>
      <c r="G204" s="40">
        <v>207752.24</v>
      </c>
      <c r="H204" s="40">
        <f t="shared" si="2"/>
        <v>25500779.639999997</v>
      </c>
    </row>
    <row r="205" spans="2:8">
      <c r="B205" s="75" t="s">
        <v>718</v>
      </c>
      <c r="C205" s="39" t="s">
        <v>719</v>
      </c>
      <c r="D205" s="40">
        <v>23731284.539999999</v>
      </c>
      <c r="E205" s="40">
        <v>312952.13</v>
      </c>
      <c r="F205" s="40">
        <v>1248790.73</v>
      </c>
      <c r="G205" s="40">
        <v>207752.24</v>
      </c>
      <c r="H205" s="40">
        <f t="shared" si="2"/>
        <v>25500779.639999997</v>
      </c>
    </row>
    <row r="206" spans="2:8">
      <c r="B206" s="78" t="s">
        <v>720</v>
      </c>
      <c r="C206" s="41" t="s">
        <v>719</v>
      </c>
      <c r="D206" s="41">
        <v>23731284.539999999</v>
      </c>
      <c r="E206" s="41">
        <v>312952.13</v>
      </c>
      <c r="F206" s="41">
        <v>1248790.73</v>
      </c>
      <c r="G206" s="41">
        <v>207752.24</v>
      </c>
      <c r="H206" s="41">
        <f t="shared" ref="H206:H269" si="3">D206+E206+F206+G206</f>
        <v>25500779.639999997</v>
      </c>
    </row>
    <row r="207" spans="2:8">
      <c r="B207" s="75" t="s">
        <v>721</v>
      </c>
      <c r="C207" s="39" t="s">
        <v>722</v>
      </c>
      <c r="D207" s="40">
        <v>0</v>
      </c>
      <c r="E207" s="40">
        <v>0</v>
      </c>
      <c r="F207" s="40">
        <v>0</v>
      </c>
      <c r="G207" s="40">
        <v>0</v>
      </c>
      <c r="H207" s="40">
        <f t="shared" si="3"/>
        <v>0</v>
      </c>
    </row>
    <row r="208" spans="2:8">
      <c r="B208" s="78" t="s">
        <v>723</v>
      </c>
      <c r="C208" s="41" t="s">
        <v>722</v>
      </c>
      <c r="D208" s="41">
        <v>0</v>
      </c>
      <c r="E208" s="41">
        <v>0</v>
      </c>
      <c r="F208" s="41">
        <v>0</v>
      </c>
      <c r="G208" s="41">
        <v>0</v>
      </c>
      <c r="H208" s="41">
        <f t="shared" si="3"/>
        <v>0</v>
      </c>
    </row>
    <row r="209" spans="2:8" ht="22.5">
      <c r="B209" s="75" t="s">
        <v>724</v>
      </c>
      <c r="C209" s="39" t="s">
        <v>725</v>
      </c>
      <c r="D209" s="40">
        <v>1323833.8</v>
      </c>
      <c r="E209" s="40">
        <v>2688</v>
      </c>
      <c r="F209" s="40">
        <v>93430.8</v>
      </c>
      <c r="G209" s="40">
        <v>3092.27</v>
      </c>
      <c r="H209" s="40">
        <f t="shared" si="3"/>
        <v>1423044.87</v>
      </c>
    </row>
    <row r="210" spans="2:8">
      <c r="B210" s="75" t="s">
        <v>726</v>
      </c>
      <c r="C210" s="39" t="s">
        <v>727</v>
      </c>
      <c r="D210" s="40">
        <v>1024553.8</v>
      </c>
      <c r="E210" s="40">
        <v>2688</v>
      </c>
      <c r="F210" s="40">
        <v>90937.69</v>
      </c>
      <c r="G210" s="40">
        <v>2592.25</v>
      </c>
      <c r="H210" s="40">
        <f t="shared" si="3"/>
        <v>1120771.74</v>
      </c>
    </row>
    <row r="211" spans="2:8">
      <c r="B211" s="78" t="s">
        <v>728</v>
      </c>
      <c r="C211" s="41" t="s">
        <v>727</v>
      </c>
      <c r="D211" s="41">
        <v>1024553.8</v>
      </c>
      <c r="E211" s="41">
        <v>2688</v>
      </c>
      <c r="F211" s="41">
        <v>90937.69</v>
      </c>
      <c r="G211" s="41">
        <v>2592.25</v>
      </c>
      <c r="H211" s="41">
        <f t="shared" si="3"/>
        <v>1120771.74</v>
      </c>
    </row>
    <row r="212" spans="2:8">
      <c r="B212" s="75" t="s">
        <v>729</v>
      </c>
      <c r="C212" s="39" t="s">
        <v>730</v>
      </c>
      <c r="D212" s="40">
        <v>299280</v>
      </c>
      <c r="E212" s="40">
        <v>0</v>
      </c>
      <c r="F212" s="40">
        <v>2493.11</v>
      </c>
      <c r="G212" s="40">
        <v>0</v>
      </c>
      <c r="H212" s="40">
        <f t="shared" si="3"/>
        <v>301773.11</v>
      </c>
    </row>
    <row r="213" spans="2:8">
      <c r="B213" s="78" t="s">
        <v>731</v>
      </c>
      <c r="C213" s="41" t="s">
        <v>730</v>
      </c>
      <c r="D213" s="41">
        <v>299280</v>
      </c>
      <c r="E213" s="41">
        <v>0</v>
      </c>
      <c r="F213" s="41">
        <v>2493.11</v>
      </c>
      <c r="G213" s="41">
        <v>0</v>
      </c>
      <c r="H213" s="41">
        <f t="shared" si="3"/>
        <v>301773.11</v>
      </c>
    </row>
    <row r="214" spans="2:8">
      <c r="B214" s="75" t="s">
        <v>732</v>
      </c>
      <c r="C214" s="39" t="s">
        <v>733</v>
      </c>
      <c r="D214" s="40">
        <v>0</v>
      </c>
      <c r="E214" s="40">
        <v>0</v>
      </c>
      <c r="F214" s="40">
        <v>0</v>
      </c>
      <c r="G214" s="40">
        <v>500.02</v>
      </c>
      <c r="H214" s="40">
        <f t="shared" si="3"/>
        <v>500.02</v>
      </c>
    </row>
    <row r="215" spans="2:8">
      <c r="B215" s="78" t="s">
        <v>734</v>
      </c>
      <c r="C215" s="41" t="s">
        <v>733</v>
      </c>
      <c r="D215" s="41">
        <v>0</v>
      </c>
      <c r="E215" s="41">
        <v>0</v>
      </c>
      <c r="F215" s="41">
        <v>0</v>
      </c>
      <c r="G215" s="41">
        <v>500.02</v>
      </c>
      <c r="H215" s="41">
        <f t="shared" si="3"/>
        <v>500.02</v>
      </c>
    </row>
    <row r="216" spans="2:8">
      <c r="B216" s="75" t="s">
        <v>735</v>
      </c>
      <c r="C216" s="39" t="s">
        <v>736</v>
      </c>
      <c r="D216" s="40">
        <v>0</v>
      </c>
      <c r="E216" s="40">
        <v>0</v>
      </c>
      <c r="F216" s="40">
        <v>0</v>
      </c>
      <c r="G216" s="40">
        <v>0</v>
      </c>
      <c r="H216" s="40">
        <f t="shared" si="3"/>
        <v>0</v>
      </c>
    </row>
    <row r="217" spans="2:8">
      <c r="B217" s="78" t="s">
        <v>737</v>
      </c>
      <c r="C217" s="41" t="s">
        <v>736</v>
      </c>
      <c r="D217" s="41">
        <v>0</v>
      </c>
      <c r="E217" s="41">
        <v>0</v>
      </c>
      <c r="F217" s="41">
        <v>0</v>
      </c>
      <c r="G217" s="41">
        <v>0</v>
      </c>
      <c r="H217" s="41">
        <f t="shared" si="3"/>
        <v>0</v>
      </c>
    </row>
    <row r="218" spans="2:8">
      <c r="B218" s="75" t="s">
        <v>738</v>
      </c>
      <c r="C218" s="39" t="s">
        <v>739</v>
      </c>
      <c r="D218" s="40">
        <v>0</v>
      </c>
      <c r="E218" s="40">
        <v>0</v>
      </c>
      <c r="F218" s="40">
        <v>0</v>
      </c>
      <c r="G218" s="40">
        <v>0</v>
      </c>
      <c r="H218" s="40">
        <f t="shared" si="3"/>
        <v>0</v>
      </c>
    </row>
    <row r="219" spans="2:8">
      <c r="B219" s="78" t="s">
        <v>740</v>
      </c>
      <c r="C219" s="41" t="s">
        <v>741</v>
      </c>
      <c r="D219" s="41">
        <v>0</v>
      </c>
      <c r="E219" s="41">
        <v>0</v>
      </c>
      <c r="F219" s="41">
        <v>0</v>
      </c>
      <c r="G219" s="41">
        <v>0</v>
      </c>
      <c r="H219" s="41">
        <f t="shared" si="3"/>
        <v>0</v>
      </c>
    </row>
    <row r="220" spans="2:8">
      <c r="B220" s="75" t="s">
        <v>742</v>
      </c>
      <c r="C220" s="39" t="s">
        <v>743</v>
      </c>
      <c r="D220" s="40">
        <v>3334818.79</v>
      </c>
      <c r="E220" s="40">
        <v>0</v>
      </c>
      <c r="F220" s="40">
        <v>0</v>
      </c>
      <c r="G220" s="40">
        <v>0</v>
      </c>
      <c r="H220" s="40">
        <f t="shared" si="3"/>
        <v>3334818.79</v>
      </c>
    </row>
    <row r="221" spans="2:8">
      <c r="B221" s="75" t="s">
        <v>744</v>
      </c>
      <c r="C221" s="39" t="s">
        <v>745</v>
      </c>
      <c r="D221" s="40">
        <v>0</v>
      </c>
      <c r="E221" s="40">
        <v>0</v>
      </c>
      <c r="F221" s="40">
        <v>0</v>
      </c>
      <c r="G221" s="40">
        <v>0</v>
      </c>
      <c r="H221" s="40">
        <f t="shared" si="3"/>
        <v>0</v>
      </c>
    </row>
    <row r="222" spans="2:8">
      <c r="B222" s="78" t="s">
        <v>746</v>
      </c>
      <c r="C222" s="41" t="s">
        <v>745</v>
      </c>
      <c r="D222" s="41">
        <v>0</v>
      </c>
      <c r="E222" s="41">
        <v>0</v>
      </c>
      <c r="F222" s="41">
        <v>0</v>
      </c>
      <c r="G222" s="41">
        <v>0</v>
      </c>
      <c r="H222" s="41">
        <f t="shared" si="3"/>
        <v>0</v>
      </c>
    </row>
    <row r="223" spans="2:8">
      <c r="B223" s="75" t="s">
        <v>747</v>
      </c>
      <c r="C223" s="39" t="s">
        <v>748</v>
      </c>
      <c r="D223" s="40">
        <v>200293.88</v>
      </c>
      <c r="E223" s="40">
        <v>0</v>
      </c>
      <c r="F223" s="40">
        <v>0</v>
      </c>
      <c r="G223" s="40">
        <v>0</v>
      </c>
      <c r="H223" s="40">
        <f t="shared" si="3"/>
        <v>200293.88</v>
      </c>
    </row>
    <row r="224" spans="2:8">
      <c r="B224" s="78" t="s">
        <v>749</v>
      </c>
      <c r="C224" s="41" t="s">
        <v>750</v>
      </c>
      <c r="D224" s="41">
        <v>200293.88</v>
      </c>
      <c r="E224" s="41">
        <v>0</v>
      </c>
      <c r="F224" s="41">
        <v>0</v>
      </c>
      <c r="G224" s="41">
        <v>0</v>
      </c>
      <c r="H224" s="41">
        <f t="shared" si="3"/>
        <v>200293.88</v>
      </c>
    </row>
    <row r="225" spans="2:8">
      <c r="B225" s="75" t="s">
        <v>751</v>
      </c>
      <c r="C225" s="39" t="s">
        <v>752</v>
      </c>
      <c r="D225" s="40">
        <v>3134524.91</v>
      </c>
      <c r="E225" s="40">
        <v>0</v>
      </c>
      <c r="F225" s="40">
        <v>0</v>
      </c>
      <c r="G225" s="40">
        <v>0</v>
      </c>
      <c r="H225" s="40">
        <f t="shared" si="3"/>
        <v>3134524.91</v>
      </c>
    </row>
    <row r="226" spans="2:8">
      <c r="B226" s="78" t="s">
        <v>753</v>
      </c>
      <c r="C226" s="41" t="s">
        <v>754</v>
      </c>
      <c r="D226" s="41">
        <v>3134524.91</v>
      </c>
      <c r="E226" s="41">
        <v>0</v>
      </c>
      <c r="F226" s="41">
        <v>0</v>
      </c>
      <c r="G226" s="41">
        <v>0</v>
      </c>
      <c r="H226" s="41">
        <f t="shared" si="3"/>
        <v>3134524.91</v>
      </c>
    </row>
    <row r="227" spans="2:8">
      <c r="B227" s="75" t="s">
        <v>755</v>
      </c>
      <c r="C227" s="39" t="s">
        <v>756</v>
      </c>
      <c r="D227" s="40">
        <v>786203.79</v>
      </c>
      <c r="E227" s="40">
        <v>16214.83</v>
      </c>
      <c r="F227" s="40">
        <v>1339208.1599999999</v>
      </c>
      <c r="G227" s="40">
        <v>10041.540000000001</v>
      </c>
      <c r="H227" s="40">
        <f t="shared" si="3"/>
        <v>2151668.3199999998</v>
      </c>
    </row>
    <row r="228" spans="2:8">
      <c r="B228" s="75" t="s">
        <v>757</v>
      </c>
      <c r="C228" s="39" t="s">
        <v>758</v>
      </c>
      <c r="D228" s="40">
        <v>502883.63</v>
      </c>
      <c r="E228" s="40">
        <v>7013.83</v>
      </c>
      <c r="F228" s="40">
        <v>94689.35</v>
      </c>
      <c r="G228" s="40">
        <v>10041.540000000001</v>
      </c>
      <c r="H228" s="40">
        <f t="shared" si="3"/>
        <v>614628.35000000009</v>
      </c>
    </row>
    <row r="229" spans="2:8">
      <c r="B229" s="78" t="s">
        <v>759</v>
      </c>
      <c r="C229" s="41" t="s">
        <v>760</v>
      </c>
      <c r="D229" s="41">
        <v>502883.63</v>
      </c>
      <c r="E229" s="41">
        <v>7013.83</v>
      </c>
      <c r="F229" s="41">
        <v>94689.35</v>
      </c>
      <c r="G229" s="41">
        <v>10041.540000000001</v>
      </c>
      <c r="H229" s="41">
        <f t="shared" si="3"/>
        <v>614628.35000000009</v>
      </c>
    </row>
    <row r="230" spans="2:8">
      <c r="B230" s="75" t="s">
        <v>761</v>
      </c>
      <c r="C230" s="39" t="s">
        <v>762</v>
      </c>
      <c r="D230" s="40">
        <v>283320.15999999997</v>
      </c>
      <c r="E230" s="40">
        <v>0</v>
      </c>
      <c r="F230" s="40">
        <v>0</v>
      </c>
      <c r="G230" s="40">
        <v>0</v>
      </c>
      <c r="H230" s="40">
        <f t="shared" si="3"/>
        <v>283320.15999999997</v>
      </c>
    </row>
    <row r="231" spans="2:8">
      <c r="B231" s="78" t="s">
        <v>763</v>
      </c>
      <c r="C231" s="41" t="s">
        <v>762</v>
      </c>
      <c r="D231" s="41">
        <v>283320.15999999997</v>
      </c>
      <c r="E231" s="41">
        <v>0</v>
      </c>
      <c r="F231" s="41">
        <v>0</v>
      </c>
      <c r="G231" s="41">
        <v>0</v>
      </c>
      <c r="H231" s="41">
        <f t="shared" si="3"/>
        <v>283320.15999999997</v>
      </c>
    </row>
    <row r="232" spans="2:8" ht="22.5">
      <c r="B232" s="75" t="s">
        <v>764</v>
      </c>
      <c r="C232" s="39" t="s">
        <v>765</v>
      </c>
      <c r="D232" s="40">
        <v>0</v>
      </c>
      <c r="E232" s="40">
        <v>0</v>
      </c>
      <c r="F232" s="40">
        <v>0</v>
      </c>
      <c r="G232" s="40">
        <v>0</v>
      </c>
      <c r="H232" s="40">
        <f t="shared" si="3"/>
        <v>0</v>
      </c>
    </row>
    <row r="233" spans="2:8">
      <c r="B233" s="78" t="s">
        <v>766</v>
      </c>
      <c r="C233" s="41" t="s">
        <v>765</v>
      </c>
      <c r="D233" s="41">
        <v>0</v>
      </c>
      <c r="E233" s="41">
        <v>0</v>
      </c>
      <c r="F233" s="41">
        <v>0</v>
      </c>
      <c r="G233" s="41">
        <v>0</v>
      </c>
      <c r="H233" s="41">
        <f t="shared" si="3"/>
        <v>0</v>
      </c>
    </row>
    <row r="234" spans="2:8" ht="22.5">
      <c r="B234" s="75" t="s">
        <v>767</v>
      </c>
      <c r="C234" s="39" t="s">
        <v>768</v>
      </c>
      <c r="D234" s="40">
        <v>0</v>
      </c>
      <c r="E234" s="40">
        <v>269</v>
      </c>
      <c r="F234" s="40">
        <v>0</v>
      </c>
      <c r="G234" s="40">
        <v>0</v>
      </c>
      <c r="H234" s="40">
        <f t="shared" si="3"/>
        <v>269</v>
      </c>
    </row>
    <row r="235" spans="2:8">
      <c r="B235" s="78" t="s">
        <v>769</v>
      </c>
      <c r="C235" s="41" t="s">
        <v>770</v>
      </c>
      <c r="D235" s="41">
        <v>0</v>
      </c>
      <c r="E235" s="41">
        <v>269</v>
      </c>
      <c r="F235" s="41">
        <v>0</v>
      </c>
      <c r="G235" s="41">
        <v>0</v>
      </c>
      <c r="H235" s="41">
        <f t="shared" si="3"/>
        <v>269</v>
      </c>
    </row>
    <row r="236" spans="2:8" ht="22.5">
      <c r="B236" s="75" t="s">
        <v>771</v>
      </c>
      <c r="C236" s="39" t="s">
        <v>772</v>
      </c>
      <c r="D236" s="40">
        <v>0</v>
      </c>
      <c r="E236" s="40">
        <v>0</v>
      </c>
      <c r="F236" s="40">
        <v>0</v>
      </c>
      <c r="G236" s="40">
        <v>0</v>
      </c>
      <c r="H236" s="40">
        <f t="shared" si="3"/>
        <v>0</v>
      </c>
    </row>
    <row r="237" spans="2:8">
      <c r="B237" s="78" t="s">
        <v>773</v>
      </c>
      <c r="C237" s="41" t="s">
        <v>772</v>
      </c>
      <c r="D237" s="41">
        <v>0</v>
      </c>
      <c r="E237" s="41">
        <v>0</v>
      </c>
      <c r="F237" s="41">
        <v>0</v>
      </c>
      <c r="G237" s="41">
        <v>0</v>
      </c>
      <c r="H237" s="41">
        <f t="shared" si="3"/>
        <v>0</v>
      </c>
    </row>
    <row r="238" spans="2:8">
      <c r="B238" s="75" t="s">
        <v>774</v>
      </c>
      <c r="C238" s="39" t="s">
        <v>775</v>
      </c>
      <c r="D238" s="40">
        <v>0</v>
      </c>
      <c r="E238" s="40">
        <v>0</v>
      </c>
      <c r="F238" s="40">
        <v>409628.67</v>
      </c>
      <c r="G238" s="40">
        <v>0</v>
      </c>
      <c r="H238" s="40">
        <f t="shared" si="3"/>
        <v>409628.67</v>
      </c>
    </row>
    <row r="239" spans="2:8">
      <c r="B239" s="78" t="s">
        <v>776</v>
      </c>
      <c r="C239" s="41" t="s">
        <v>775</v>
      </c>
      <c r="D239" s="41">
        <v>0</v>
      </c>
      <c r="E239" s="41">
        <v>0</v>
      </c>
      <c r="F239" s="41">
        <v>409628.67</v>
      </c>
      <c r="G239" s="41">
        <v>0</v>
      </c>
      <c r="H239" s="41">
        <f t="shared" si="3"/>
        <v>409628.67</v>
      </c>
    </row>
    <row r="240" spans="2:8">
      <c r="B240" s="75" t="s">
        <v>777</v>
      </c>
      <c r="C240" s="39" t="s">
        <v>778</v>
      </c>
      <c r="D240" s="40">
        <v>0</v>
      </c>
      <c r="E240" s="40">
        <v>8932</v>
      </c>
      <c r="F240" s="40">
        <v>0</v>
      </c>
      <c r="G240" s="40">
        <v>0</v>
      </c>
      <c r="H240" s="40">
        <f t="shared" si="3"/>
        <v>8932</v>
      </c>
    </row>
    <row r="241" spans="2:8">
      <c r="B241" s="78" t="s">
        <v>779</v>
      </c>
      <c r="C241" s="41" t="s">
        <v>780</v>
      </c>
      <c r="D241" s="41">
        <v>0</v>
      </c>
      <c r="E241" s="41">
        <v>8932</v>
      </c>
      <c r="F241" s="41">
        <v>0</v>
      </c>
      <c r="G241" s="41">
        <v>0</v>
      </c>
      <c r="H241" s="41">
        <f t="shared" si="3"/>
        <v>8932</v>
      </c>
    </row>
    <row r="242" spans="2:8">
      <c r="B242" s="78" t="s">
        <v>781</v>
      </c>
      <c r="C242" s="41" t="s">
        <v>782</v>
      </c>
      <c r="D242" s="41">
        <v>0</v>
      </c>
      <c r="E242" s="41">
        <v>0</v>
      </c>
      <c r="F242" s="41">
        <v>0</v>
      </c>
      <c r="G242" s="41">
        <v>0</v>
      </c>
      <c r="H242" s="41">
        <f t="shared" si="3"/>
        <v>0</v>
      </c>
    </row>
    <row r="243" spans="2:8">
      <c r="B243" s="75" t="s">
        <v>783</v>
      </c>
      <c r="C243" s="39" t="s">
        <v>784</v>
      </c>
      <c r="D243" s="40">
        <v>0</v>
      </c>
      <c r="E243" s="40">
        <v>0</v>
      </c>
      <c r="F243" s="40">
        <v>0</v>
      </c>
      <c r="G243" s="40">
        <v>0</v>
      </c>
      <c r="H243" s="40">
        <f t="shared" si="3"/>
        <v>0</v>
      </c>
    </row>
    <row r="244" spans="2:8">
      <c r="B244" s="78" t="s">
        <v>785</v>
      </c>
      <c r="C244" s="41" t="s">
        <v>784</v>
      </c>
      <c r="D244" s="41">
        <v>0</v>
      </c>
      <c r="E244" s="41">
        <v>0</v>
      </c>
      <c r="F244" s="41">
        <v>0</v>
      </c>
      <c r="G244" s="41">
        <v>0</v>
      </c>
      <c r="H244" s="41">
        <f t="shared" si="3"/>
        <v>0</v>
      </c>
    </row>
    <row r="245" spans="2:8">
      <c r="B245" s="75" t="s">
        <v>786</v>
      </c>
      <c r="C245" s="39" t="s">
        <v>787</v>
      </c>
      <c r="D245" s="40">
        <v>0</v>
      </c>
      <c r="E245" s="40">
        <v>0</v>
      </c>
      <c r="F245" s="40">
        <v>834890.14</v>
      </c>
      <c r="G245" s="40">
        <v>0</v>
      </c>
      <c r="H245" s="40">
        <f t="shared" si="3"/>
        <v>834890.14</v>
      </c>
    </row>
    <row r="246" spans="2:8">
      <c r="B246" s="78" t="s">
        <v>788</v>
      </c>
      <c r="C246" s="41" t="s">
        <v>789</v>
      </c>
      <c r="D246" s="41">
        <v>0</v>
      </c>
      <c r="E246" s="41">
        <v>0</v>
      </c>
      <c r="F246" s="41">
        <v>824079.77</v>
      </c>
      <c r="G246" s="41">
        <v>0</v>
      </c>
      <c r="H246" s="41">
        <f t="shared" si="3"/>
        <v>824079.77</v>
      </c>
    </row>
    <row r="247" spans="2:8">
      <c r="B247" s="78" t="s">
        <v>790</v>
      </c>
      <c r="C247" s="41" t="s">
        <v>791</v>
      </c>
      <c r="D247" s="41">
        <v>0</v>
      </c>
      <c r="E247" s="41">
        <v>0</v>
      </c>
      <c r="F247" s="41">
        <v>10810.37</v>
      </c>
      <c r="G247" s="41">
        <v>0</v>
      </c>
      <c r="H247" s="41">
        <f t="shared" si="3"/>
        <v>10810.37</v>
      </c>
    </row>
    <row r="248" spans="2:8">
      <c r="B248" s="75" t="s">
        <v>570</v>
      </c>
      <c r="D248" s="40">
        <v>43301326.409999996</v>
      </c>
      <c r="E248" s="40">
        <v>1709998.34</v>
      </c>
      <c r="F248" s="40">
        <v>3489175.58</v>
      </c>
      <c r="G248" s="40">
        <v>337358.73</v>
      </c>
      <c r="H248" s="40">
        <f t="shared" si="3"/>
        <v>48837859.059999995</v>
      </c>
    </row>
    <row r="249" spans="2:8">
      <c r="B249" s="75" t="s">
        <v>792</v>
      </c>
      <c r="C249" s="39" t="s">
        <v>793</v>
      </c>
      <c r="D249" s="40">
        <v>99950724.709999993</v>
      </c>
      <c r="E249" s="40">
        <v>1818906.45</v>
      </c>
      <c r="F249" s="40">
        <v>10173530.050000001</v>
      </c>
      <c r="G249" s="40">
        <v>620698.48</v>
      </c>
      <c r="H249" s="40">
        <f t="shared" si="3"/>
        <v>112563859.69</v>
      </c>
    </row>
    <row r="250" spans="2:8">
      <c r="B250" s="75" t="s">
        <v>794</v>
      </c>
      <c r="C250" s="39" t="s">
        <v>795</v>
      </c>
      <c r="D250" s="40">
        <v>18845851.329999998</v>
      </c>
      <c r="E250" s="40">
        <v>98498.81</v>
      </c>
      <c r="F250" s="40">
        <v>919927.5</v>
      </c>
      <c r="G250" s="40">
        <v>6588</v>
      </c>
      <c r="H250" s="40">
        <f t="shared" si="3"/>
        <v>19870865.639999997</v>
      </c>
    </row>
    <row r="251" spans="2:8">
      <c r="B251" s="75" t="s">
        <v>796</v>
      </c>
      <c r="C251" s="39" t="s">
        <v>797</v>
      </c>
      <c r="D251" s="40">
        <v>17652949.170000002</v>
      </c>
      <c r="E251" s="40">
        <v>40266.35</v>
      </c>
      <c r="F251" s="40">
        <v>853750.31</v>
      </c>
      <c r="G251" s="40">
        <v>0</v>
      </c>
      <c r="H251" s="40">
        <f t="shared" si="3"/>
        <v>18546965.830000002</v>
      </c>
    </row>
    <row r="252" spans="2:8">
      <c r="B252" s="78" t="s">
        <v>798</v>
      </c>
      <c r="C252" s="41" t="s">
        <v>799</v>
      </c>
      <c r="D252" s="41">
        <v>1245056.17</v>
      </c>
      <c r="E252" s="41">
        <v>40266.35</v>
      </c>
      <c r="F252" s="41">
        <v>853750.31</v>
      </c>
      <c r="G252" s="41">
        <v>0</v>
      </c>
      <c r="H252" s="41">
        <f t="shared" si="3"/>
        <v>2139072.83</v>
      </c>
    </row>
    <row r="253" spans="2:8">
      <c r="B253" s="78" t="s">
        <v>800</v>
      </c>
      <c r="C253" s="41" t="s">
        <v>801</v>
      </c>
      <c r="D253" s="41">
        <v>16407893</v>
      </c>
      <c r="E253" s="41">
        <v>0</v>
      </c>
      <c r="F253" s="41">
        <v>0</v>
      </c>
      <c r="G253" s="41">
        <v>0</v>
      </c>
      <c r="H253" s="41">
        <f t="shared" si="3"/>
        <v>16407893</v>
      </c>
    </row>
    <row r="254" spans="2:8">
      <c r="B254" s="75" t="s">
        <v>802</v>
      </c>
      <c r="C254" s="39" t="s">
        <v>803</v>
      </c>
      <c r="D254" s="40">
        <v>346636.05</v>
      </c>
      <c r="E254" s="40">
        <v>32484.46</v>
      </c>
      <c r="F254" s="40">
        <v>0</v>
      </c>
      <c r="G254" s="40">
        <v>0</v>
      </c>
      <c r="H254" s="40">
        <f t="shared" si="3"/>
        <v>379120.51</v>
      </c>
    </row>
    <row r="255" spans="2:8">
      <c r="B255" s="78" t="s">
        <v>804</v>
      </c>
      <c r="C255" s="41" t="s">
        <v>803</v>
      </c>
      <c r="D255" s="41">
        <v>346636.05</v>
      </c>
      <c r="E255" s="41">
        <v>32484.46</v>
      </c>
      <c r="F255" s="41">
        <v>0</v>
      </c>
      <c r="G255" s="41">
        <v>0</v>
      </c>
      <c r="H255" s="41">
        <f t="shared" si="3"/>
        <v>379120.51</v>
      </c>
    </row>
    <row r="256" spans="2:8">
      <c r="B256" s="75" t="s">
        <v>805</v>
      </c>
      <c r="C256" s="39" t="s">
        <v>806</v>
      </c>
      <c r="D256" s="40">
        <v>0</v>
      </c>
      <c r="E256" s="40">
        <v>0</v>
      </c>
      <c r="F256" s="40">
        <v>0</v>
      </c>
      <c r="G256" s="40">
        <v>0</v>
      </c>
      <c r="H256" s="40">
        <f t="shared" si="3"/>
        <v>0</v>
      </c>
    </row>
    <row r="257" spans="2:8">
      <c r="B257" s="78" t="s">
        <v>807</v>
      </c>
      <c r="C257" s="41" t="s">
        <v>808</v>
      </c>
      <c r="D257" s="41">
        <v>0</v>
      </c>
      <c r="E257" s="41">
        <v>0</v>
      </c>
      <c r="F257" s="41">
        <v>0</v>
      </c>
      <c r="G257" s="41">
        <v>0</v>
      </c>
      <c r="H257" s="41">
        <f t="shared" si="3"/>
        <v>0</v>
      </c>
    </row>
    <row r="258" spans="2:8">
      <c r="B258" s="78" t="s">
        <v>809</v>
      </c>
      <c r="C258" s="41" t="s">
        <v>810</v>
      </c>
      <c r="D258" s="41">
        <v>0</v>
      </c>
      <c r="E258" s="41">
        <v>0</v>
      </c>
      <c r="F258" s="41">
        <v>0</v>
      </c>
      <c r="G258" s="41">
        <v>0</v>
      </c>
      <c r="H258" s="41">
        <f t="shared" si="3"/>
        <v>0</v>
      </c>
    </row>
    <row r="259" spans="2:8">
      <c r="B259" s="75" t="s">
        <v>811</v>
      </c>
      <c r="C259" s="39" t="s">
        <v>812</v>
      </c>
      <c r="D259" s="40">
        <v>532658.89</v>
      </c>
      <c r="E259" s="40">
        <v>25748</v>
      </c>
      <c r="F259" s="40">
        <v>66177.19</v>
      </c>
      <c r="G259" s="40">
        <v>6588</v>
      </c>
      <c r="H259" s="40">
        <f t="shared" si="3"/>
        <v>631172.08000000007</v>
      </c>
    </row>
    <row r="260" spans="2:8">
      <c r="B260" s="78" t="s">
        <v>813</v>
      </c>
      <c r="C260" s="41" t="s">
        <v>814</v>
      </c>
      <c r="D260" s="41">
        <v>532658.89</v>
      </c>
      <c r="E260" s="41">
        <v>25748</v>
      </c>
      <c r="F260" s="41">
        <v>66177.19</v>
      </c>
      <c r="G260" s="41">
        <v>6588</v>
      </c>
      <c r="H260" s="41">
        <f t="shared" si="3"/>
        <v>631172.08000000007</v>
      </c>
    </row>
    <row r="261" spans="2:8">
      <c r="B261" s="75" t="s">
        <v>815</v>
      </c>
      <c r="C261" s="39" t="s">
        <v>816</v>
      </c>
      <c r="D261" s="40">
        <v>59476.76</v>
      </c>
      <c r="E261" s="40">
        <v>0</v>
      </c>
      <c r="F261" s="40">
        <v>0</v>
      </c>
      <c r="G261" s="40">
        <v>0</v>
      </c>
      <c r="H261" s="40">
        <f t="shared" si="3"/>
        <v>59476.76</v>
      </c>
    </row>
    <row r="262" spans="2:8">
      <c r="B262" s="78" t="s">
        <v>817</v>
      </c>
      <c r="C262" s="41" t="s">
        <v>818</v>
      </c>
      <c r="D262" s="41">
        <v>59476.76</v>
      </c>
      <c r="E262" s="41">
        <v>0</v>
      </c>
      <c r="F262" s="41">
        <v>0</v>
      </c>
      <c r="G262" s="41">
        <v>0</v>
      </c>
      <c r="H262" s="41">
        <f t="shared" si="3"/>
        <v>59476.76</v>
      </c>
    </row>
    <row r="263" spans="2:8">
      <c r="B263" s="75" t="s">
        <v>819</v>
      </c>
      <c r="C263" s="39" t="s">
        <v>820</v>
      </c>
      <c r="D263" s="40">
        <v>247474.46</v>
      </c>
      <c r="E263" s="40">
        <v>0</v>
      </c>
      <c r="F263" s="40">
        <v>0</v>
      </c>
      <c r="G263" s="40">
        <v>0</v>
      </c>
      <c r="H263" s="40">
        <f t="shared" si="3"/>
        <v>247474.46</v>
      </c>
    </row>
    <row r="264" spans="2:8">
      <c r="B264" s="78" t="s">
        <v>821</v>
      </c>
      <c r="C264" s="41" t="s">
        <v>822</v>
      </c>
      <c r="D264" s="41">
        <v>247474.46</v>
      </c>
      <c r="E264" s="41">
        <v>0</v>
      </c>
      <c r="F264" s="41">
        <v>0</v>
      </c>
      <c r="G264" s="41">
        <v>0</v>
      </c>
      <c r="H264" s="41">
        <f t="shared" si="3"/>
        <v>247474.46</v>
      </c>
    </row>
    <row r="265" spans="2:8">
      <c r="B265" s="78" t="s">
        <v>823</v>
      </c>
      <c r="C265" s="41" t="s">
        <v>824</v>
      </c>
      <c r="D265" s="41">
        <v>0</v>
      </c>
      <c r="E265" s="41">
        <v>0</v>
      </c>
      <c r="F265" s="41">
        <v>0</v>
      </c>
      <c r="G265" s="41">
        <v>0</v>
      </c>
      <c r="H265" s="41">
        <f t="shared" si="3"/>
        <v>0</v>
      </c>
    </row>
    <row r="266" spans="2:8" ht="22.5">
      <c r="B266" s="75" t="s">
        <v>825</v>
      </c>
      <c r="C266" s="39" t="s">
        <v>826</v>
      </c>
      <c r="D266" s="40">
        <v>6656</v>
      </c>
      <c r="E266" s="40">
        <v>0</v>
      </c>
      <c r="F266" s="40">
        <v>0</v>
      </c>
      <c r="G266" s="40">
        <v>0</v>
      </c>
      <c r="H266" s="40">
        <f t="shared" si="3"/>
        <v>6656</v>
      </c>
    </row>
    <row r="267" spans="2:8">
      <c r="B267" s="78" t="s">
        <v>827</v>
      </c>
      <c r="C267" s="41" t="s">
        <v>828</v>
      </c>
      <c r="D267" s="41">
        <v>6656</v>
      </c>
      <c r="E267" s="41">
        <v>0</v>
      </c>
      <c r="F267" s="41">
        <v>0</v>
      </c>
      <c r="G267" s="41">
        <v>0</v>
      </c>
      <c r="H267" s="41">
        <f t="shared" si="3"/>
        <v>6656</v>
      </c>
    </row>
    <row r="268" spans="2:8">
      <c r="B268" s="75" t="s">
        <v>829</v>
      </c>
      <c r="C268" s="39" t="s">
        <v>830</v>
      </c>
      <c r="D268" s="40">
        <v>0</v>
      </c>
      <c r="E268" s="40">
        <v>0</v>
      </c>
      <c r="F268" s="40">
        <v>0</v>
      </c>
      <c r="G268" s="40">
        <v>0</v>
      </c>
      <c r="H268" s="40">
        <f t="shared" si="3"/>
        <v>0</v>
      </c>
    </row>
    <row r="269" spans="2:8">
      <c r="B269" s="78" t="s">
        <v>831</v>
      </c>
      <c r="C269" s="41" t="s">
        <v>832</v>
      </c>
      <c r="D269" s="41">
        <v>0</v>
      </c>
      <c r="E269" s="41">
        <v>0</v>
      </c>
      <c r="F269" s="41">
        <v>0</v>
      </c>
      <c r="G269" s="41">
        <v>0</v>
      </c>
      <c r="H269" s="41">
        <f t="shared" si="3"/>
        <v>0</v>
      </c>
    </row>
    <row r="270" spans="2:8">
      <c r="B270" s="75" t="s">
        <v>833</v>
      </c>
      <c r="C270" s="39" t="s">
        <v>834</v>
      </c>
      <c r="D270" s="40">
        <v>0</v>
      </c>
      <c r="E270" s="40">
        <v>0</v>
      </c>
      <c r="F270" s="40">
        <v>0</v>
      </c>
      <c r="G270" s="40">
        <v>0</v>
      </c>
      <c r="H270" s="40">
        <f t="shared" ref="H270:H333" si="4">D270+E270+F270+G270</f>
        <v>0</v>
      </c>
    </row>
    <row r="271" spans="2:8">
      <c r="B271" s="78" t="s">
        <v>835</v>
      </c>
      <c r="C271" s="41" t="s">
        <v>836</v>
      </c>
      <c r="D271" s="41">
        <v>0</v>
      </c>
      <c r="E271" s="41">
        <v>0</v>
      </c>
      <c r="F271" s="41">
        <v>0</v>
      </c>
      <c r="G271" s="41">
        <v>0</v>
      </c>
      <c r="H271" s="41">
        <f t="shared" si="4"/>
        <v>0</v>
      </c>
    </row>
    <row r="272" spans="2:8">
      <c r="B272" s="78" t="s">
        <v>837</v>
      </c>
      <c r="C272" s="41" t="s">
        <v>838</v>
      </c>
      <c r="D272" s="41">
        <v>0</v>
      </c>
      <c r="E272" s="41">
        <v>0</v>
      </c>
      <c r="F272" s="41">
        <v>0</v>
      </c>
      <c r="G272" s="41">
        <v>0</v>
      </c>
      <c r="H272" s="41">
        <f t="shared" si="4"/>
        <v>0</v>
      </c>
    </row>
    <row r="273" spans="2:8">
      <c r="B273" s="75" t="s">
        <v>839</v>
      </c>
      <c r="C273" s="39" t="s">
        <v>840</v>
      </c>
      <c r="D273" s="40">
        <v>41275605.869999997</v>
      </c>
      <c r="E273" s="40">
        <v>319313.2</v>
      </c>
      <c r="F273" s="40">
        <v>1085266.8</v>
      </c>
      <c r="G273" s="40">
        <v>0</v>
      </c>
      <c r="H273" s="40">
        <f t="shared" si="4"/>
        <v>42680185.869999997</v>
      </c>
    </row>
    <row r="274" spans="2:8">
      <c r="B274" s="75" t="s">
        <v>841</v>
      </c>
      <c r="C274" s="39" t="s">
        <v>842</v>
      </c>
      <c r="D274" s="40">
        <v>0</v>
      </c>
      <c r="E274" s="40">
        <v>80353.2</v>
      </c>
      <c r="F274" s="40">
        <v>0</v>
      </c>
      <c r="G274" s="40">
        <v>0</v>
      </c>
      <c r="H274" s="40">
        <f t="shared" si="4"/>
        <v>80353.2</v>
      </c>
    </row>
    <row r="275" spans="2:8">
      <c r="B275" s="78" t="s">
        <v>843</v>
      </c>
      <c r="C275" s="41" t="s">
        <v>842</v>
      </c>
      <c r="D275" s="41">
        <v>0</v>
      </c>
      <c r="E275" s="41">
        <v>80353.2</v>
      </c>
      <c r="F275" s="41">
        <v>0</v>
      </c>
      <c r="G275" s="41">
        <v>0</v>
      </c>
      <c r="H275" s="41">
        <f t="shared" si="4"/>
        <v>80353.2</v>
      </c>
    </row>
    <row r="276" spans="2:8">
      <c r="B276" s="75" t="s">
        <v>844</v>
      </c>
      <c r="C276" s="39" t="s">
        <v>845</v>
      </c>
      <c r="D276" s="40">
        <v>1842010.27</v>
      </c>
      <c r="E276" s="40">
        <v>0</v>
      </c>
      <c r="F276" s="40">
        <v>594016.80000000005</v>
      </c>
      <c r="G276" s="40">
        <v>0</v>
      </c>
      <c r="H276" s="40">
        <f t="shared" si="4"/>
        <v>2436027.0700000003</v>
      </c>
    </row>
    <row r="277" spans="2:8">
      <c r="B277" s="78" t="s">
        <v>846</v>
      </c>
      <c r="C277" s="41" t="s">
        <v>847</v>
      </c>
      <c r="D277" s="41">
        <v>1842010.27</v>
      </c>
      <c r="E277" s="41">
        <v>0</v>
      </c>
      <c r="F277" s="41">
        <v>594016.80000000005</v>
      </c>
      <c r="G277" s="41">
        <v>0</v>
      </c>
      <c r="H277" s="41">
        <f t="shared" si="4"/>
        <v>2436027.0700000003</v>
      </c>
    </row>
    <row r="278" spans="2:8" ht="22.5">
      <c r="B278" s="75" t="s">
        <v>848</v>
      </c>
      <c r="C278" s="39" t="s">
        <v>849</v>
      </c>
      <c r="D278" s="40">
        <v>0</v>
      </c>
      <c r="E278" s="40">
        <v>0</v>
      </c>
      <c r="F278" s="40">
        <v>20000</v>
      </c>
      <c r="G278" s="40">
        <v>0</v>
      </c>
      <c r="H278" s="40">
        <f t="shared" si="4"/>
        <v>20000</v>
      </c>
    </row>
    <row r="279" spans="2:8">
      <c r="B279" s="78" t="s">
        <v>850</v>
      </c>
      <c r="C279" s="41" t="s">
        <v>851</v>
      </c>
      <c r="D279" s="41">
        <v>0</v>
      </c>
      <c r="E279" s="41">
        <v>0</v>
      </c>
      <c r="F279" s="41">
        <v>20000</v>
      </c>
      <c r="G279" s="41">
        <v>0</v>
      </c>
      <c r="H279" s="41">
        <f t="shared" si="4"/>
        <v>20000</v>
      </c>
    </row>
    <row r="280" spans="2:8">
      <c r="B280" s="75" t="s">
        <v>852</v>
      </c>
      <c r="C280" s="39" t="s">
        <v>853</v>
      </c>
      <c r="D280" s="40">
        <v>0</v>
      </c>
      <c r="E280" s="40">
        <v>0</v>
      </c>
      <c r="F280" s="40">
        <v>0</v>
      </c>
      <c r="G280" s="40">
        <v>0</v>
      </c>
      <c r="H280" s="40">
        <f t="shared" si="4"/>
        <v>0</v>
      </c>
    </row>
    <row r="281" spans="2:8">
      <c r="B281" s="78" t="s">
        <v>854</v>
      </c>
      <c r="C281" s="41" t="s">
        <v>853</v>
      </c>
      <c r="D281" s="41">
        <v>0</v>
      </c>
      <c r="E281" s="41">
        <v>0</v>
      </c>
      <c r="F281" s="41">
        <v>0</v>
      </c>
      <c r="G281" s="41">
        <v>0</v>
      </c>
      <c r="H281" s="41">
        <f t="shared" si="4"/>
        <v>0</v>
      </c>
    </row>
    <row r="282" spans="2:8">
      <c r="B282" s="75" t="s">
        <v>855</v>
      </c>
      <c r="C282" s="39" t="s">
        <v>856</v>
      </c>
      <c r="D282" s="40">
        <v>19305696.32</v>
      </c>
      <c r="E282" s="40">
        <v>219240</v>
      </c>
      <c r="F282" s="40">
        <v>0</v>
      </c>
      <c r="G282" s="40">
        <v>0</v>
      </c>
      <c r="H282" s="40">
        <f t="shared" si="4"/>
        <v>19524936.32</v>
      </c>
    </row>
    <row r="283" spans="2:8">
      <c r="B283" s="78" t="s">
        <v>857</v>
      </c>
      <c r="C283" s="41" t="s">
        <v>858</v>
      </c>
      <c r="D283" s="41">
        <v>19305696.32</v>
      </c>
      <c r="E283" s="41">
        <v>219240</v>
      </c>
      <c r="F283" s="41">
        <v>0</v>
      </c>
      <c r="G283" s="41">
        <v>0</v>
      </c>
      <c r="H283" s="41">
        <f t="shared" si="4"/>
        <v>19524936.32</v>
      </c>
    </row>
    <row r="284" spans="2:8">
      <c r="B284" s="75" t="s">
        <v>859</v>
      </c>
      <c r="C284" s="39" t="s">
        <v>860</v>
      </c>
      <c r="D284" s="40">
        <v>20127899.280000001</v>
      </c>
      <c r="E284" s="40">
        <v>19720</v>
      </c>
      <c r="F284" s="40">
        <v>471250</v>
      </c>
      <c r="G284" s="40">
        <v>0</v>
      </c>
      <c r="H284" s="40">
        <f t="shared" si="4"/>
        <v>20618869.280000001</v>
      </c>
    </row>
    <row r="285" spans="2:8">
      <c r="B285" s="78" t="s">
        <v>861</v>
      </c>
      <c r="C285" s="41" t="s">
        <v>862</v>
      </c>
      <c r="D285" s="41">
        <v>20127899.280000001</v>
      </c>
      <c r="E285" s="41">
        <v>19720</v>
      </c>
      <c r="F285" s="41">
        <v>471250</v>
      </c>
      <c r="G285" s="41">
        <v>0</v>
      </c>
      <c r="H285" s="41">
        <f t="shared" si="4"/>
        <v>20618869.280000001</v>
      </c>
    </row>
    <row r="286" spans="2:8">
      <c r="B286" s="75" t="s">
        <v>863</v>
      </c>
      <c r="C286" s="39" t="s">
        <v>864</v>
      </c>
      <c r="D286" s="40">
        <v>0</v>
      </c>
      <c r="E286" s="40">
        <v>0</v>
      </c>
      <c r="F286" s="40">
        <v>0</v>
      </c>
      <c r="G286" s="40">
        <v>0</v>
      </c>
      <c r="H286" s="40">
        <f t="shared" si="4"/>
        <v>0</v>
      </c>
    </row>
    <row r="287" spans="2:8">
      <c r="B287" s="78" t="s">
        <v>865</v>
      </c>
      <c r="C287" s="41" t="s">
        <v>864</v>
      </c>
      <c r="D287" s="41">
        <v>0</v>
      </c>
      <c r="E287" s="41">
        <v>0</v>
      </c>
      <c r="F287" s="41">
        <v>0</v>
      </c>
      <c r="G287" s="41">
        <v>0</v>
      </c>
      <c r="H287" s="41">
        <f t="shared" si="4"/>
        <v>0</v>
      </c>
    </row>
    <row r="288" spans="2:8">
      <c r="B288" s="75" t="s">
        <v>866</v>
      </c>
      <c r="C288" s="39" t="s">
        <v>867</v>
      </c>
      <c r="D288" s="40">
        <v>0</v>
      </c>
      <c r="E288" s="40">
        <v>0</v>
      </c>
      <c r="F288" s="40">
        <v>0</v>
      </c>
      <c r="G288" s="40">
        <v>0</v>
      </c>
      <c r="H288" s="40">
        <f t="shared" si="4"/>
        <v>0</v>
      </c>
    </row>
    <row r="289" spans="2:8">
      <c r="B289" s="78" t="s">
        <v>868</v>
      </c>
      <c r="C289" s="41" t="s">
        <v>867</v>
      </c>
      <c r="D289" s="41">
        <v>0</v>
      </c>
      <c r="E289" s="41">
        <v>0</v>
      </c>
      <c r="F289" s="41">
        <v>0</v>
      </c>
      <c r="G289" s="41">
        <v>0</v>
      </c>
      <c r="H289" s="41">
        <f t="shared" si="4"/>
        <v>0</v>
      </c>
    </row>
    <row r="290" spans="2:8">
      <c r="B290" s="75" t="s">
        <v>869</v>
      </c>
      <c r="C290" s="39" t="s">
        <v>870</v>
      </c>
      <c r="D290" s="40">
        <v>0</v>
      </c>
      <c r="E290" s="40">
        <v>0</v>
      </c>
      <c r="F290" s="40">
        <v>0</v>
      </c>
      <c r="G290" s="40">
        <v>0</v>
      </c>
      <c r="H290" s="40">
        <f t="shared" si="4"/>
        <v>0</v>
      </c>
    </row>
    <row r="291" spans="2:8">
      <c r="B291" s="78" t="s">
        <v>871</v>
      </c>
      <c r="C291" s="41" t="s">
        <v>872</v>
      </c>
      <c r="D291" s="41">
        <v>0</v>
      </c>
      <c r="E291" s="41">
        <v>0</v>
      </c>
      <c r="F291" s="41">
        <v>0</v>
      </c>
      <c r="G291" s="41">
        <v>0</v>
      </c>
      <c r="H291" s="41">
        <f t="shared" si="4"/>
        <v>0</v>
      </c>
    </row>
    <row r="292" spans="2:8" ht="22.5">
      <c r="B292" s="75" t="s">
        <v>873</v>
      </c>
      <c r="C292" s="39" t="s">
        <v>874</v>
      </c>
      <c r="D292" s="40">
        <v>12558621.960000001</v>
      </c>
      <c r="E292" s="40">
        <v>129244.29</v>
      </c>
      <c r="F292" s="40">
        <v>376722.52</v>
      </c>
      <c r="G292" s="40">
        <v>93004.93</v>
      </c>
      <c r="H292" s="40">
        <f t="shared" si="4"/>
        <v>13157593.699999999</v>
      </c>
    </row>
    <row r="293" spans="2:8">
      <c r="B293" s="75" t="s">
        <v>875</v>
      </c>
      <c r="C293" s="39" t="s">
        <v>876</v>
      </c>
      <c r="D293" s="40">
        <v>343959.6</v>
      </c>
      <c r="E293" s="40">
        <v>125764.29</v>
      </c>
      <c r="F293" s="40">
        <v>119426.54</v>
      </c>
      <c r="G293" s="40">
        <v>0</v>
      </c>
      <c r="H293" s="40">
        <f t="shared" si="4"/>
        <v>589150.42999999993</v>
      </c>
    </row>
    <row r="294" spans="2:8">
      <c r="B294" s="78" t="s">
        <v>877</v>
      </c>
      <c r="C294" s="41" t="s">
        <v>878</v>
      </c>
      <c r="D294" s="41">
        <v>343959.6</v>
      </c>
      <c r="E294" s="41">
        <v>125764.29</v>
      </c>
      <c r="F294" s="41">
        <v>119426.54</v>
      </c>
      <c r="G294" s="41">
        <v>0</v>
      </c>
      <c r="H294" s="41">
        <f t="shared" si="4"/>
        <v>589150.42999999993</v>
      </c>
    </row>
    <row r="295" spans="2:8" ht="22.5">
      <c r="B295" s="75" t="s">
        <v>879</v>
      </c>
      <c r="C295" s="39" t="s">
        <v>880</v>
      </c>
      <c r="D295" s="40">
        <v>0</v>
      </c>
      <c r="E295" s="40">
        <v>0</v>
      </c>
      <c r="F295" s="40">
        <v>0</v>
      </c>
      <c r="G295" s="40">
        <v>0</v>
      </c>
      <c r="H295" s="40">
        <f t="shared" si="4"/>
        <v>0</v>
      </c>
    </row>
    <row r="296" spans="2:8">
      <c r="B296" s="78" t="s">
        <v>881</v>
      </c>
      <c r="C296" s="41" t="s">
        <v>882</v>
      </c>
      <c r="D296" s="41">
        <v>0</v>
      </c>
      <c r="E296" s="41">
        <v>0</v>
      </c>
      <c r="F296" s="41">
        <v>0</v>
      </c>
      <c r="G296" s="41">
        <v>0</v>
      </c>
      <c r="H296" s="41">
        <f t="shared" si="4"/>
        <v>0</v>
      </c>
    </row>
    <row r="297" spans="2:8" ht="22.5">
      <c r="B297" s="75" t="s">
        <v>883</v>
      </c>
      <c r="C297" s="39" t="s">
        <v>884</v>
      </c>
      <c r="D297" s="40">
        <v>3724939.12</v>
      </c>
      <c r="E297" s="40">
        <v>0</v>
      </c>
      <c r="F297" s="40">
        <v>231485.98</v>
      </c>
      <c r="G297" s="40">
        <v>71804.929999999993</v>
      </c>
      <c r="H297" s="40">
        <f t="shared" si="4"/>
        <v>4028230.0300000003</v>
      </c>
    </row>
    <row r="298" spans="2:8">
      <c r="B298" s="78" t="s">
        <v>885</v>
      </c>
      <c r="C298" s="41" t="s">
        <v>886</v>
      </c>
      <c r="D298" s="41">
        <v>3724939.12</v>
      </c>
      <c r="E298" s="41">
        <v>0</v>
      </c>
      <c r="F298" s="41">
        <v>231485.98</v>
      </c>
      <c r="G298" s="41">
        <v>71804.929999999993</v>
      </c>
      <c r="H298" s="41">
        <f t="shared" si="4"/>
        <v>4028230.0300000003</v>
      </c>
    </row>
    <row r="299" spans="2:8">
      <c r="B299" s="75" t="s">
        <v>887</v>
      </c>
      <c r="C299" s="39" t="s">
        <v>888</v>
      </c>
      <c r="D299" s="40">
        <v>1496200.01</v>
      </c>
      <c r="E299" s="40">
        <v>3480</v>
      </c>
      <c r="F299" s="40">
        <v>7760</v>
      </c>
      <c r="G299" s="40">
        <v>0</v>
      </c>
      <c r="H299" s="40">
        <f t="shared" si="4"/>
        <v>1507440.01</v>
      </c>
    </row>
    <row r="300" spans="2:8">
      <c r="B300" s="78" t="s">
        <v>889</v>
      </c>
      <c r="C300" s="41" t="s">
        <v>890</v>
      </c>
      <c r="D300" s="41">
        <v>1496200.01</v>
      </c>
      <c r="E300" s="41">
        <v>3480</v>
      </c>
      <c r="F300" s="41">
        <v>7760</v>
      </c>
      <c r="G300" s="41">
        <v>0</v>
      </c>
      <c r="H300" s="41">
        <f t="shared" si="4"/>
        <v>1507440.01</v>
      </c>
    </row>
    <row r="301" spans="2:8">
      <c r="B301" s="75" t="s">
        <v>891</v>
      </c>
      <c r="C301" s="39" t="s">
        <v>892</v>
      </c>
      <c r="D301" s="40">
        <v>0</v>
      </c>
      <c r="E301" s="40">
        <v>0</v>
      </c>
      <c r="F301" s="40">
        <v>0</v>
      </c>
      <c r="G301" s="40">
        <v>0</v>
      </c>
      <c r="H301" s="40">
        <f t="shared" si="4"/>
        <v>0</v>
      </c>
    </row>
    <row r="302" spans="2:8">
      <c r="B302" s="78" t="s">
        <v>893</v>
      </c>
      <c r="C302" s="41" t="s">
        <v>892</v>
      </c>
      <c r="D302" s="41">
        <v>0</v>
      </c>
      <c r="E302" s="41">
        <v>0</v>
      </c>
      <c r="F302" s="41">
        <v>0</v>
      </c>
      <c r="G302" s="41">
        <v>0</v>
      </c>
      <c r="H302" s="41">
        <f t="shared" si="4"/>
        <v>0</v>
      </c>
    </row>
    <row r="303" spans="2:8" ht="22.5">
      <c r="B303" s="75" t="s">
        <v>894</v>
      </c>
      <c r="C303" s="39" t="s">
        <v>895</v>
      </c>
      <c r="D303" s="40">
        <v>354704.57</v>
      </c>
      <c r="E303" s="40">
        <v>0</v>
      </c>
      <c r="F303" s="40">
        <v>18050</v>
      </c>
      <c r="G303" s="40">
        <v>0</v>
      </c>
      <c r="H303" s="40">
        <f t="shared" si="4"/>
        <v>372754.57</v>
      </c>
    </row>
    <row r="304" spans="2:8">
      <c r="B304" s="78" t="s">
        <v>896</v>
      </c>
      <c r="C304" s="41" t="s">
        <v>897</v>
      </c>
      <c r="D304" s="41">
        <v>59247.21</v>
      </c>
      <c r="E304" s="41">
        <v>0</v>
      </c>
      <c r="F304" s="41">
        <v>250</v>
      </c>
      <c r="G304" s="41">
        <v>0</v>
      </c>
      <c r="H304" s="41">
        <f t="shared" si="4"/>
        <v>59497.21</v>
      </c>
    </row>
    <row r="305" spans="2:8">
      <c r="B305" s="78" t="s">
        <v>898</v>
      </c>
      <c r="C305" s="41" t="s">
        <v>899</v>
      </c>
      <c r="D305" s="41">
        <v>295457.36</v>
      </c>
      <c r="E305" s="41">
        <v>0</v>
      </c>
      <c r="F305" s="41">
        <v>17800</v>
      </c>
      <c r="G305" s="41">
        <v>0</v>
      </c>
      <c r="H305" s="41">
        <f t="shared" si="4"/>
        <v>313257.36</v>
      </c>
    </row>
    <row r="306" spans="2:8">
      <c r="B306" s="78" t="s">
        <v>900</v>
      </c>
      <c r="C306" s="41" t="s">
        <v>901</v>
      </c>
      <c r="D306" s="41">
        <v>0</v>
      </c>
      <c r="E306" s="41">
        <v>0</v>
      </c>
      <c r="F306" s="41">
        <v>0</v>
      </c>
      <c r="G306" s="41">
        <v>0</v>
      </c>
      <c r="H306" s="41">
        <f t="shared" si="4"/>
        <v>0</v>
      </c>
    </row>
    <row r="307" spans="2:8">
      <c r="B307" s="75" t="s">
        <v>902</v>
      </c>
      <c r="C307" s="39" t="s">
        <v>903</v>
      </c>
      <c r="D307" s="40">
        <v>0</v>
      </c>
      <c r="E307" s="40">
        <v>0</v>
      </c>
      <c r="F307" s="40">
        <v>0</v>
      </c>
      <c r="G307" s="40">
        <v>0</v>
      </c>
      <c r="H307" s="40">
        <f t="shared" si="4"/>
        <v>0</v>
      </c>
    </row>
    <row r="308" spans="2:8">
      <c r="B308" s="78" t="s">
        <v>904</v>
      </c>
      <c r="C308" s="41" t="s">
        <v>903</v>
      </c>
      <c r="D308" s="41">
        <v>0</v>
      </c>
      <c r="E308" s="41">
        <v>0</v>
      </c>
      <c r="F308" s="41">
        <v>0</v>
      </c>
      <c r="G308" s="41">
        <v>0</v>
      </c>
      <c r="H308" s="41">
        <f t="shared" si="4"/>
        <v>0</v>
      </c>
    </row>
    <row r="309" spans="2:8">
      <c r="B309" s="75" t="s">
        <v>905</v>
      </c>
      <c r="C309" s="39" t="s">
        <v>906</v>
      </c>
      <c r="D309" s="40">
        <v>0</v>
      </c>
      <c r="E309" s="40">
        <v>0</v>
      </c>
      <c r="F309" s="40">
        <v>0</v>
      </c>
      <c r="G309" s="40">
        <v>0</v>
      </c>
      <c r="H309" s="40">
        <f t="shared" si="4"/>
        <v>0</v>
      </c>
    </row>
    <row r="310" spans="2:8">
      <c r="B310" s="78" t="s">
        <v>907</v>
      </c>
      <c r="C310" s="41" t="s">
        <v>906</v>
      </c>
      <c r="D310" s="41">
        <v>0</v>
      </c>
      <c r="E310" s="41">
        <v>0</v>
      </c>
      <c r="F310" s="41">
        <v>0</v>
      </c>
      <c r="G310" s="41">
        <v>0</v>
      </c>
      <c r="H310" s="41">
        <f t="shared" si="4"/>
        <v>0</v>
      </c>
    </row>
    <row r="311" spans="2:8">
      <c r="B311" s="75" t="s">
        <v>908</v>
      </c>
      <c r="C311" s="39" t="s">
        <v>909</v>
      </c>
      <c r="D311" s="40">
        <v>6638818.6600000001</v>
      </c>
      <c r="E311" s="40">
        <v>0</v>
      </c>
      <c r="F311" s="40">
        <v>0</v>
      </c>
      <c r="G311" s="40">
        <v>21200</v>
      </c>
      <c r="H311" s="40">
        <f t="shared" si="4"/>
        <v>6660018.6600000001</v>
      </c>
    </row>
    <row r="312" spans="2:8">
      <c r="B312" s="78" t="s">
        <v>910</v>
      </c>
      <c r="C312" s="41" t="s">
        <v>911</v>
      </c>
      <c r="D312" s="41">
        <v>6638818.6600000001</v>
      </c>
      <c r="E312" s="41">
        <v>0</v>
      </c>
      <c r="F312" s="41">
        <v>0</v>
      </c>
      <c r="G312" s="41">
        <v>21200</v>
      </c>
      <c r="H312" s="41">
        <f t="shared" si="4"/>
        <v>6660018.6600000001</v>
      </c>
    </row>
    <row r="313" spans="2:8">
      <c r="B313" s="75" t="s">
        <v>912</v>
      </c>
      <c r="C313" s="39" t="s">
        <v>913</v>
      </c>
      <c r="D313" s="40">
        <v>1138647.04</v>
      </c>
      <c r="E313" s="40">
        <v>61752.75</v>
      </c>
      <c r="F313" s="40">
        <v>185578.69</v>
      </c>
      <c r="G313" s="40">
        <v>24865.96</v>
      </c>
      <c r="H313" s="40">
        <f t="shared" si="4"/>
        <v>1410844.44</v>
      </c>
    </row>
    <row r="314" spans="2:8">
      <c r="B314" s="75" t="s">
        <v>914</v>
      </c>
      <c r="C314" s="39" t="s">
        <v>915</v>
      </c>
      <c r="D314" s="40">
        <v>469487.12</v>
      </c>
      <c r="E314" s="40">
        <v>29968.68</v>
      </c>
      <c r="F314" s="40">
        <v>177782.62</v>
      </c>
      <c r="G314" s="40">
        <v>4798.92</v>
      </c>
      <c r="H314" s="40">
        <f t="shared" si="4"/>
        <v>682037.34</v>
      </c>
    </row>
    <row r="315" spans="2:8">
      <c r="B315" s="78" t="s">
        <v>916</v>
      </c>
      <c r="C315" s="41" t="s">
        <v>917</v>
      </c>
      <c r="D315" s="41">
        <v>469487.12</v>
      </c>
      <c r="E315" s="41">
        <v>29968.68</v>
      </c>
      <c r="F315" s="41">
        <v>177782.62</v>
      </c>
      <c r="G315" s="41">
        <v>4798.92</v>
      </c>
      <c r="H315" s="41">
        <f t="shared" si="4"/>
        <v>682037.34</v>
      </c>
    </row>
    <row r="316" spans="2:8">
      <c r="B316" s="75" t="s">
        <v>918</v>
      </c>
      <c r="C316" s="39" t="s">
        <v>919</v>
      </c>
      <c r="D316" s="40">
        <v>0</v>
      </c>
      <c r="E316" s="40">
        <v>0</v>
      </c>
      <c r="F316" s="40">
        <v>0</v>
      </c>
      <c r="G316" s="40">
        <v>0</v>
      </c>
      <c r="H316" s="40">
        <f t="shared" si="4"/>
        <v>0</v>
      </c>
    </row>
    <row r="317" spans="2:8">
      <c r="B317" s="78" t="s">
        <v>920</v>
      </c>
      <c r="C317" s="41" t="s">
        <v>919</v>
      </c>
      <c r="D317" s="41">
        <v>0</v>
      </c>
      <c r="E317" s="41">
        <v>0</v>
      </c>
      <c r="F317" s="41">
        <v>0</v>
      </c>
      <c r="G317" s="41">
        <v>0</v>
      </c>
      <c r="H317" s="41">
        <f t="shared" si="4"/>
        <v>0</v>
      </c>
    </row>
    <row r="318" spans="2:8">
      <c r="B318" s="75" t="s">
        <v>921</v>
      </c>
      <c r="C318" s="39" t="s">
        <v>922</v>
      </c>
      <c r="D318" s="40">
        <v>0</v>
      </c>
      <c r="E318" s="40">
        <v>0</v>
      </c>
      <c r="F318" s="40">
        <v>0</v>
      </c>
      <c r="G318" s="40">
        <v>0</v>
      </c>
      <c r="H318" s="40">
        <f t="shared" si="4"/>
        <v>0</v>
      </c>
    </row>
    <row r="319" spans="2:8">
      <c r="B319" s="78" t="s">
        <v>923</v>
      </c>
      <c r="C319" s="41" t="s">
        <v>924</v>
      </c>
      <c r="D319" s="41">
        <v>0</v>
      </c>
      <c r="E319" s="41">
        <v>0</v>
      </c>
      <c r="F319" s="41">
        <v>0</v>
      </c>
      <c r="G319" s="41">
        <v>0</v>
      </c>
      <c r="H319" s="41">
        <f t="shared" si="4"/>
        <v>0</v>
      </c>
    </row>
    <row r="320" spans="2:8">
      <c r="B320" s="75" t="s">
        <v>925</v>
      </c>
      <c r="C320" s="39" t="s">
        <v>926</v>
      </c>
      <c r="D320" s="40">
        <v>0</v>
      </c>
      <c r="E320" s="40">
        <v>0</v>
      </c>
      <c r="F320" s="40">
        <v>0</v>
      </c>
      <c r="G320" s="40">
        <v>0</v>
      </c>
      <c r="H320" s="40">
        <f t="shared" si="4"/>
        <v>0</v>
      </c>
    </row>
    <row r="321" spans="2:8">
      <c r="B321" s="78" t="s">
        <v>927</v>
      </c>
      <c r="C321" s="41" t="s">
        <v>926</v>
      </c>
      <c r="D321" s="41">
        <v>0</v>
      </c>
      <c r="E321" s="41">
        <v>0</v>
      </c>
      <c r="F321" s="41">
        <v>0</v>
      </c>
      <c r="G321" s="41">
        <v>0</v>
      </c>
      <c r="H321" s="41">
        <f t="shared" si="4"/>
        <v>0</v>
      </c>
    </row>
    <row r="322" spans="2:8">
      <c r="B322" s="75" t="s">
        <v>928</v>
      </c>
      <c r="C322" s="39" t="s">
        <v>929</v>
      </c>
      <c r="D322" s="40">
        <v>669159.92000000004</v>
      </c>
      <c r="E322" s="40">
        <v>31784.07</v>
      </c>
      <c r="F322" s="40">
        <v>7796.07</v>
      </c>
      <c r="G322" s="40">
        <v>20067.04</v>
      </c>
      <c r="H322" s="40">
        <f t="shared" si="4"/>
        <v>728807.1</v>
      </c>
    </row>
    <row r="323" spans="2:8">
      <c r="B323" s="78" t="s">
        <v>930</v>
      </c>
      <c r="C323" s="41" t="s">
        <v>504</v>
      </c>
      <c r="D323" s="41">
        <v>669159.92000000004</v>
      </c>
      <c r="E323" s="41">
        <v>31784.07</v>
      </c>
      <c r="F323" s="41">
        <v>7796.07</v>
      </c>
      <c r="G323" s="41">
        <v>20067.04</v>
      </c>
      <c r="H323" s="41">
        <f t="shared" si="4"/>
        <v>728807.1</v>
      </c>
    </row>
    <row r="324" spans="2:8">
      <c r="B324" s="75" t="s">
        <v>931</v>
      </c>
      <c r="C324" s="39" t="s">
        <v>932</v>
      </c>
      <c r="D324" s="40">
        <v>0</v>
      </c>
      <c r="E324" s="40">
        <v>0</v>
      </c>
      <c r="F324" s="40">
        <v>0</v>
      </c>
      <c r="G324" s="40">
        <v>0</v>
      </c>
      <c r="H324" s="40">
        <f t="shared" si="4"/>
        <v>0</v>
      </c>
    </row>
    <row r="325" spans="2:8">
      <c r="B325" s="78" t="s">
        <v>933</v>
      </c>
      <c r="C325" s="41" t="s">
        <v>934</v>
      </c>
      <c r="D325" s="41">
        <v>0</v>
      </c>
      <c r="E325" s="41">
        <v>0</v>
      </c>
      <c r="F325" s="41">
        <v>0</v>
      </c>
      <c r="G325" s="41">
        <v>0</v>
      </c>
      <c r="H325" s="41">
        <f t="shared" si="4"/>
        <v>0</v>
      </c>
    </row>
    <row r="326" spans="2:8">
      <c r="B326" s="75" t="s">
        <v>935</v>
      </c>
      <c r="C326" s="39" t="s">
        <v>936</v>
      </c>
      <c r="D326" s="40">
        <v>0</v>
      </c>
      <c r="E326" s="40">
        <v>0</v>
      </c>
      <c r="F326" s="40">
        <v>0</v>
      </c>
      <c r="G326" s="40">
        <v>0</v>
      </c>
      <c r="H326" s="40">
        <f t="shared" si="4"/>
        <v>0</v>
      </c>
    </row>
    <row r="327" spans="2:8">
      <c r="B327" s="78" t="s">
        <v>937</v>
      </c>
      <c r="C327" s="41" t="s">
        <v>936</v>
      </c>
      <c r="D327" s="41">
        <v>0</v>
      </c>
      <c r="E327" s="41">
        <v>0</v>
      </c>
      <c r="F327" s="41">
        <v>0</v>
      </c>
      <c r="G327" s="41">
        <v>0</v>
      </c>
      <c r="H327" s="41">
        <f t="shared" si="4"/>
        <v>0</v>
      </c>
    </row>
    <row r="328" spans="2:8">
      <c r="B328" s="75" t="s">
        <v>938</v>
      </c>
      <c r="C328" s="39" t="s">
        <v>939</v>
      </c>
      <c r="D328" s="40">
        <v>0</v>
      </c>
      <c r="E328" s="40">
        <v>0</v>
      </c>
      <c r="F328" s="40">
        <v>0</v>
      </c>
      <c r="G328" s="40">
        <v>0</v>
      </c>
      <c r="H328" s="40">
        <f t="shared" si="4"/>
        <v>0</v>
      </c>
    </row>
    <row r="329" spans="2:8">
      <c r="B329" s="78" t="s">
        <v>940</v>
      </c>
      <c r="C329" s="41" t="s">
        <v>939</v>
      </c>
      <c r="D329" s="41">
        <v>0</v>
      </c>
      <c r="E329" s="41">
        <v>0</v>
      </c>
      <c r="F329" s="41">
        <v>0</v>
      </c>
      <c r="G329" s="41">
        <v>0</v>
      </c>
      <c r="H329" s="41">
        <f t="shared" si="4"/>
        <v>0</v>
      </c>
    </row>
    <row r="330" spans="2:8">
      <c r="B330" s="75" t="s">
        <v>941</v>
      </c>
      <c r="C330" s="39" t="s">
        <v>942</v>
      </c>
      <c r="D330" s="40">
        <v>0</v>
      </c>
      <c r="E330" s="40">
        <v>0</v>
      </c>
      <c r="F330" s="40">
        <v>0</v>
      </c>
      <c r="G330" s="40">
        <v>0</v>
      </c>
      <c r="H330" s="40">
        <f t="shared" si="4"/>
        <v>0</v>
      </c>
    </row>
    <row r="331" spans="2:8">
      <c r="B331" s="78" t="s">
        <v>943</v>
      </c>
      <c r="C331" s="41" t="s">
        <v>942</v>
      </c>
      <c r="D331" s="41">
        <v>0</v>
      </c>
      <c r="E331" s="41">
        <v>0</v>
      </c>
      <c r="F331" s="41">
        <v>0</v>
      </c>
      <c r="G331" s="41">
        <v>0</v>
      </c>
      <c r="H331" s="41">
        <f t="shared" si="4"/>
        <v>0</v>
      </c>
    </row>
    <row r="332" spans="2:8" ht="22.5">
      <c r="B332" s="75" t="s">
        <v>944</v>
      </c>
      <c r="C332" s="39" t="s">
        <v>945</v>
      </c>
      <c r="D332" s="40">
        <v>6171591.79</v>
      </c>
      <c r="E332" s="40">
        <v>148823.34</v>
      </c>
      <c r="F332" s="40">
        <v>693792.84</v>
      </c>
      <c r="G332" s="40">
        <v>235878.69</v>
      </c>
      <c r="H332" s="40">
        <f t="shared" si="4"/>
        <v>7250086.6600000001</v>
      </c>
    </row>
    <row r="333" spans="2:8">
      <c r="B333" s="75" t="s">
        <v>946</v>
      </c>
      <c r="C333" s="39" t="s">
        <v>947</v>
      </c>
      <c r="D333" s="40">
        <v>1008577.01</v>
      </c>
      <c r="E333" s="40">
        <v>45087.040000000001</v>
      </c>
      <c r="F333" s="40">
        <v>16530.88</v>
      </c>
      <c r="G333" s="40">
        <v>173641.98</v>
      </c>
      <c r="H333" s="40">
        <f t="shared" si="4"/>
        <v>1243836.9099999999</v>
      </c>
    </row>
    <row r="334" spans="2:8">
      <c r="B334" s="78" t="s">
        <v>948</v>
      </c>
      <c r="C334" s="41" t="s">
        <v>949</v>
      </c>
      <c r="D334" s="41">
        <v>1008577.01</v>
      </c>
      <c r="E334" s="41">
        <v>45087.040000000001</v>
      </c>
      <c r="F334" s="41">
        <v>16530.88</v>
      </c>
      <c r="G334" s="41">
        <v>173641.98</v>
      </c>
      <c r="H334" s="41">
        <f t="shared" ref="H334:H397" si="5">D334+E334+F334+G334</f>
        <v>1243836.9099999999</v>
      </c>
    </row>
    <row r="335" spans="2:8">
      <c r="B335" s="78" t="s">
        <v>950</v>
      </c>
      <c r="C335" s="41" t="s">
        <v>951</v>
      </c>
      <c r="D335" s="41">
        <v>0</v>
      </c>
      <c r="E335" s="41">
        <v>0</v>
      </c>
      <c r="F335" s="41">
        <v>0</v>
      </c>
      <c r="G335" s="41">
        <v>0</v>
      </c>
      <c r="H335" s="41">
        <f t="shared" si="5"/>
        <v>0</v>
      </c>
    </row>
    <row r="336" spans="2:8" ht="22.5">
      <c r="B336" s="75" t="s">
        <v>952</v>
      </c>
      <c r="C336" s="39" t="s">
        <v>953</v>
      </c>
      <c r="D336" s="40">
        <v>0</v>
      </c>
      <c r="E336" s="40">
        <v>8406</v>
      </c>
      <c r="F336" s="40">
        <v>0</v>
      </c>
      <c r="G336" s="40">
        <v>0</v>
      </c>
      <c r="H336" s="40">
        <f t="shared" si="5"/>
        <v>8406</v>
      </c>
    </row>
    <row r="337" spans="2:8">
      <c r="B337" s="78" t="s">
        <v>954</v>
      </c>
      <c r="C337" s="41" t="s">
        <v>955</v>
      </c>
      <c r="D337" s="41">
        <v>0</v>
      </c>
      <c r="E337" s="41">
        <v>8406</v>
      </c>
      <c r="F337" s="41">
        <v>0</v>
      </c>
      <c r="G337" s="41">
        <v>0</v>
      </c>
      <c r="H337" s="41">
        <f t="shared" si="5"/>
        <v>8406</v>
      </c>
    </row>
    <row r="338" spans="2:8" ht="22.5">
      <c r="B338" s="75" t="s">
        <v>956</v>
      </c>
      <c r="C338" s="39" t="s">
        <v>957</v>
      </c>
      <c r="D338" s="40">
        <v>82985.02</v>
      </c>
      <c r="E338" s="40">
        <v>0</v>
      </c>
      <c r="F338" s="40">
        <v>8627.06</v>
      </c>
      <c r="G338" s="40">
        <v>0</v>
      </c>
      <c r="H338" s="40">
        <f t="shared" si="5"/>
        <v>91612.08</v>
      </c>
    </row>
    <row r="339" spans="2:8">
      <c r="B339" s="78" t="s">
        <v>958</v>
      </c>
      <c r="C339" s="41" t="s">
        <v>959</v>
      </c>
      <c r="D339" s="41">
        <v>82985.02</v>
      </c>
      <c r="E339" s="41">
        <v>0</v>
      </c>
      <c r="F339" s="41">
        <v>8627.06</v>
      </c>
      <c r="G339" s="41">
        <v>0</v>
      </c>
      <c r="H339" s="41">
        <f t="shared" si="5"/>
        <v>91612.08</v>
      </c>
    </row>
    <row r="340" spans="2:8">
      <c r="B340" s="78" t="s">
        <v>960</v>
      </c>
      <c r="C340" s="41" t="s">
        <v>961</v>
      </c>
      <c r="D340" s="41">
        <v>0</v>
      </c>
      <c r="E340" s="41">
        <v>0</v>
      </c>
      <c r="F340" s="41">
        <v>0</v>
      </c>
      <c r="G340" s="41">
        <v>0</v>
      </c>
      <c r="H340" s="41">
        <f t="shared" si="5"/>
        <v>0</v>
      </c>
    </row>
    <row r="341" spans="2:8" ht="22.5">
      <c r="B341" s="75" t="s">
        <v>962</v>
      </c>
      <c r="C341" s="39" t="s">
        <v>963</v>
      </c>
      <c r="D341" s="40">
        <v>0</v>
      </c>
      <c r="E341" s="40">
        <v>0</v>
      </c>
      <c r="F341" s="40">
        <v>0</v>
      </c>
      <c r="G341" s="40">
        <v>0</v>
      </c>
      <c r="H341" s="40">
        <f t="shared" si="5"/>
        <v>0</v>
      </c>
    </row>
    <row r="342" spans="2:8">
      <c r="B342" s="78" t="s">
        <v>964</v>
      </c>
      <c r="C342" s="41" t="s">
        <v>965</v>
      </c>
      <c r="D342" s="41">
        <v>0</v>
      </c>
      <c r="E342" s="41">
        <v>0</v>
      </c>
      <c r="F342" s="41">
        <v>0</v>
      </c>
      <c r="G342" s="41">
        <v>0</v>
      </c>
      <c r="H342" s="41">
        <f t="shared" si="5"/>
        <v>0</v>
      </c>
    </row>
    <row r="343" spans="2:8">
      <c r="B343" s="75" t="s">
        <v>966</v>
      </c>
      <c r="C343" s="39" t="s">
        <v>967</v>
      </c>
      <c r="D343" s="40">
        <v>3676912.58</v>
      </c>
      <c r="E343" s="40">
        <v>86855.92</v>
      </c>
      <c r="F343" s="40">
        <v>668634.9</v>
      </c>
      <c r="G343" s="40">
        <v>1767.99</v>
      </c>
      <c r="H343" s="40">
        <f t="shared" si="5"/>
        <v>4434171.3900000006</v>
      </c>
    </row>
    <row r="344" spans="2:8">
      <c r="B344" s="78" t="s">
        <v>968</v>
      </c>
      <c r="C344" s="41" t="s">
        <v>969</v>
      </c>
      <c r="D344" s="41">
        <v>3676912.58</v>
      </c>
      <c r="E344" s="41">
        <v>86855.92</v>
      </c>
      <c r="F344" s="41">
        <v>668634.9</v>
      </c>
      <c r="G344" s="41">
        <v>1767.99</v>
      </c>
      <c r="H344" s="41">
        <f t="shared" si="5"/>
        <v>4434171.3900000006</v>
      </c>
    </row>
    <row r="345" spans="2:8">
      <c r="B345" s="75" t="s">
        <v>970</v>
      </c>
      <c r="C345" s="39" t="s">
        <v>971</v>
      </c>
      <c r="D345" s="40">
        <v>0</v>
      </c>
      <c r="E345" s="40">
        <v>0</v>
      </c>
      <c r="F345" s="40">
        <v>0</v>
      </c>
      <c r="G345" s="40">
        <v>0</v>
      </c>
      <c r="H345" s="40">
        <f t="shared" si="5"/>
        <v>0</v>
      </c>
    </row>
    <row r="346" spans="2:8">
      <c r="B346" s="78" t="s">
        <v>972</v>
      </c>
      <c r="C346" s="41" t="s">
        <v>973</v>
      </c>
      <c r="D346" s="41">
        <v>0</v>
      </c>
      <c r="E346" s="41">
        <v>0</v>
      </c>
      <c r="F346" s="41">
        <v>0</v>
      </c>
      <c r="G346" s="41">
        <v>0</v>
      </c>
      <c r="H346" s="41">
        <f t="shared" si="5"/>
        <v>0</v>
      </c>
    </row>
    <row r="347" spans="2:8" ht="22.5">
      <c r="B347" s="75" t="s">
        <v>974</v>
      </c>
      <c r="C347" s="39" t="s">
        <v>975</v>
      </c>
      <c r="D347" s="40">
        <v>23645.14</v>
      </c>
      <c r="E347" s="40">
        <v>0</v>
      </c>
      <c r="F347" s="40">
        <v>0</v>
      </c>
      <c r="G347" s="40">
        <v>60468.72</v>
      </c>
      <c r="H347" s="40">
        <f t="shared" si="5"/>
        <v>84113.86</v>
      </c>
    </row>
    <row r="348" spans="2:8">
      <c r="B348" s="78" t="s">
        <v>976</v>
      </c>
      <c r="C348" s="41" t="s">
        <v>977</v>
      </c>
      <c r="D348" s="41">
        <v>23645.14</v>
      </c>
      <c r="E348" s="41">
        <v>0</v>
      </c>
      <c r="F348" s="41">
        <v>0</v>
      </c>
      <c r="G348" s="41">
        <v>60468.72</v>
      </c>
      <c r="H348" s="41">
        <f t="shared" si="5"/>
        <v>84113.86</v>
      </c>
    </row>
    <row r="349" spans="2:8">
      <c r="B349" s="75" t="s">
        <v>978</v>
      </c>
      <c r="C349" s="39" t="s">
        <v>979</v>
      </c>
      <c r="D349" s="40">
        <v>0</v>
      </c>
      <c r="E349" s="40">
        <v>6386.38</v>
      </c>
      <c r="F349" s="40">
        <v>0</v>
      </c>
      <c r="G349" s="40">
        <v>0</v>
      </c>
      <c r="H349" s="40">
        <f t="shared" si="5"/>
        <v>6386.38</v>
      </c>
    </row>
    <row r="350" spans="2:8">
      <c r="B350" s="78" t="s">
        <v>980</v>
      </c>
      <c r="C350" s="41" t="s">
        <v>981</v>
      </c>
      <c r="D350" s="41">
        <v>0</v>
      </c>
      <c r="E350" s="41">
        <v>6386.38</v>
      </c>
      <c r="F350" s="41">
        <v>0</v>
      </c>
      <c r="G350" s="41">
        <v>0</v>
      </c>
      <c r="H350" s="41">
        <f t="shared" si="5"/>
        <v>6386.38</v>
      </c>
    </row>
    <row r="351" spans="2:8">
      <c r="B351" s="75" t="s">
        <v>982</v>
      </c>
      <c r="C351" s="39" t="s">
        <v>983</v>
      </c>
      <c r="D351" s="40">
        <v>1379472.04</v>
      </c>
      <c r="E351" s="40">
        <v>2088</v>
      </c>
      <c r="F351" s="40">
        <v>0</v>
      </c>
      <c r="G351" s="40">
        <v>0</v>
      </c>
      <c r="H351" s="40">
        <f t="shared" si="5"/>
        <v>1381560.04</v>
      </c>
    </row>
    <row r="352" spans="2:8">
      <c r="B352" s="78" t="s">
        <v>984</v>
      </c>
      <c r="C352" s="41" t="s">
        <v>985</v>
      </c>
      <c r="D352" s="41">
        <v>1379472.04</v>
      </c>
      <c r="E352" s="41">
        <v>2088</v>
      </c>
      <c r="F352" s="41">
        <v>0</v>
      </c>
      <c r="G352" s="41">
        <v>0</v>
      </c>
      <c r="H352" s="41">
        <f t="shared" si="5"/>
        <v>1381560.04</v>
      </c>
    </row>
    <row r="353" spans="2:8">
      <c r="B353" s="75" t="s">
        <v>986</v>
      </c>
      <c r="C353" s="39" t="s">
        <v>987</v>
      </c>
      <c r="D353" s="40">
        <v>3725943.8</v>
      </c>
      <c r="E353" s="40">
        <v>0</v>
      </c>
      <c r="F353" s="40">
        <v>55805.69</v>
      </c>
      <c r="G353" s="40">
        <v>48500.01</v>
      </c>
      <c r="H353" s="40">
        <f t="shared" si="5"/>
        <v>3830249.4999999995</v>
      </c>
    </row>
    <row r="354" spans="2:8" ht="22.5">
      <c r="B354" s="75" t="s">
        <v>988</v>
      </c>
      <c r="C354" s="39" t="s">
        <v>989</v>
      </c>
      <c r="D354" s="40">
        <v>3580743.8</v>
      </c>
      <c r="E354" s="40">
        <v>0</v>
      </c>
      <c r="F354" s="40">
        <v>38540.69</v>
      </c>
      <c r="G354" s="40">
        <v>48500.01</v>
      </c>
      <c r="H354" s="40">
        <f t="shared" si="5"/>
        <v>3667784.4999999995</v>
      </c>
    </row>
    <row r="355" spans="2:8">
      <c r="B355" s="78" t="s">
        <v>990</v>
      </c>
      <c r="C355" s="41" t="s">
        <v>991</v>
      </c>
      <c r="D355" s="41">
        <v>1768540.12</v>
      </c>
      <c r="E355" s="41">
        <v>0</v>
      </c>
      <c r="F355" s="41">
        <v>31644.14</v>
      </c>
      <c r="G355" s="41">
        <v>48500.01</v>
      </c>
      <c r="H355" s="41">
        <f t="shared" si="5"/>
        <v>1848684.27</v>
      </c>
    </row>
    <row r="356" spans="2:8">
      <c r="B356" s="78" t="s">
        <v>992</v>
      </c>
      <c r="C356" s="41" t="s">
        <v>993</v>
      </c>
      <c r="D356" s="41">
        <v>1812203.68</v>
      </c>
      <c r="E356" s="41">
        <v>0</v>
      </c>
      <c r="F356" s="41">
        <v>6896.55</v>
      </c>
      <c r="G356" s="41">
        <v>0</v>
      </c>
      <c r="H356" s="41">
        <f t="shared" si="5"/>
        <v>1819100.23</v>
      </c>
    </row>
    <row r="357" spans="2:8" ht="22.5">
      <c r="B357" s="75" t="s">
        <v>994</v>
      </c>
      <c r="C357" s="39" t="s">
        <v>995</v>
      </c>
      <c r="D357" s="40">
        <v>0</v>
      </c>
      <c r="E357" s="40">
        <v>0</v>
      </c>
      <c r="F357" s="40">
        <v>17265</v>
      </c>
      <c r="G357" s="40">
        <v>0</v>
      </c>
      <c r="H357" s="40">
        <f t="shared" si="5"/>
        <v>17265</v>
      </c>
    </row>
    <row r="358" spans="2:8">
      <c r="B358" s="78" t="s">
        <v>996</v>
      </c>
      <c r="C358" s="41" t="s">
        <v>997</v>
      </c>
      <c r="D358" s="41">
        <v>0</v>
      </c>
      <c r="E358" s="41">
        <v>0</v>
      </c>
      <c r="F358" s="41">
        <v>17265</v>
      </c>
      <c r="G358" s="41">
        <v>0</v>
      </c>
      <c r="H358" s="41">
        <f t="shared" si="5"/>
        <v>17265</v>
      </c>
    </row>
    <row r="359" spans="2:8" ht="22.5">
      <c r="B359" s="75" t="s">
        <v>998</v>
      </c>
      <c r="C359" s="39" t="s">
        <v>999</v>
      </c>
      <c r="D359" s="40">
        <v>0</v>
      </c>
      <c r="E359" s="40">
        <v>0</v>
      </c>
      <c r="F359" s="40">
        <v>0</v>
      </c>
      <c r="G359" s="40">
        <v>0</v>
      </c>
      <c r="H359" s="40">
        <f t="shared" si="5"/>
        <v>0</v>
      </c>
    </row>
    <row r="360" spans="2:8">
      <c r="B360" s="78" t="s">
        <v>1000</v>
      </c>
      <c r="C360" s="41" t="s">
        <v>999</v>
      </c>
      <c r="D360" s="41">
        <v>0</v>
      </c>
      <c r="E360" s="41">
        <v>0</v>
      </c>
      <c r="F360" s="41">
        <v>0</v>
      </c>
      <c r="G360" s="41">
        <v>0</v>
      </c>
      <c r="H360" s="41">
        <f t="shared" si="5"/>
        <v>0</v>
      </c>
    </row>
    <row r="361" spans="2:8">
      <c r="B361" s="75" t="s">
        <v>1001</v>
      </c>
      <c r="C361" s="39" t="s">
        <v>1002</v>
      </c>
      <c r="D361" s="40">
        <v>0</v>
      </c>
      <c r="E361" s="40">
        <v>0</v>
      </c>
      <c r="F361" s="40">
        <v>0</v>
      </c>
      <c r="G361" s="40">
        <v>0</v>
      </c>
      <c r="H361" s="40">
        <f t="shared" si="5"/>
        <v>0</v>
      </c>
    </row>
    <row r="362" spans="2:8">
      <c r="B362" s="78" t="s">
        <v>1003</v>
      </c>
      <c r="C362" s="41" t="s">
        <v>1004</v>
      </c>
      <c r="D362" s="41">
        <v>0</v>
      </c>
      <c r="E362" s="41">
        <v>0</v>
      </c>
      <c r="F362" s="41">
        <v>0</v>
      </c>
      <c r="G362" s="41">
        <v>0</v>
      </c>
      <c r="H362" s="41">
        <f t="shared" si="5"/>
        <v>0</v>
      </c>
    </row>
    <row r="363" spans="2:8">
      <c r="B363" s="75" t="s">
        <v>1005</v>
      </c>
      <c r="C363" s="39" t="s">
        <v>1006</v>
      </c>
      <c r="D363" s="40">
        <v>0</v>
      </c>
      <c r="E363" s="40">
        <v>0</v>
      </c>
      <c r="F363" s="40">
        <v>0</v>
      </c>
      <c r="G363" s="40">
        <v>0</v>
      </c>
      <c r="H363" s="40">
        <f t="shared" si="5"/>
        <v>0</v>
      </c>
    </row>
    <row r="364" spans="2:8">
      <c r="B364" s="78" t="s">
        <v>1007</v>
      </c>
      <c r="C364" s="41" t="s">
        <v>1008</v>
      </c>
      <c r="D364" s="41">
        <v>0</v>
      </c>
      <c r="E364" s="41">
        <v>0</v>
      </c>
      <c r="F364" s="41">
        <v>0</v>
      </c>
      <c r="G364" s="41">
        <v>0</v>
      </c>
      <c r="H364" s="41">
        <f t="shared" si="5"/>
        <v>0</v>
      </c>
    </row>
    <row r="365" spans="2:8" ht="22.5">
      <c r="B365" s="75" t="s">
        <v>1009</v>
      </c>
      <c r="C365" s="39" t="s">
        <v>1010</v>
      </c>
      <c r="D365" s="40">
        <v>0</v>
      </c>
      <c r="E365" s="40">
        <v>0</v>
      </c>
      <c r="F365" s="40">
        <v>0</v>
      </c>
      <c r="G365" s="40">
        <v>0</v>
      </c>
      <c r="H365" s="40">
        <f t="shared" si="5"/>
        <v>0</v>
      </c>
    </row>
    <row r="366" spans="2:8">
      <c r="B366" s="78" t="s">
        <v>1011</v>
      </c>
      <c r="C366" s="41" t="s">
        <v>1012</v>
      </c>
      <c r="D366" s="41">
        <v>0</v>
      </c>
      <c r="E366" s="41">
        <v>0</v>
      </c>
      <c r="F366" s="41">
        <v>0</v>
      </c>
      <c r="G366" s="41">
        <v>0</v>
      </c>
      <c r="H366" s="41">
        <f t="shared" si="5"/>
        <v>0</v>
      </c>
    </row>
    <row r="367" spans="2:8">
      <c r="B367" s="75" t="s">
        <v>1013</v>
      </c>
      <c r="C367" s="39" t="s">
        <v>1014</v>
      </c>
      <c r="D367" s="40">
        <v>145200</v>
      </c>
      <c r="E367" s="40">
        <v>0</v>
      </c>
      <c r="F367" s="40">
        <v>0</v>
      </c>
      <c r="G367" s="40">
        <v>0</v>
      </c>
      <c r="H367" s="40">
        <f t="shared" si="5"/>
        <v>145200</v>
      </c>
    </row>
    <row r="368" spans="2:8">
      <c r="B368" s="78" t="s">
        <v>1015</v>
      </c>
      <c r="C368" s="41" t="s">
        <v>1014</v>
      </c>
      <c r="D368" s="41">
        <v>145200</v>
      </c>
      <c r="E368" s="41">
        <v>0</v>
      </c>
      <c r="F368" s="41">
        <v>0</v>
      </c>
      <c r="G368" s="41">
        <v>0</v>
      </c>
      <c r="H368" s="41">
        <f t="shared" si="5"/>
        <v>145200</v>
      </c>
    </row>
    <row r="369" spans="2:8">
      <c r="B369" s="75" t="s">
        <v>1016</v>
      </c>
      <c r="C369" s="39" t="s">
        <v>1017</v>
      </c>
      <c r="D369" s="40">
        <v>875063.93</v>
      </c>
      <c r="E369" s="40">
        <v>54434.51</v>
      </c>
      <c r="F369" s="40">
        <v>51053.35</v>
      </c>
      <c r="G369" s="40">
        <v>29558.6</v>
      </c>
      <c r="H369" s="40">
        <f t="shared" si="5"/>
        <v>1010110.39</v>
      </c>
    </row>
    <row r="370" spans="2:8">
      <c r="B370" s="75" t="s">
        <v>1018</v>
      </c>
      <c r="C370" s="39" t="s">
        <v>1019</v>
      </c>
      <c r="D370" s="40">
        <v>0</v>
      </c>
      <c r="E370" s="40">
        <v>0</v>
      </c>
      <c r="F370" s="40">
        <v>0</v>
      </c>
      <c r="G370" s="40">
        <v>0</v>
      </c>
      <c r="H370" s="40">
        <f t="shared" si="5"/>
        <v>0</v>
      </c>
    </row>
    <row r="371" spans="2:8">
      <c r="B371" s="78" t="s">
        <v>1020</v>
      </c>
      <c r="C371" s="41" t="s">
        <v>1021</v>
      </c>
      <c r="D371" s="41">
        <v>0</v>
      </c>
      <c r="E371" s="41">
        <v>0</v>
      </c>
      <c r="F371" s="41">
        <v>0</v>
      </c>
      <c r="G371" s="41">
        <v>0</v>
      </c>
      <c r="H371" s="41">
        <f t="shared" si="5"/>
        <v>0</v>
      </c>
    </row>
    <row r="372" spans="2:8">
      <c r="B372" s="75" t="s">
        <v>1022</v>
      </c>
      <c r="C372" s="39" t="s">
        <v>1023</v>
      </c>
      <c r="D372" s="40">
        <v>105050.32</v>
      </c>
      <c r="E372" s="40">
        <v>54185.51</v>
      </c>
      <c r="F372" s="40">
        <v>51053.35</v>
      </c>
      <c r="G372" s="40">
        <v>29558.6</v>
      </c>
      <c r="H372" s="40">
        <f t="shared" si="5"/>
        <v>239847.78000000003</v>
      </c>
    </row>
    <row r="373" spans="2:8">
      <c r="B373" s="78" t="s">
        <v>1024</v>
      </c>
      <c r="C373" s="41" t="s">
        <v>1025</v>
      </c>
      <c r="D373" s="41">
        <v>105050.32</v>
      </c>
      <c r="E373" s="41">
        <v>54185.51</v>
      </c>
      <c r="F373" s="41">
        <v>51053.35</v>
      </c>
      <c r="G373" s="41">
        <v>29558.6</v>
      </c>
      <c r="H373" s="41">
        <f t="shared" si="5"/>
        <v>239847.78000000003</v>
      </c>
    </row>
    <row r="374" spans="2:8">
      <c r="B374" s="75" t="s">
        <v>1026</v>
      </c>
      <c r="C374" s="39" t="s">
        <v>1027</v>
      </c>
      <c r="D374" s="40">
        <v>0</v>
      </c>
      <c r="E374" s="40">
        <v>0</v>
      </c>
      <c r="F374" s="40">
        <v>0</v>
      </c>
      <c r="G374" s="40">
        <v>0</v>
      </c>
      <c r="H374" s="40">
        <f t="shared" si="5"/>
        <v>0</v>
      </c>
    </row>
    <row r="375" spans="2:8">
      <c r="B375" s="78" t="s">
        <v>1028</v>
      </c>
      <c r="C375" s="41" t="s">
        <v>1027</v>
      </c>
      <c r="D375" s="41">
        <v>0</v>
      </c>
      <c r="E375" s="41">
        <v>0</v>
      </c>
      <c r="F375" s="41">
        <v>0</v>
      </c>
      <c r="G375" s="41">
        <v>0</v>
      </c>
      <c r="H375" s="41">
        <f t="shared" si="5"/>
        <v>0</v>
      </c>
    </row>
    <row r="376" spans="2:8">
      <c r="B376" s="75" t="s">
        <v>1029</v>
      </c>
      <c r="C376" s="39" t="s">
        <v>1030</v>
      </c>
      <c r="D376" s="40">
        <v>0</v>
      </c>
      <c r="E376" s="40">
        <v>0</v>
      </c>
      <c r="F376" s="40">
        <v>0</v>
      </c>
      <c r="G376" s="40">
        <v>0</v>
      </c>
      <c r="H376" s="40">
        <f t="shared" si="5"/>
        <v>0</v>
      </c>
    </row>
    <row r="377" spans="2:8">
      <c r="B377" s="78" t="s">
        <v>1031</v>
      </c>
      <c r="C377" s="41" t="s">
        <v>1030</v>
      </c>
      <c r="D377" s="41">
        <v>0</v>
      </c>
      <c r="E377" s="41">
        <v>0</v>
      </c>
      <c r="F377" s="41">
        <v>0</v>
      </c>
      <c r="G377" s="41">
        <v>0</v>
      </c>
      <c r="H377" s="41">
        <f t="shared" si="5"/>
        <v>0</v>
      </c>
    </row>
    <row r="378" spans="2:8">
      <c r="B378" s="75" t="s">
        <v>1032</v>
      </c>
      <c r="C378" s="39" t="s">
        <v>1033</v>
      </c>
      <c r="D378" s="40">
        <v>761313.61</v>
      </c>
      <c r="E378" s="40">
        <v>249</v>
      </c>
      <c r="F378" s="40">
        <v>0</v>
      </c>
      <c r="G378" s="40">
        <v>0</v>
      </c>
      <c r="H378" s="40">
        <f t="shared" si="5"/>
        <v>761562.61</v>
      </c>
    </row>
    <row r="379" spans="2:8">
      <c r="B379" s="78" t="s">
        <v>1034</v>
      </c>
      <c r="C379" s="41" t="s">
        <v>1035</v>
      </c>
      <c r="D379" s="41">
        <v>752103.96</v>
      </c>
      <c r="E379" s="41">
        <v>249</v>
      </c>
      <c r="F379" s="41">
        <v>0</v>
      </c>
      <c r="G379" s="41">
        <v>0</v>
      </c>
      <c r="H379" s="41">
        <f t="shared" si="5"/>
        <v>752352.96</v>
      </c>
    </row>
    <row r="380" spans="2:8">
      <c r="B380" s="78" t="s">
        <v>1036</v>
      </c>
      <c r="C380" s="41" t="s">
        <v>1037</v>
      </c>
      <c r="D380" s="41">
        <v>9209.65</v>
      </c>
      <c r="E380" s="41">
        <v>0</v>
      </c>
      <c r="F380" s="41">
        <v>0</v>
      </c>
      <c r="G380" s="41">
        <v>0</v>
      </c>
      <c r="H380" s="41">
        <f t="shared" si="5"/>
        <v>9209.65</v>
      </c>
    </row>
    <row r="381" spans="2:8">
      <c r="B381" s="78" t="s">
        <v>1038</v>
      </c>
      <c r="C381" s="41" t="s">
        <v>1039</v>
      </c>
      <c r="D381" s="41">
        <v>0</v>
      </c>
      <c r="E381" s="41">
        <v>0</v>
      </c>
      <c r="F381" s="41">
        <v>0</v>
      </c>
      <c r="G381" s="41">
        <v>0</v>
      </c>
      <c r="H381" s="41">
        <f t="shared" si="5"/>
        <v>0</v>
      </c>
    </row>
    <row r="382" spans="2:8">
      <c r="B382" s="75" t="s">
        <v>1040</v>
      </c>
      <c r="C382" s="39" t="s">
        <v>1041</v>
      </c>
      <c r="D382" s="40">
        <v>0</v>
      </c>
      <c r="E382" s="40">
        <v>0</v>
      </c>
      <c r="F382" s="40">
        <v>0</v>
      </c>
      <c r="G382" s="40">
        <v>0</v>
      </c>
      <c r="H382" s="40">
        <f t="shared" si="5"/>
        <v>0</v>
      </c>
    </row>
    <row r="383" spans="2:8">
      <c r="B383" s="78" t="s">
        <v>1042</v>
      </c>
      <c r="C383" s="41" t="s">
        <v>1043</v>
      </c>
      <c r="D383" s="41">
        <v>0</v>
      </c>
      <c r="E383" s="41">
        <v>0</v>
      </c>
      <c r="F383" s="41">
        <v>0</v>
      </c>
      <c r="G383" s="41">
        <v>0</v>
      </c>
      <c r="H383" s="41">
        <f t="shared" si="5"/>
        <v>0</v>
      </c>
    </row>
    <row r="384" spans="2:8">
      <c r="B384" s="78" t="s">
        <v>1044</v>
      </c>
      <c r="C384" s="41" t="s">
        <v>1045</v>
      </c>
      <c r="D384" s="41">
        <v>0</v>
      </c>
      <c r="E384" s="41">
        <v>0</v>
      </c>
      <c r="F384" s="41">
        <v>0</v>
      </c>
      <c r="G384" s="41">
        <v>0</v>
      </c>
      <c r="H384" s="41">
        <f t="shared" si="5"/>
        <v>0</v>
      </c>
    </row>
    <row r="385" spans="2:8">
      <c r="B385" s="78" t="s">
        <v>1046</v>
      </c>
      <c r="C385" s="41" t="s">
        <v>1047</v>
      </c>
      <c r="D385" s="41">
        <v>0</v>
      </c>
      <c r="E385" s="41">
        <v>0</v>
      </c>
      <c r="F385" s="41">
        <v>0</v>
      </c>
      <c r="G385" s="41">
        <v>0</v>
      </c>
      <c r="H385" s="41">
        <f t="shared" si="5"/>
        <v>0</v>
      </c>
    </row>
    <row r="386" spans="2:8">
      <c r="B386" s="75" t="s">
        <v>1048</v>
      </c>
      <c r="C386" s="39" t="s">
        <v>1049</v>
      </c>
      <c r="D386" s="40">
        <v>0</v>
      </c>
      <c r="E386" s="40">
        <v>0</v>
      </c>
      <c r="F386" s="40">
        <v>0</v>
      </c>
      <c r="G386" s="40">
        <v>0</v>
      </c>
      <c r="H386" s="40">
        <f t="shared" si="5"/>
        <v>0</v>
      </c>
    </row>
    <row r="387" spans="2:8">
      <c r="B387" s="78" t="s">
        <v>1050</v>
      </c>
      <c r="C387" s="41" t="s">
        <v>1049</v>
      </c>
      <c r="D387" s="41">
        <v>0</v>
      </c>
      <c r="E387" s="41">
        <v>0</v>
      </c>
      <c r="F387" s="41">
        <v>0</v>
      </c>
      <c r="G387" s="41">
        <v>0</v>
      </c>
      <c r="H387" s="41">
        <f t="shared" si="5"/>
        <v>0</v>
      </c>
    </row>
    <row r="388" spans="2:8">
      <c r="B388" s="75" t="s">
        <v>1051</v>
      </c>
      <c r="C388" s="39" t="s">
        <v>1052</v>
      </c>
      <c r="D388" s="40">
        <v>8700</v>
      </c>
      <c r="E388" s="40">
        <v>0</v>
      </c>
      <c r="F388" s="40">
        <v>0</v>
      </c>
      <c r="G388" s="40">
        <v>0</v>
      </c>
      <c r="H388" s="40">
        <f t="shared" si="5"/>
        <v>8700</v>
      </c>
    </row>
    <row r="389" spans="2:8">
      <c r="B389" s="78" t="s">
        <v>1053</v>
      </c>
      <c r="C389" s="41" t="s">
        <v>1052</v>
      </c>
      <c r="D389" s="41">
        <v>8700</v>
      </c>
      <c r="E389" s="41">
        <v>0</v>
      </c>
      <c r="F389" s="41">
        <v>0</v>
      </c>
      <c r="G389" s="41">
        <v>0</v>
      </c>
      <c r="H389" s="41">
        <f t="shared" si="5"/>
        <v>8700</v>
      </c>
    </row>
    <row r="390" spans="2:8">
      <c r="B390" s="75" t="s">
        <v>1054</v>
      </c>
      <c r="C390" s="39" t="s">
        <v>1055</v>
      </c>
      <c r="D390" s="40">
        <v>0</v>
      </c>
      <c r="E390" s="40">
        <v>0</v>
      </c>
      <c r="F390" s="40">
        <v>0</v>
      </c>
      <c r="G390" s="40">
        <v>0</v>
      </c>
      <c r="H390" s="40">
        <f t="shared" si="5"/>
        <v>0</v>
      </c>
    </row>
    <row r="391" spans="2:8">
      <c r="B391" s="78" t="s">
        <v>1056</v>
      </c>
      <c r="C391" s="41" t="s">
        <v>1055</v>
      </c>
      <c r="D391" s="41">
        <v>0</v>
      </c>
      <c r="E391" s="41">
        <v>0</v>
      </c>
      <c r="F391" s="41">
        <v>0</v>
      </c>
      <c r="G391" s="41">
        <v>0</v>
      </c>
      <c r="H391" s="41">
        <f t="shared" si="5"/>
        <v>0</v>
      </c>
    </row>
    <row r="392" spans="2:8">
      <c r="B392" s="75" t="s">
        <v>1057</v>
      </c>
      <c r="C392" s="39" t="s">
        <v>1058</v>
      </c>
      <c r="D392" s="40">
        <v>6090744.96</v>
      </c>
      <c r="E392" s="40">
        <v>182132.39</v>
      </c>
      <c r="F392" s="40">
        <v>443645.32</v>
      </c>
      <c r="G392" s="40">
        <v>60492.29</v>
      </c>
      <c r="H392" s="40">
        <f t="shared" si="5"/>
        <v>6777014.96</v>
      </c>
    </row>
    <row r="393" spans="2:8">
      <c r="B393" s="75" t="s">
        <v>1059</v>
      </c>
      <c r="C393" s="39" t="s">
        <v>1060</v>
      </c>
      <c r="D393" s="40">
        <v>0</v>
      </c>
      <c r="E393" s="40">
        <v>0</v>
      </c>
      <c r="F393" s="40">
        <v>0</v>
      </c>
      <c r="G393" s="40">
        <v>0</v>
      </c>
      <c r="H393" s="40">
        <f t="shared" si="5"/>
        <v>0</v>
      </c>
    </row>
    <row r="394" spans="2:8">
      <c r="B394" s="78" t="s">
        <v>1061</v>
      </c>
      <c r="C394" s="41" t="s">
        <v>1060</v>
      </c>
      <c r="D394" s="41">
        <v>0</v>
      </c>
      <c r="E394" s="41">
        <v>0</v>
      </c>
      <c r="F394" s="41">
        <v>0</v>
      </c>
      <c r="G394" s="41">
        <v>0</v>
      </c>
      <c r="H394" s="41">
        <f t="shared" si="5"/>
        <v>0</v>
      </c>
    </row>
    <row r="395" spans="2:8">
      <c r="B395" s="75" t="s">
        <v>1062</v>
      </c>
      <c r="C395" s="39" t="s">
        <v>1063</v>
      </c>
      <c r="D395" s="40">
        <v>5824446.21</v>
      </c>
      <c r="E395" s="40">
        <v>178278.89</v>
      </c>
      <c r="F395" s="40">
        <v>45889.58</v>
      </c>
      <c r="G395" s="40">
        <v>30939.75</v>
      </c>
      <c r="H395" s="40">
        <f t="shared" si="5"/>
        <v>6079554.4299999997</v>
      </c>
    </row>
    <row r="396" spans="2:8">
      <c r="B396" s="78" t="s">
        <v>1064</v>
      </c>
      <c r="C396" s="41" t="s">
        <v>1065</v>
      </c>
      <c r="D396" s="41">
        <v>2197676.7799999998</v>
      </c>
      <c r="E396" s="41">
        <v>1044</v>
      </c>
      <c r="F396" s="41">
        <v>0</v>
      </c>
      <c r="G396" s="41">
        <v>0</v>
      </c>
      <c r="H396" s="41">
        <f t="shared" si="5"/>
        <v>2198720.7799999998</v>
      </c>
    </row>
    <row r="397" spans="2:8">
      <c r="B397" s="78" t="s">
        <v>1066</v>
      </c>
      <c r="C397" s="41" t="s">
        <v>1067</v>
      </c>
      <c r="D397" s="41">
        <v>3626769.43</v>
      </c>
      <c r="E397" s="41">
        <v>177234.89</v>
      </c>
      <c r="F397" s="41">
        <v>45889.58</v>
      </c>
      <c r="G397" s="41">
        <v>30939.75</v>
      </c>
      <c r="H397" s="41">
        <f t="shared" si="5"/>
        <v>3880833.6500000004</v>
      </c>
    </row>
    <row r="398" spans="2:8">
      <c r="B398" s="75" t="s">
        <v>1068</v>
      </c>
      <c r="C398" s="39" t="s">
        <v>1069</v>
      </c>
      <c r="D398" s="40">
        <v>0</v>
      </c>
      <c r="E398" s="40">
        <v>0</v>
      </c>
      <c r="F398" s="40">
        <v>0</v>
      </c>
      <c r="G398" s="40">
        <v>0</v>
      </c>
      <c r="H398" s="40">
        <f t="shared" ref="H398:H461" si="6">D398+E398+F398+G398</f>
        <v>0</v>
      </c>
    </row>
    <row r="399" spans="2:8">
      <c r="B399" s="78" t="s">
        <v>1070</v>
      </c>
      <c r="C399" s="41" t="s">
        <v>1069</v>
      </c>
      <c r="D399" s="41">
        <v>0</v>
      </c>
      <c r="E399" s="41">
        <v>0</v>
      </c>
      <c r="F399" s="41">
        <v>0</v>
      </c>
      <c r="G399" s="41">
        <v>0</v>
      </c>
      <c r="H399" s="41">
        <f t="shared" si="6"/>
        <v>0</v>
      </c>
    </row>
    <row r="400" spans="2:8">
      <c r="B400" s="75" t="s">
        <v>1071</v>
      </c>
      <c r="C400" s="39" t="s">
        <v>1072</v>
      </c>
      <c r="D400" s="40">
        <v>0</v>
      </c>
      <c r="E400" s="40">
        <v>0</v>
      </c>
      <c r="F400" s="40">
        <v>0</v>
      </c>
      <c r="G400" s="40">
        <v>0</v>
      </c>
      <c r="H400" s="40">
        <f t="shared" si="6"/>
        <v>0</v>
      </c>
    </row>
    <row r="401" spans="2:8">
      <c r="B401" s="78" t="s">
        <v>1073</v>
      </c>
      <c r="C401" s="41" t="s">
        <v>1074</v>
      </c>
      <c r="D401" s="41">
        <v>0</v>
      </c>
      <c r="E401" s="41">
        <v>0</v>
      </c>
      <c r="F401" s="41">
        <v>0</v>
      </c>
      <c r="G401" s="41">
        <v>0</v>
      </c>
      <c r="H401" s="41">
        <f t="shared" si="6"/>
        <v>0</v>
      </c>
    </row>
    <row r="402" spans="2:8">
      <c r="B402" s="75" t="s">
        <v>1075</v>
      </c>
      <c r="C402" s="39" t="s">
        <v>1076</v>
      </c>
      <c r="D402" s="40">
        <v>266298.75</v>
      </c>
      <c r="E402" s="40">
        <v>3853.5</v>
      </c>
      <c r="F402" s="40">
        <v>397755.74</v>
      </c>
      <c r="G402" s="40">
        <v>29552.54</v>
      </c>
      <c r="H402" s="40">
        <f t="shared" si="6"/>
        <v>697460.53</v>
      </c>
    </row>
    <row r="403" spans="2:8">
      <c r="B403" s="78" t="s">
        <v>1077</v>
      </c>
      <c r="C403" s="41" t="s">
        <v>1076</v>
      </c>
      <c r="D403" s="41">
        <v>266298.75</v>
      </c>
      <c r="E403" s="41">
        <v>3853.5</v>
      </c>
      <c r="F403" s="41">
        <v>397755.74</v>
      </c>
      <c r="G403" s="41">
        <v>29552.54</v>
      </c>
      <c r="H403" s="41">
        <f t="shared" si="6"/>
        <v>697460.53</v>
      </c>
    </row>
    <row r="404" spans="2:8">
      <c r="B404" s="75" t="s">
        <v>1078</v>
      </c>
      <c r="C404" s="39" t="s">
        <v>1079</v>
      </c>
      <c r="D404" s="40">
        <v>9268654.0299999993</v>
      </c>
      <c r="E404" s="40">
        <v>824707.16</v>
      </c>
      <c r="F404" s="40">
        <v>6361737.3399999999</v>
      </c>
      <c r="G404" s="40">
        <v>121810</v>
      </c>
      <c r="H404" s="40">
        <f t="shared" si="6"/>
        <v>16576908.529999999</v>
      </c>
    </row>
    <row r="405" spans="2:8">
      <c r="B405" s="75" t="s">
        <v>1080</v>
      </c>
      <c r="C405" s="39" t="s">
        <v>1081</v>
      </c>
      <c r="D405" s="40">
        <v>0</v>
      </c>
      <c r="E405" s="40">
        <v>0</v>
      </c>
      <c r="F405" s="40">
        <v>0</v>
      </c>
      <c r="G405" s="40">
        <v>0</v>
      </c>
      <c r="H405" s="40">
        <f t="shared" si="6"/>
        <v>0</v>
      </c>
    </row>
    <row r="406" spans="2:8">
      <c r="B406" s="78" t="s">
        <v>1082</v>
      </c>
      <c r="C406" s="41" t="s">
        <v>1081</v>
      </c>
      <c r="D406" s="41">
        <v>0</v>
      </c>
      <c r="E406" s="41">
        <v>0</v>
      </c>
      <c r="F406" s="41">
        <v>0</v>
      </c>
      <c r="G406" s="41">
        <v>0</v>
      </c>
      <c r="H406" s="41">
        <f t="shared" si="6"/>
        <v>0</v>
      </c>
    </row>
    <row r="407" spans="2:8">
      <c r="B407" s="75" t="s">
        <v>1083</v>
      </c>
      <c r="C407" s="39" t="s">
        <v>1084</v>
      </c>
      <c r="D407" s="40">
        <v>523596</v>
      </c>
      <c r="E407" s="40">
        <v>0</v>
      </c>
      <c r="F407" s="40">
        <v>5316454.75</v>
      </c>
      <c r="G407" s="40">
        <v>1190</v>
      </c>
      <c r="H407" s="40">
        <f t="shared" si="6"/>
        <v>5841240.75</v>
      </c>
    </row>
    <row r="408" spans="2:8">
      <c r="B408" s="78" t="s">
        <v>1085</v>
      </c>
      <c r="C408" s="41" t="s">
        <v>1086</v>
      </c>
      <c r="D408" s="41">
        <v>0</v>
      </c>
      <c r="E408" s="41">
        <v>0</v>
      </c>
      <c r="F408" s="41">
        <v>0</v>
      </c>
      <c r="G408" s="41">
        <v>0</v>
      </c>
      <c r="H408" s="41">
        <f t="shared" si="6"/>
        <v>0</v>
      </c>
    </row>
    <row r="409" spans="2:8">
      <c r="B409" s="78" t="s">
        <v>1087</v>
      </c>
      <c r="C409" s="41" t="s">
        <v>1088</v>
      </c>
      <c r="D409" s="41">
        <v>523596</v>
      </c>
      <c r="E409" s="41">
        <v>0</v>
      </c>
      <c r="F409" s="41">
        <v>5316454.75</v>
      </c>
      <c r="G409" s="41">
        <v>1190</v>
      </c>
      <c r="H409" s="41">
        <f t="shared" si="6"/>
        <v>5841240.75</v>
      </c>
    </row>
    <row r="410" spans="2:8">
      <c r="B410" s="75" t="s">
        <v>1089</v>
      </c>
      <c r="C410" s="39" t="s">
        <v>1090</v>
      </c>
      <c r="D410" s="40">
        <v>0</v>
      </c>
      <c r="E410" s="40">
        <v>0</v>
      </c>
      <c r="F410" s="40">
        <v>0</v>
      </c>
      <c r="G410" s="40">
        <v>0</v>
      </c>
      <c r="H410" s="40">
        <f t="shared" si="6"/>
        <v>0</v>
      </c>
    </row>
    <row r="411" spans="2:8">
      <c r="B411" s="78" t="s">
        <v>1091</v>
      </c>
      <c r="C411" s="41" t="s">
        <v>1090</v>
      </c>
      <c r="D411" s="41">
        <v>0</v>
      </c>
      <c r="E411" s="41">
        <v>0</v>
      </c>
      <c r="F411" s="41">
        <v>0</v>
      </c>
      <c r="G411" s="41">
        <v>0</v>
      </c>
      <c r="H411" s="41">
        <f t="shared" si="6"/>
        <v>0</v>
      </c>
    </row>
    <row r="412" spans="2:8">
      <c r="B412" s="75" t="s">
        <v>1092</v>
      </c>
      <c r="C412" s="39" t="s">
        <v>1093</v>
      </c>
      <c r="D412" s="40">
        <v>874375.03</v>
      </c>
      <c r="E412" s="40">
        <v>0</v>
      </c>
      <c r="F412" s="40">
        <v>0</v>
      </c>
      <c r="G412" s="40">
        <v>0</v>
      </c>
      <c r="H412" s="40">
        <f t="shared" si="6"/>
        <v>874375.03</v>
      </c>
    </row>
    <row r="413" spans="2:8">
      <c r="B413" s="78" t="s">
        <v>1094</v>
      </c>
      <c r="C413" s="41" t="s">
        <v>1095</v>
      </c>
      <c r="D413" s="41">
        <v>874375.03</v>
      </c>
      <c r="E413" s="41">
        <v>0</v>
      </c>
      <c r="F413" s="41">
        <v>0</v>
      </c>
      <c r="G413" s="41">
        <v>0</v>
      </c>
      <c r="H413" s="41">
        <f t="shared" si="6"/>
        <v>874375.03</v>
      </c>
    </row>
    <row r="414" spans="2:8">
      <c r="B414" s="78" t="s">
        <v>1096</v>
      </c>
      <c r="C414" s="41" t="s">
        <v>1097</v>
      </c>
      <c r="D414" s="41">
        <v>0</v>
      </c>
      <c r="E414" s="41">
        <v>0</v>
      </c>
      <c r="F414" s="41">
        <v>0</v>
      </c>
      <c r="G414" s="41">
        <v>0</v>
      </c>
      <c r="H414" s="41">
        <f t="shared" si="6"/>
        <v>0</v>
      </c>
    </row>
    <row r="415" spans="2:8">
      <c r="B415" s="75" t="s">
        <v>1098</v>
      </c>
      <c r="C415" s="39" t="s">
        <v>1099</v>
      </c>
      <c r="D415" s="40">
        <v>0</v>
      </c>
      <c r="E415" s="40">
        <v>0</v>
      </c>
      <c r="F415" s="40">
        <v>0</v>
      </c>
      <c r="G415" s="40">
        <v>0</v>
      </c>
      <c r="H415" s="40">
        <f t="shared" si="6"/>
        <v>0</v>
      </c>
    </row>
    <row r="416" spans="2:8">
      <c r="B416" s="78" t="s">
        <v>1100</v>
      </c>
      <c r="C416" s="41" t="s">
        <v>1099</v>
      </c>
      <c r="D416" s="41">
        <v>0</v>
      </c>
      <c r="E416" s="41">
        <v>0</v>
      </c>
      <c r="F416" s="41">
        <v>0</v>
      </c>
      <c r="G416" s="41">
        <v>0</v>
      </c>
      <c r="H416" s="41">
        <f t="shared" si="6"/>
        <v>0</v>
      </c>
    </row>
    <row r="417" spans="2:8">
      <c r="B417" s="75" t="s">
        <v>1101</v>
      </c>
      <c r="C417" s="39" t="s">
        <v>1102</v>
      </c>
      <c r="D417" s="40">
        <v>0</v>
      </c>
      <c r="E417" s="40">
        <v>0</v>
      </c>
      <c r="F417" s="40">
        <v>0</v>
      </c>
      <c r="G417" s="40">
        <v>0</v>
      </c>
      <c r="H417" s="40">
        <f t="shared" si="6"/>
        <v>0</v>
      </c>
    </row>
    <row r="418" spans="2:8">
      <c r="B418" s="78" t="s">
        <v>1103</v>
      </c>
      <c r="C418" s="41" t="s">
        <v>1102</v>
      </c>
      <c r="D418" s="41">
        <v>0</v>
      </c>
      <c r="E418" s="41">
        <v>0</v>
      </c>
      <c r="F418" s="41">
        <v>0</v>
      </c>
      <c r="G418" s="41">
        <v>0</v>
      </c>
      <c r="H418" s="41">
        <f t="shared" si="6"/>
        <v>0</v>
      </c>
    </row>
    <row r="419" spans="2:8">
      <c r="B419" s="75" t="s">
        <v>1104</v>
      </c>
      <c r="C419" s="39" t="s">
        <v>1105</v>
      </c>
      <c r="D419" s="40">
        <v>0</v>
      </c>
      <c r="E419" s="40">
        <v>0</v>
      </c>
      <c r="F419" s="40">
        <v>0</v>
      </c>
      <c r="G419" s="40">
        <v>0</v>
      </c>
      <c r="H419" s="40">
        <f t="shared" si="6"/>
        <v>0</v>
      </c>
    </row>
    <row r="420" spans="2:8">
      <c r="B420" s="78" t="s">
        <v>1106</v>
      </c>
      <c r="C420" s="41" t="s">
        <v>1105</v>
      </c>
      <c r="D420" s="41">
        <v>0</v>
      </c>
      <c r="E420" s="41">
        <v>0</v>
      </c>
      <c r="F420" s="41">
        <v>0</v>
      </c>
      <c r="G420" s="41">
        <v>0</v>
      </c>
      <c r="H420" s="41">
        <f t="shared" si="6"/>
        <v>0</v>
      </c>
    </row>
    <row r="421" spans="2:8" ht="22.5">
      <c r="B421" s="75" t="s">
        <v>1107</v>
      </c>
      <c r="C421" s="39" t="s">
        <v>1108</v>
      </c>
      <c r="D421" s="40">
        <v>5596585</v>
      </c>
      <c r="E421" s="40">
        <v>824707.16</v>
      </c>
      <c r="F421" s="40">
        <v>903600</v>
      </c>
      <c r="G421" s="40">
        <v>119460</v>
      </c>
      <c r="H421" s="40">
        <f t="shared" si="6"/>
        <v>7444352.1600000001</v>
      </c>
    </row>
    <row r="422" spans="2:8">
      <c r="B422" s="78" t="s">
        <v>1109</v>
      </c>
      <c r="C422" s="41" t="s">
        <v>1110</v>
      </c>
      <c r="D422" s="41">
        <v>0</v>
      </c>
      <c r="E422" s="41">
        <v>0</v>
      </c>
      <c r="F422" s="41">
        <v>0</v>
      </c>
      <c r="G422" s="41">
        <v>0</v>
      </c>
      <c r="H422" s="41">
        <f t="shared" si="6"/>
        <v>0</v>
      </c>
    </row>
    <row r="423" spans="2:8">
      <c r="B423" s="78" t="s">
        <v>1111</v>
      </c>
      <c r="C423" s="41" t="s">
        <v>1112</v>
      </c>
      <c r="D423" s="41">
        <v>5596585</v>
      </c>
      <c r="E423" s="41">
        <v>824707.16</v>
      </c>
      <c r="F423" s="41">
        <v>903600</v>
      </c>
      <c r="G423" s="41">
        <v>119460</v>
      </c>
      <c r="H423" s="41">
        <f t="shared" si="6"/>
        <v>7444352.1600000001</v>
      </c>
    </row>
    <row r="424" spans="2:8">
      <c r="B424" s="78" t="s">
        <v>1113</v>
      </c>
      <c r="C424" s="41" t="s">
        <v>1114</v>
      </c>
      <c r="D424" s="41">
        <v>0</v>
      </c>
      <c r="E424" s="41">
        <v>0</v>
      </c>
      <c r="F424" s="41">
        <v>0</v>
      </c>
      <c r="G424" s="41">
        <v>0</v>
      </c>
      <c r="H424" s="41">
        <f t="shared" si="6"/>
        <v>0</v>
      </c>
    </row>
    <row r="425" spans="2:8">
      <c r="B425" s="75" t="s">
        <v>1115</v>
      </c>
      <c r="C425" s="39" t="s">
        <v>1116</v>
      </c>
      <c r="D425" s="40">
        <v>2274098</v>
      </c>
      <c r="E425" s="40">
        <v>0</v>
      </c>
      <c r="F425" s="40">
        <v>141682.59</v>
      </c>
      <c r="G425" s="40">
        <v>1160</v>
      </c>
      <c r="H425" s="40">
        <f t="shared" si="6"/>
        <v>2416940.59</v>
      </c>
    </row>
    <row r="426" spans="2:8">
      <c r="B426" s="78" t="s">
        <v>1117</v>
      </c>
      <c r="C426" s="41" t="s">
        <v>1118</v>
      </c>
      <c r="D426" s="41">
        <v>0</v>
      </c>
      <c r="E426" s="41">
        <v>0</v>
      </c>
      <c r="F426" s="41">
        <v>0</v>
      </c>
      <c r="G426" s="41">
        <v>0</v>
      </c>
      <c r="H426" s="41">
        <f t="shared" si="6"/>
        <v>0</v>
      </c>
    </row>
    <row r="427" spans="2:8">
      <c r="B427" s="78" t="s">
        <v>1119</v>
      </c>
      <c r="C427" s="41" t="s">
        <v>1120</v>
      </c>
      <c r="D427" s="41">
        <v>2015940</v>
      </c>
      <c r="E427" s="41">
        <v>0</v>
      </c>
      <c r="F427" s="41">
        <v>15932.59</v>
      </c>
      <c r="G427" s="41">
        <v>1160</v>
      </c>
      <c r="H427" s="41">
        <f t="shared" si="6"/>
        <v>2033032.59</v>
      </c>
    </row>
    <row r="428" spans="2:8">
      <c r="B428" s="78" t="s">
        <v>1121</v>
      </c>
      <c r="C428" s="41" t="s">
        <v>1122</v>
      </c>
      <c r="D428" s="41">
        <v>258158</v>
      </c>
      <c r="E428" s="41">
        <v>0</v>
      </c>
      <c r="F428" s="41">
        <v>125750</v>
      </c>
      <c r="G428" s="41">
        <v>0</v>
      </c>
      <c r="H428" s="41">
        <f t="shared" si="6"/>
        <v>383908</v>
      </c>
    </row>
    <row r="429" spans="2:8">
      <c r="B429" s="78" t="s">
        <v>1123</v>
      </c>
      <c r="C429" s="41" t="s">
        <v>1124</v>
      </c>
      <c r="D429" s="41">
        <v>0</v>
      </c>
      <c r="E429" s="41">
        <v>0</v>
      </c>
      <c r="F429" s="41">
        <v>0</v>
      </c>
      <c r="G429" s="41">
        <v>0</v>
      </c>
      <c r="H429" s="41">
        <f t="shared" si="6"/>
        <v>0</v>
      </c>
    </row>
    <row r="430" spans="2:8">
      <c r="B430" s="78" t="s">
        <v>1125</v>
      </c>
      <c r="C430" s="41" t="s">
        <v>1126</v>
      </c>
      <c r="D430" s="41">
        <v>0</v>
      </c>
      <c r="E430" s="41">
        <v>0</v>
      </c>
      <c r="F430" s="41">
        <v>0</v>
      </c>
      <c r="G430" s="41">
        <v>0</v>
      </c>
      <c r="H430" s="41">
        <f t="shared" si="6"/>
        <v>0</v>
      </c>
    </row>
    <row r="431" spans="2:8">
      <c r="B431" s="78" t="s">
        <v>1127</v>
      </c>
      <c r="C431" s="41" t="s">
        <v>1128</v>
      </c>
      <c r="D431" s="41">
        <v>0</v>
      </c>
      <c r="E431" s="41">
        <v>0</v>
      </c>
      <c r="F431" s="41">
        <v>0</v>
      </c>
      <c r="G431" s="41">
        <v>0</v>
      </c>
      <c r="H431" s="41">
        <f t="shared" si="6"/>
        <v>0</v>
      </c>
    </row>
    <row r="432" spans="2:8">
      <c r="B432" s="78" t="s">
        <v>1129</v>
      </c>
      <c r="C432" s="41" t="s">
        <v>1130</v>
      </c>
      <c r="D432" s="41">
        <v>0</v>
      </c>
      <c r="E432" s="41">
        <v>0</v>
      </c>
      <c r="F432" s="41">
        <v>0</v>
      </c>
      <c r="G432" s="41">
        <v>0</v>
      </c>
      <c r="H432" s="41">
        <f t="shared" si="6"/>
        <v>0</v>
      </c>
    </row>
    <row r="433" spans="2:8">
      <c r="B433" s="75" t="s">
        <v>570</v>
      </c>
      <c r="D433" s="40">
        <v>99950724.709999993</v>
      </c>
      <c r="E433" s="40">
        <v>1818906.45</v>
      </c>
      <c r="F433" s="40">
        <v>10173530.050000001</v>
      </c>
      <c r="G433" s="40">
        <v>620698.48</v>
      </c>
      <c r="H433" s="40">
        <f t="shared" si="6"/>
        <v>112563859.69</v>
      </c>
    </row>
    <row r="434" spans="2:8">
      <c r="B434" s="75" t="s">
        <v>15</v>
      </c>
      <c r="C434" s="39" t="s">
        <v>1131</v>
      </c>
      <c r="D434" s="40">
        <v>30933689.649999999</v>
      </c>
      <c r="E434" s="40">
        <v>1284769.3400000001</v>
      </c>
      <c r="F434" s="40">
        <v>7269808.79</v>
      </c>
      <c r="G434" s="40">
        <v>288849.94</v>
      </c>
      <c r="H434" s="40">
        <f t="shared" si="6"/>
        <v>39777117.719999999</v>
      </c>
    </row>
    <row r="435" spans="2:8">
      <c r="B435" s="75" t="s">
        <v>17</v>
      </c>
      <c r="C435" s="39" t="s">
        <v>1132</v>
      </c>
      <c r="D435" s="40">
        <v>0</v>
      </c>
      <c r="E435" s="40">
        <v>0</v>
      </c>
      <c r="F435" s="40">
        <v>0</v>
      </c>
      <c r="G435" s="40">
        <v>0</v>
      </c>
      <c r="H435" s="40">
        <f t="shared" si="6"/>
        <v>0</v>
      </c>
    </row>
    <row r="436" spans="2:8">
      <c r="B436" s="75" t="s">
        <v>19</v>
      </c>
      <c r="C436" s="39" t="s">
        <v>1133</v>
      </c>
      <c r="D436" s="40">
        <v>0</v>
      </c>
      <c r="E436" s="40">
        <v>0</v>
      </c>
      <c r="F436" s="40">
        <v>0</v>
      </c>
      <c r="G436" s="40">
        <v>0</v>
      </c>
      <c r="H436" s="40">
        <f t="shared" si="6"/>
        <v>0</v>
      </c>
    </row>
    <row r="437" spans="2:8">
      <c r="B437" s="78" t="s">
        <v>21</v>
      </c>
      <c r="C437" s="41" t="s">
        <v>1133</v>
      </c>
      <c r="D437" s="41">
        <v>0</v>
      </c>
      <c r="E437" s="41">
        <v>0</v>
      </c>
      <c r="F437" s="41">
        <v>0</v>
      </c>
      <c r="G437" s="41">
        <v>0</v>
      </c>
      <c r="H437" s="41">
        <f t="shared" si="6"/>
        <v>0</v>
      </c>
    </row>
    <row r="438" spans="2:8">
      <c r="B438" s="75" t="s">
        <v>53</v>
      </c>
      <c r="C438" s="39" t="s">
        <v>1134</v>
      </c>
      <c r="D438" s="40">
        <v>0</v>
      </c>
      <c r="E438" s="40">
        <v>0</v>
      </c>
      <c r="F438" s="40">
        <v>0</v>
      </c>
      <c r="G438" s="40">
        <v>0</v>
      </c>
      <c r="H438" s="40">
        <f t="shared" si="6"/>
        <v>0</v>
      </c>
    </row>
    <row r="439" spans="2:8">
      <c r="B439" s="78" t="s">
        <v>55</v>
      </c>
      <c r="C439" s="41" t="s">
        <v>1135</v>
      </c>
      <c r="D439" s="41">
        <v>0</v>
      </c>
      <c r="E439" s="41">
        <v>0</v>
      </c>
      <c r="F439" s="41">
        <v>0</v>
      </c>
      <c r="G439" s="41">
        <v>0</v>
      </c>
      <c r="H439" s="41">
        <f t="shared" si="6"/>
        <v>0</v>
      </c>
    </row>
    <row r="440" spans="2:8">
      <c r="B440" s="75" t="s">
        <v>65</v>
      </c>
      <c r="C440" s="39" t="s">
        <v>1136</v>
      </c>
      <c r="D440" s="40">
        <v>0</v>
      </c>
      <c r="E440" s="40">
        <v>0</v>
      </c>
      <c r="F440" s="40">
        <v>0</v>
      </c>
      <c r="G440" s="40">
        <v>0</v>
      </c>
      <c r="H440" s="40">
        <f t="shared" si="6"/>
        <v>0</v>
      </c>
    </row>
    <row r="441" spans="2:8">
      <c r="B441" s="78" t="s">
        <v>67</v>
      </c>
      <c r="C441" s="41" t="s">
        <v>1137</v>
      </c>
      <c r="D441" s="41">
        <v>0</v>
      </c>
      <c r="E441" s="41">
        <v>0</v>
      </c>
      <c r="F441" s="41">
        <v>0</v>
      </c>
      <c r="G441" s="41">
        <v>0</v>
      </c>
      <c r="H441" s="41">
        <f t="shared" si="6"/>
        <v>0</v>
      </c>
    </row>
    <row r="442" spans="2:8">
      <c r="B442" s="75" t="s">
        <v>75</v>
      </c>
      <c r="C442" s="39" t="s">
        <v>1138</v>
      </c>
      <c r="D442" s="40">
        <v>0</v>
      </c>
      <c r="E442" s="40">
        <v>0</v>
      </c>
      <c r="F442" s="40">
        <v>0</v>
      </c>
      <c r="G442" s="40">
        <v>0</v>
      </c>
      <c r="H442" s="40">
        <f t="shared" si="6"/>
        <v>0</v>
      </c>
    </row>
    <row r="443" spans="2:8">
      <c r="B443" s="78" t="s">
        <v>77</v>
      </c>
      <c r="C443" s="41" t="s">
        <v>1139</v>
      </c>
      <c r="D443" s="41">
        <v>0</v>
      </c>
      <c r="E443" s="41">
        <v>0</v>
      </c>
      <c r="F443" s="41">
        <v>0</v>
      </c>
      <c r="G443" s="41">
        <v>0</v>
      </c>
      <c r="H443" s="41">
        <f t="shared" si="6"/>
        <v>0</v>
      </c>
    </row>
    <row r="444" spans="2:8" ht="22.5">
      <c r="B444" s="75" t="s">
        <v>135</v>
      </c>
      <c r="C444" s="39" t="s">
        <v>1140</v>
      </c>
      <c r="D444" s="40">
        <v>0</v>
      </c>
      <c r="E444" s="40">
        <v>0</v>
      </c>
      <c r="F444" s="40">
        <v>0</v>
      </c>
      <c r="G444" s="40">
        <v>0</v>
      </c>
      <c r="H444" s="40">
        <f t="shared" si="6"/>
        <v>0</v>
      </c>
    </row>
    <row r="445" spans="2:8">
      <c r="B445" s="78" t="s">
        <v>137</v>
      </c>
      <c r="C445" s="41" t="s">
        <v>1140</v>
      </c>
      <c r="D445" s="41">
        <v>0</v>
      </c>
      <c r="E445" s="41">
        <v>0</v>
      </c>
      <c r="F445" s="41">
        <v>0</v>
      </c>
      <c r="G445" s="41">
        <v>0</v>
      </c>
      <c r="H445" s="41">
        <f t="shared" si="6"/>
        <v>0</v>
      </c>
    </row>
    <row r="446" spans="2:8" ht="22.5">
      <c r="B446" s="75" t="s">
        <v>153</v>
      </c>
      <c r="C446" s="39" t="s">
        <v>1141</v>
      </c>
      <c r="D446" s="40">
        <v>0</v>
      </c>
      <c r="E446" s="40">
        <v>0</v>
      </c>
      <c r="F446" s="40">
        <v>0</v>
      </c>
      <c r="G446" s="40">
        <v>0</v>
      </c>
      <c r="H446" s="40">
        <f t="shared" si="6"/>
        <v>0</v>
      </c>
    </row>
    <row r="447" spans="2:8">
      <c r="B447" s="78" t="s">
        <v>1142</v>
      </c>
      <c r="C447" s="41" t="s">
        <v>1141</v>
      </c>
      <c r="D447" s="41">
        <v>0</v>
      </c>
      <c r="E447" s="41">
        <v>0</v>
      </c>
      <c r="F447" s="41">
        <v>0</v>
      </c>
      <c r="G447" s="41">
        <v>0</v>
      </c>
      <c r="H447" s="41">
        <f t="shared" si="6"/>
        <v>0</v>
      </c>
    </row>
    <row r="448" spans="2:8" ht="22.5">
      <c r="B448" s="75" t="s">
        <v>174</v>
      </c>
      <c r="C448" s="39" t="s">
        <v>1143</v>
      </c>
      <c r="D448" s="40">
        <v>0</v>
      </c>
      <c r="E448" s="40">
        <v>0</v>
      </c>
      <c r="F448" s="40">
        <v>0</v>
      </c>
      <c r="G448" s="40">
        <v>0</v>
      </c>
      <c r="H448" s="40">
        <f t="shared" si="6"/>
        <v>0</v>
      </c>
    </row>
    <row r="449" spans="2:8">
      <c r="B449" s="78" t="s">
        <v>176</v>
      </c>
      <c r="C449" s="41" t="s">
        <v>1143</v>
      </c>
      <c r="D449" s="41">
        <v>0</v>
      </c>
      <c r="E449" s="41">
        <v>0</v>
      </c>
      <c r="F449" s="41">
        <v>0</v>
      </c>
      <c r="G449" s="41">
        <v>0</v>
      </c>
      <c r="H449" s="41">
        <f t="shared" si="6"/>
        <v>0</v>
      </c>
    </row>
    <row r="450" spans="2:8" ht="22.5">
      <c r="B450" s="75" t="s">
        <v>1144</v>
      </c>
      <c r="C450" s="39" t="s">
        <v>1145</v>
      </c>
      <c r="D450" s="40">
        <v>0</v>
      </c>
      <c r="E450" s="40">
        <v>0</v>
      </c>
      <c r="F450" s="40">
        <v>0</v>
      </c>
      <c r="G450" s="40">
        <v>0</v>
      </c>
      <c r="H450" s="40">
        <f t="shared" si="6"/>
        <v>0</v>
      </c>
    </row>
    <row r="451" spans="2:8">
      <c r="B451" s="78" t="s">
        <v>1146</v>
      </c>
      <c r="C451" s="41" t="s">
        <v>1145</v>
      </c>
      <c r="D451" s="41">
        <v>0</v>
      </c>
      <c r="E451" s="41">
        <v>0</v>
      </c>
      <c r="F451" s="41">
        <v>0</v>
      </c>
      <c r="G451" s="41">
        <v>0</v>
      </c>
      <c r="H451" s="41">
        <f t="shared" si="6"/>
        <v>0</v>
      </c>
    </row>
    <row r="452" spans="2:8" ht="22.5">
      <c r="B452" s="75" t="s">
        <v>1147</v>
      </c>
      <c r="C452" s="39" t="s">
        <v>1148</v>
      </c>
      <c r="D452" s="40">
        <v>0</v>
      </c>
      <c r="E452" s="40">
        <v>0</v>
      </c>
      <c r="F452" s="40">
        <v>0</v>
      </c>
      <c r="G452" s="40">
        <v>0</v>
      </c>
      <c r="H452" s="40">
        <f t="shared" si="6"/>
        <v>0</v>
      </c>
    </row>
    <row r="453" spans="2:8">
      <c r="B453" s="78" t="s">
        <v>1149</v>
      </c>
      <c r="C453" s="41" t="s">
        <v>1148</v>
      </c>
      <c r="D453" s="41">
        <v>0</v>
      </c>
      <c r="E453" s="41">
        <v>0</v>
      </c>
      <c r="F453" s="41">
        <v>0</v>
      </c>
      <c r="G453" s="41">
        <v>0</v>
      </c>
      <c r="H453" s="41">
        <f t="shared" si="6"/>
        <v>0</v>
      </c>
    </row>
    <row r="454" spans="2:8">
      <c r="B454" s="75" t="s">
        <v>217</v>
      </c>
      <c r="C454" s="39" t="s">
        <v>1150</v>
      </c>
      <c r="D454" s="40">
        <v>0</v>
      </c>
      <c r="E454" s="40">
        <v>0</v>
      </c>
      <c r="F454" s="40">
        <v>0</v>
      </c>
      <c r="G454" s="40">
        <v>0</v>
      </c>
      <c r="H454" s="40">
        <f t="shared" si="6"/>
        <v>0</v>
      </c>
    </row>
    <row r="455" spans="2:8" ht="22.5">
      <c r="B455" s="75" t="s">
        <v>219</v>
      </c>
      <c r="C455" s="39" t="s">
        <v>1151</v>
      </c>
      <c r="D455" s="40">
        <v>0</v>
      </c>
      <c r="E455" s="40">
        <v>0</v>
      </c>
      <c r="F455" s="40">
        <v>0</v>
      </c>
      <c r="G455" s="40">
        <v>0</v>
      </c>
      <c r="H455" s="40">
        <f t="shared" si="6"/>
        <v>0</v>
      </c>
    </row>
    <row r="456" spans="2:8">
      <c r="B456" s="78" t="s">
        <v>221</v>
      </c>
      <c r="C456" s="41" t="s">
        <v>1151</v>
      </c>
      <c r="D456" s="41">
        <v>0</v>
      </c>
      <c r="E456" s="41">
        <v>0</v>
      </c>
      <c r="F456" s="41">
        <v>0</v>
      </c>
      <c r="G456" s="41">
        <v>0</v>
      </c>
      <c r="H456" s="41">
        <f t="shared" si="6"/>
        <v>0</v>
      </c>
    </row>
    <row r="457" spans="2:8" ht="22.5">
      <c r="B457" s="75" t="s">
        <v>285</v>
      </c>
      <c r="C457" s="39" t="s">
        <v>1152</v>
      </c>
      <c r="D457" s="40">
        <v>0</v>
      </c>
      <c r="E457" s="40">
        <v>0</v>
      </c>
      <c r="F457" s="40">
        <v>0</v>
      </c>
      <c r="G457" s="40">
        <v>0</v>
      </c>
      <c r="H457" s="40">
        <f t="shared" si="6"/>
        <v>0</v>
      </c>
    </row>
    <row r="458" spans="2:8">
      <c r="B458" s="78" t="s">
        <v>287</v>
      </c>
      <c r="C458" s="41" t="s">
        <v>1152</v>
      </c>
      <c r="D458" s="41">
        <v>0</v>
      </c>
      <c r="E458" s="41">
        <v>0</v>
      </c>
      <c r="F458" s="41">
        <v>0</v>
      </c>
      <c r="G458" s="41">
        <v>0</v>
      </c>
      <c r="H458" s="41">
        <f t="shared" si="6"/>
        <v>0</v>
      </c>
    </row>
    <row r="459" spans="2:8" ht="22.5">
      <c r="B459" s="75" t="s">
        <v>1153</v>
      </c>
      <c r="C459" s="39" t="s">
        <v>1154</v>
      </c>
      <c r="D459" s="40">
        <v>0</v>
      </c>
      <c r="E459" s="40">
        <v>0</v>
      </c>
      <c r="F459" s="40">
        <v>0</v>
      </c>
      <c r="G459" s="40">
        <v>0</v>
      </c>
      <c r="H459" s="40">
        <f t="shared" si="6"/>
        <v>0</v>
      </c>
    </row>
    <row r="460" spans="2:8">
      <c r="B460" s="78" t="s">
        <v>1155</v>
      </c>
      <c r="C460" s="41" t="s">
        <v>1154</v>
      </c>
      <c r="D460" s="41">
        <v>0</v>
      </c>
      <c r="E460" s="41">
        <v>0</v>
      </c>
      <c r="F460" s="41">
        <v>0</v>
      </c>
      <c r="G460" s="41">
        <v>0</v>
      </c>
      <c r="H460" s="41">
        <f t="shared" si="6"/>
        <v>0</v>
      </c>
    </row>
    <row r="461" spans="2:8">
      <c r="B461" s="75" t="s">
        <v>1156</v>
      </c>
      <c r="C461" s="39" t="s">
        <v>1157</v>
      </c>
      <c r="D461" s="40">
        <v>0</v>
      </c>
      <c r="E461" s="40">
        <v>0</v>
      </c>
      <c r="F461" s="40">
        <v>0</v>
      </c>
      <c r="G461" s="40">
        <v>0</v>
      </c>
      <c r="H461" s="40">
        <f t="shared" si="6"/>
        <v>0</v>
      </c>
    </row>
    <row r="462" spans="2:8">
      <c r="B462" s="78" t="s">
        <v>1158</v>
      </c>
      <c r="C462" s="41" t="s">
        <v>1159</v>
      </c>
      <c r="D462" s="41">
        <v>0</v>
      </c>
      <c r="E462" s="41">
        <v>0</v>
      </c>
      <c r="F462" s="41">
        <v>0</v>
      </c>
      <c r="G462" s="41">
        <v>0</v>
      </c>
      <c r="H462" s="41">
        <f t="shared" ref="H462:H525" si="7">D462+E462+F462+G462</f>
        <v>0</v>
      </c>
    </row>
    <row r="463" spans="2:8">
      <c r="B463" s="78" t="s">
        <v>1160</v>
      </c>
      <c r="C463" s="41" t="s">
        <v>1161</v>
      </c>
      <c r="D463" s="41">
        <v>0</v>
      </c>
      <c r="E463" s="41">
        <v>0</v>
      </c>
      <c r="F463" s="41">
        <v>0</v>
      </c>
      <c r="G463" s="41">
        <v>0</v>
      </c>
      <c r="H463" s="41">
        <f t="shared" si="7"/>
        <v>0</v>
      </c>
    </row>
    <row r="464" spans="2:8">
      <c r="B464" s="75" t="s">
        <v>1162</v>
      </c>
      <c r="C464" s="39" t="s">
        <v>1163</v>
      </c>
      <c r="D464" s="40">
        <v>0</v>
      </c>
      <c r="E464" s="40">
        <v>0</v>
      </c>
      <c r="F464" s="40">
        <v>0</v>
      </c>
      <c r="G464" s="40">
        <v>0</v>
      </c>
      <c r="H464" s="40">
        <f t="shared" si="7"/>
        <v>0</v>
      </c>
    </row>
    <row r="465" spans="2:8">
      <c r="B465" s="78" t="s">
        <v>1164</v>
      </c>
      <c r="C465" s="41" t="s">
        <v>1163</v>
      </c>
      <c r="D465" s="41">
        <v>0</v>
      </c>
      <c r="E465" s="41">
        <v>0</v>
      </c>
      <c r="F465" s="41">
        <v>0</v>
      </c>
      <c r="G465" s="41">
        <v>0</v>
      </c>
      <c r="H465" s="41">
        <f t="shared" si="7"/>
        <v>0</v>
      </c>
    </row>
    <row r="466" spans="2:8">
      <c r="B466" s="75" t="s">
        <v>296</v>
      </c>
      <c r="C466" s="39" t="s">
        <v>1165</v>
      </c>
      <c r="D466" s="40">
        <v>22786086.579999998</v>
      </c>
      <c r="E466" s="40">
        <v>0</v>
      </c>
      <c r="F466" s="40">
        <v>7130245.8499999996</v>
      </c>
      <c r="G466" s="40">
        <v>0</v>
      </c>
      <c r="H466" s="40">
        <f t="shared" si="7"/>
        <v>29916332.43</v>
      </c>
    </row>
    <row r="467" spans="2:8">
      <c r="B467" s="75" t="s">
        <v>298</v>
      </c>
      <c r="C467" s="39" t="s">
        <v>1166</v>
      </c>
      <c r="D467" s="40">
        <v>0</v>
      </c>
      <c r="E467" s="40">
        <v>0</v>
      </c>
      <c r="F467" s="40">
        <v>0</v>
      </c>
      <c r="G467" s="40">
        <v>0</v>
      </c>
      <c r="H467" s="40">
        <f t="shared" si="7"/>
        <v>0</v>
      </c>
    </row>
    <row r="468" spans="2:8">
      <c r="B468" s="78" t="s">
        <v>300</v>
      </c>
      <c r="C468" s="41" t="s">
        <v>1166</v>
      </c>
      <c r="D468" s="41">
        <v>0</v>
      </c>
      <c r="E468" s="41">
        <v>0</v>
      </c>
      <c r="F468" s="41">
        <v>0</v>
      </c>
      <c r="G468" s="41">
        <v>0</v>
      </c>
      <c r="H468" s="41">
        <f t="shared" si="7"/>
        <v>0</v>
      </c>
    </row>
    <row r="469" spans="2:8">
      <c r="B469" s="75" t="s">
        <v>305</v>
      </c>
      <c r="C469" s="39" t="s">
        <v>1167</v>
      </c>
      <c r="D469" s="40">
        <v>0</v>
      </c>
      <c r="E469" s="40">
        <v>0</v>
      </c>
      <c r="F469" s="40">
        <v>0</v>
      </c>
      <c r="G469" s="40">
        <v>0</v>
      </c>
      <c r="H469" s="40">
        <f t="shared" si="7"/>
        <v>0</v>
      </c>
    </row>
    <row r="470" spans="2:8">
      <c r="B470" s="78" t="s">
        <v>307</v>
      </c>
      <c r="C470" s="41" t="s">
        <v>1167</v>
      </c>
      <c r="D470" s="41">
        <v>0</v>
      </c>
      <c r="E470" s="41">
        <v>0</v>
      </c>
      <c r="F470" s="41">
        <v>0</v>
      </c>
      <c r="G470" s="41">
        <v>0</v>
      </c>
      <c r="H470" s="41">
        <f t="shared" si="7"/>
        <v>0</v>
      </c>
    </row>
    <row r="471" spans="2:8">
      <c r="B471" s="75" t="s">
        <v>317</v>
      </c>
      <c r="C471" s="39" t="s">
        <v>1168</v>
      </c>
      <c r="D471" s="40">
        <v>0</v>
      </c>
      <c r="E471" s="40">
        <v>0</v>
      </c>
      <c r="F471" s="40">
        <v>0</v>
      </c>
      <c r="G471" s="40">
        <v>0</v>
      </c>
      <c r="H471" s="40">
        <f t="shared" si="7"/>
        <v>0</v>
      </c>
    </row>
    <row r="472" spans="2:8">
      <c r="B472" s="78" t="s">
        <v>319</v>
      </c>
      <c r="C472" s="41" t="s">
        <v>1168</v>
      </c>
      <c r="D472" s="41">
        <v>0</v>
      </c>
      <c r="E472" s="41">
        <v>0</v>
      </c>
      <c r="F472" s="41">
        <v>0</v>
      </c>
      <c r="G472" s="41">
        <v>0</v>
      </c>
      <c r="H472" s="41">
        <f t="shared" si="7"/>
        <v>0</v>
      </c>
    </row>
    <row r="473" spans="2:8">
      <c r="B473" s="75" t="s">
        <v>320</v>
      </c>
      <c r="C473" s="39" t="s">
        <v>1169</v>
      </c>
      <c r="D473" s="40">
        <v>0</v>
      </c>
      <c r="E473" s="40">
        <v>0</v>
      </c>
      <c r="F473" s="40">
        <v>0</v>
      </c>
      <c r="G473" s="40">
        <v>0</v>
      </c>
      <c r="H473" s="40">
        <f t="shared" si="7"/>
        <v>0</v>
      </c>
    </row>
    <row r="474" spans="2:8">
      <c r="B474" s="78" t="s">
        <v>322</v>
      </c>
      <c r="C474" s="41" t="s">
        <v>1169</v>
      </c>
      <c r="D474" s="41">
        <v>0</v>
      </c>
      <c r="E474" s="41">
        <v>0</v>
      </c>
      <c r="F474" s="41">
        <v>0</v>
      </c>
      <c r="G474" s="41">
        <v>0</v>
      </c>
      <c r="H474" s="41">
        <f t="shared" si="7"/>
        <v>0</v>
      </c>
    </row>
    <row r="475" spans="2:8">
      <c r="B475" s="75" t="s">
        <v>323</v>
      </c>
      <c r="C475" s="39" t="s">
        <v>1170</v>
      </c>
      <c r="D475" s="40">
        <v>0</v>
      </c>
      <c r="E475" s="40">
        <v>0</v>
      </c>
      <c r="F475" s="40">
        <v>0</v>
      </c>
      <c r="G475" s="40">
        <v>0</v>
      </c>
      <c r="H475" s="40">
        <f t="shared" si="7"/>
        <v>0</v>
      </c>
    </row>
    <row r="476" spans="2:8">
      <c r="B476" s="78" t="s">
        <v>325</v>
      </c>
      <c r="C476" s="41" t="s">
        <v>1170</v>
      </c>
      <c r="D476" s="41">
        <v>0</v>
      </c>
      <c r="E476" s="41">
        <v>0</v>
      </c>
      <c r="F476" s="41">
        <v>0</v>
      </c>
      <c r="G476" s="41">
        <v>0</v>
      </c>
      <c r="H476" s="41">
        <f t="shared" si="7"/>
        <v>0</v>
      </c>
    </row>
    <row r="477" spans="2:8">
      <c r="B477" s="75" t="s">
        <v>1171</v>
      </c>
      <c r="C477" s="39" t="s">
        <v>1172</v>
      </c>
      <c r="D477" s="40">
        <v>0</v>
      </c>
      <c r="E477" s="40">
        <v>0</v>
      </c>
      <c r="F477" s="40">
        <v>0</v>
      </c>
      <c r="G477" s="40">
        <v>0</v>
      </c>
      <c r="H477" s="40">
        <f t="shared" si="7"/>
        <v>0</v>
      </c>
    </row>
    <row r="478" spans="2:8">
      <c r="B478" s="78" t="s">
        <v>1173</v>
      </c>
      <c r="C478" s="41" t="s">
        <v>1172</v>
      </c>
      <c r="D478" s="41">
        <v>0</v>
      </c>
      <c r="E478" s="41">
        <v>0</v>
      </c>
      <c r="F478" s="41">
        <v>0</v>
      </c>
      <c r="G478" s="41">
        <v>0</v>
      </c>
      <c r="H478" s="41">
        <f t="shared" si="7"/>
        <v>0</v>
      </c>
    </row>
    <row r="479" spans="2:8">
      <c r="B479" s="75" t="s">
        <v>1174</v>
      </c>
      <c r="C479" s="39" t="s">
        <v>1175</v>
      </c>
      <c r="D479" s="40">
        <v>0</v>
      </c>
      <c r="E479" s="40">
        <v>0</v>
      </c>
      <c r="F479" s="40">
        <v>0</v>
      </c>
      <c r="G479" s="40">
        <v>0</v>
      </c>
      <c r="H479" s="40">
        <f t="shared" si="7"/>
        <v>0</v>
      </c>
    </row>
    <row r="480" spans="2:8">
      <c r="B480" s="78" t="s">
        <v>1176</v>
      </c>
      <c r="C480" s="41" t="s">
        <v>1175</v>
      </c>
      <c r="D480" s="41">
        <v>0</v>
      </c>
      <c r="E480" s="41">
        <v>0</v>
      </c>
      <c r="F480" s="41">
        <v>0</v>
      </c>
      <c r="G480" s="41">
        <v>0</v>
      </c>
      <c r="H480" s="41">
        <f t="shared" si="7"/>
        <v>0</v>
      </c>
    </row>
    <row r="481" spans="2:8">
      <c r="B481" s="75" t="s">
        <v>1177</v>
      </c>
      <c r="C481" s="39" t="s">
        <v>1178</v>
      </c>
      <c r="D481" s="40">
        <v>0</v>
      </c>
      <c r="E481" s="40">
        <v>0</v>
      </c>
      <c r="F481" s="40">
        <v>0</v>
      </c>
      <c r="G481" s="40">
        <v>0</v>
      </c>
      <c r="H481" s="40">
        <f t="shared" si="7"/>
        <v>0</v>
      </c>
    </row>
    <row r="482" spans="2:8">
      <c r="B482" s="78" t="s">
        <v>1179</v>
      </c>
      <c r="C482" s="41" t="s">
        <v>1178</v>
      </c>
      <c r="D482" s="41">
        <v>0</v>
      </c>
      <c r="E482" s="41">
        <v>0</v>
      </c>
      <c r="F482" s="41">
        <v>0</v>
      </c>
      <c r="G482" s="41">
        <v>0</v>
      </c>
      <c r="H482" s="41">
        <f t="shared" si="7"/>
        <v>0</v>
      </c>
    </row>
    <row r="483" spans="2:8">
      <c r="B483" s="78" t="s">
        <v>1180</v>
      </c>
      <c r="C483" s="41" t="s">
        <v>1181</v>
      </c>
      <c r="D483" s="41">
        <v>0</v>
      </c>
      <c r="E483" s="41">
        <v>0</v>
      </c>
      <c r="F483" s="41">
        <v>0</v>
      </c>
      <c r="G483" s="41">
        <v>0</v>
      </c>
      <c r="H483" s="41">
        <f t="shared" si="7"/>
        <v>0</v>
      </c>
    </row>
    <row r="484" spans="2:8">
      <c r="B484" s="78" t="s">
        <v>1182</v>
      </c>
      <c r="C484" s="41" t="s">
        <v>1183</v>
      </c>
      <c r="D484" s="41">
        <v>0</v>
      </c>
      <c r="E484" s="41">
        <v>0</v>
      </c>
      <c r="F484" s="41">
        <v>0</v>
      </c>
      <c r="G484" s="41">
        <v>0</v>
      </c>
      <c r="H484" s="41">
        <f t="shared" si="7"/>
        <v>0</v>
      </c>
    </row>
    <row r="485" spans="2:8">
      <c r="B485" s="75" t="s">
        <v>332</v>
      </c>
      <c r="C485" s="39" t="s">
        <v>1184</v>
      </c>
      <c r="D485" s="40">
        <v>22786086.579999998</v>
      </c>
      <c r="E485" s="40">
        <v>0</v>
      </c>
      <c r="F485" s="40">
        <v>7130245.8499999996</v>
      </c>
      <c r="G485" s="40">
        <v>0</v>
      </c>
      <c r="H485" s="40">
        <f t="shared" si="7"/>
        <v>29916332.43</v>
      </c>
    </row>
    <row r="486" spans="2:8">
      <c r="B486" s="78" t="s">
        <v>1185</v>
      </c>
      <c r="C486" s="41" t="s">
        <v>1186</v>
      </c>
      <c r="D486" s="41">
        <v>22786086.579999998</v>
      </c>
      <c r="E486" s="41">
        <v>0</v>
      </c>
      <c r="F486" s="41">
        <v>7130245.8499999996</v>
      </c>
      <c r="G486" s="41">
        <v>0</v>
      </c>
      <c r="H486" s="41">
        <f t="shared" si="7"/>
        <v>29916332.43</v>
      </c>
    </row>
    <row r="487" spans="2:8">
      <c r="B487" s="78" t="s">
        <v>334</v>
      </c>
      <c r="C487" s="41" t="s">
        <v>1187</v>
      </c>
      <c r="D487" s="41">
        <v>0</v>
      </c>
      <c r="E487" s="41">
        <v>0</v>
      </c>
      <c r="F487" s="41">
        <v>0</v>
      </c>
      <c r="G487" s="41">
        <v>0</v>
      </c>
      <c r="H487" s="41">
        <f t="shared" si="7"/>
        <v>0</v>
      </c>
    </row>
    <row r="488" spans="2:8">
      <c r="B488" s="78" t="s">
        <v>336</v>
      </c>
      <c r="C488" s="41" t="s">
        <v>1188</v>
      </c>
      <c r="D488" s="41">
        <v>0</v>
      </c>
      <c r="E488" s="41">
        <v>0</v>
      </c>
      <c r="F488" s="41">
        <v>0</v>
      </c>
      <c r="G488" s="41">
        <v>0</v>
      </c>
      <c r="H488" s="41">
        <f t="shared" si="7"/>
        <v>0</v>
      </c>
    </row>
    <row r="489" spans="2:8">
      <c r="B489" s="78" t="s">
        <v>339</v>
      </c>
      <c r="C489" s="41" t="s">
        <v>1184</v>
      </c>
      <c r="D489" s="41">
        <v>0</v>
      </c>
      <c r="E489" s="41">
        <v>0</v>
      </c>
      <c r="F489" s="41">
        <v>0</v>
      </c>
      <c r="G489" s="41">
        <v>0</v>
      </c>
      <c r="H489" s="41">
        <f t="shared" si="7"/>
        <v>0</v>
      </c>
    </row>
    <row r="490" spans="2:8">
      <c r="B490" s="75" t="s">
        <v>1189</v>
      </c>
      <c r="C490" s="39" t="s">
        <v>1190</v>
      </c>
      <c r="D490" s="40">
        <v>7044748.0700000003</v>
      </c>
      <c r="E490" s="40">
        <v>1284769.3400000001</v>
      </c>
      <c r="F490" s="40">
        <v>139562.94</v>
      </c>
      <c r="G490" s="40">
        <v>288849.94</v>
      </c>
      <c r="H490" s="40">
        <f t="shared" si="7"/>
        <v>8757930.2899999991</v>
      </c>
    </row>
    <row r="491" spans="2:8">
      <c r="B491" s="75" t="s">
        <v>1191</v>
      </c>
      <c r="C491" s="39" t="s">
        <v>1192</v>
      </c>
      <c r="D491" s="40">
        <v>6754488.0700000003</v>
      </c>
      <c r="E491" s="40">
        <v>1284769.3400000001</v>
      </c>
      <c r="F491" s="40">
        <v>139562.94</v>
      </c>
      <c r="G491" s="40">
        <v>168849.94</v>
      </c>
      <c r="H491" s="40">
        <f t="shared" si="7"/>
        <v>8347670.290000001</v>
      </c>
    </row>
    <row r="492" spans="2:8">
      <c r="B492" s="78" t="s">
        <v>1193</v>
      </c>
      <c r="C492" s="41" t="s">
        <v>1194</v>
      </c>
      <c r="D492" s="41">
        <v>6754488.0700000003</v>
      </c>
      <c r="E492" s="41">
        <v>1284769.3400000001</v>
      </c>
      <c r="F492" s="41">
        <v>0</v>
      </c>
      <c r="G492" s="41">
        <v>0</v>
      </c>
      <c r="H492" s="41">
        <f t="shared" si="7"/>
        <v>8039257.4100000001</v>
      </c>
    </row>
    <row r="493" spans="2:8">
      <c r="B493" s="78" t="s">
        <v>1195</v>
      </c>
      <c r="C493" s="41" t="s">
        <v>1196</v>
      </c>
      <c r="D493" s="41">
        <v>0</v>
      </c>
      <c r="E493" s="41">
        <v>0</v>
      </c>
      <c r="F493" s="41">
        <v>0</v>
      </c>
      <c r="G493" s="41">
        <v>0</v>
      </c>
      <c r="H493" s="41">
        <f t="shared" si="7"/>
        <v>0</v>
      </c>
    </row>
    <row r="494" spans="2:8">
      <c r="B494" s="78" t="s">
        <v>1197</v>
      </c>
      <c r="C494" s="41" t="s">
        <v>1198</v>
      </c>
      <c r="D494" s="41">
        <v>0</v>
      </c>
      <c r="E494" s="41">
        <v>0</v>
      </c>
      <c r="F494" s="41">
        <v>139562.94</v>
      </c>
      <c r="G494" s="41">
        <v>168849.94</v>
      </c>
      <c r="H494" s="41">
        <f t="shared" si="7"/>
        <v>308412.88</v>
      </c>
    </row>
    <row r="495" spans="2:8">
      <c r="B495" s="78" t="s">
        <v>1199</v>
      </c>
      <c r="C495" s="41" t="s">
        <v>1200</v>
      </c>
      <c r="D495" s="41">
        <v>0</v>
      </c>
      <c r="E495" s="41">
        <v>0</v>
      </c>
      <c r="F495" s="41">
        <v>0</v>
      </c>
      <c r="G495" s="41">
        <v>0</v>
      </c>
      <c r="H495" s="41">
        <f t="shared" si="7"/>
        <v>0</v>
      </c>
    </row>
    <row r="496" spans="2:8">
      <c r="B496" s="78" t="s">
        <v>1201</v>
      </c>
      <c r="C496" s="41" t="s">
        <v>1202</v>
      </c>
      <c r="D496" s="41">
        <v>0</v>
      </c>
      <c r="E496" s="41">
        <v>0</v>
      </c>
      <c r="F496" s="41">
        <v>0</v>
      </c>
      <c r="G496" s="41">
        <v>0</v>
      </c>
      <c r="H496" s="41">
        <f t="shared" si="7"/>
        <v>0</v>
      </c>
    </row>
    <row r="497" spans="2:8">
      <c r="B497" s="78" t="s">
        <v>1203</v>
      </c>
      <c r="C497" s="41" t="s">
        <v>1204</v>
      </c>
      <c r="D497" s="41">
        <v>0</v>
      </c>
      <c r="E497" s="41">
        <v>0</v>
      </c>
      <c r="F497" s="41">
        <v>0</v>
      </c>
      <c r="G497" s="41">
        <v>0</v>
      </c>
      <c r="H497" s="41">
        <f t="shared" si="7"/>
        <v>0</v>
      </c>
    </row>
    <row r="498" spans="2:8">
      <c r="B498" s="75" t="s">
        <v>1205</v>
      </c>
      <c r="C498" s="39" t="s">
        <v>1206</v>
      </c>
      <c r="D498" s="40">
        <v>0</v>
      </c>
      <c r="E498" s="40">
        <v>0</v>
      </c>
      <c r="F498" s="40">
        <v>0</v>
      </c>
      <c r="G498" s="40">
        <v>0</v>
      </c>
      <c r="H498" s="40">
        <f t="shared" si="7"/>
        <v>0</v>
      </c>
    </row>
    <row r="499" spans="2:8">
      <c r="B499" s="78" t="s">
        <v>1207</v>
      </c>
      <c r="C499" s="41" t="s">
        <v>1208</v>
      </c>
      <c r="D499" s="41">
        <v>0</v>
      </c>
      <c r="E499" s="41">
        <v>0</v>
      </c>
      <c r="F499" s="41">
        <v>0</v>
      </c>
      <c r="G499" s="41">
        <v>0</v>
      </c>
      <c r="H499" s="41">
        <f t="shared" si="7"/>
        <v>0</v>
      </c>
    </row>
    <row r="500" spans="2:8">
      <c r="B500" s="78" t="s">
        <v>1209</v>
      </c>
      <c r="C500" s="41" t="s">
        <v>890</v>
      </c>
      <c r="D500" s="41">
        <v>0</v>
      </c>
      <c r="E500" s="41">
        <v>0</v>
      </c>
      <c r="F500" s="41">
        <v>0</v>
      </c>
      <c r="G500" s="41">
        <v>0</v>
      </c>
      <c r="H500" s="41">
        <f t="shared" si="7"/>
        <v>0</v>
      </c>
    </row>
    <row r="501" spans="2:8">
      <c r="B501" s="78" t="s">
        <v>1210</v>
      </c>
      <c r="C501" s="41" t="s">
        <v>1211</v>
      </c>
      <c r="D501" s="41">
        <v>0</v>
      </c>
      <c r="E501" s="41">
        <v>0</v>
      </c>
      <c r="F501" s="41">
        <v>0</v>
      </c>
      <c r="G501" s="41">
        <v>0</v>
      </c>
      <c r="H501" s="41">
        <f t="shared" si="7"/>
        <v>0</v>
      </c>
    </row>
    <row r="502" spans="2:8">
      <c r="B502" s="75" t="s">
        <v>1212</v>
      </c>
      <c r="C502" s="39" t="s">
        <v>1213</v>
      </c>
      <c r="D502" s="40">
        <v>63060</v>
      </c>
      <c r="E502" s="40">
        <v>0</v>
      </c>
      <c r="F502" s="40">
        <v>0</v>
      </c>
      <c r="G502" s="40">
        <v>0</v>
      </c>
      <c r="H502" s="40">
        <f t="shared" si="7"/>
        <v>63060</v>
      </c>
    </row>
    <row r="503" spans="2:8">
      <c r="B503" s="78" t="s">
        <v>1214</v>
      </c>
      <c r="C503" s="41" t="s">
        <v>1215</v>
      </c>
      <c r="D503" s="41">
        <v>63060</v>
      </c>
      <c r="E503" s="41">
        <v>0</v>
      </c>
      <c r="F503" s="41">
        <v>0</v>
      </c>
      <c r="G503" s="41">
        <v>0</v>
      </c>
      <c r="H503" s="41">
        <f t="shared" si="7"/>
        <v>63060</v>
      </c>
    </row>
    <row r="504" spans="2:8">
      <c r="B504" s="78" t="s">
        <v>1216</v>
      </c>
      <c r="C504" s="41" t="s">
        <v>1217</v>
      </c>
      <c r="D504" s="41">
        <v>0</v>
      </c>
      <c r="E504" s="41">
        <v>0</v>
      </c>
      <c r="F504" s="41">
        <v>0</v>
      </c>
      <c r="G504" s="41">
        <v>0</v>
      </c>
      <c r="H504" s="41">
        <f t="shared" si="7"/>
        <v>0</v>
      </c>
    </row>
    <row r="505" spans="2:8">
      <c r="B505" s="75" t="s">
        <v>1218</v>
      </c>
      <c r="C505" s="39" t="s">
        <v>1219</v>
      </c>
      <c r="D505" s="40">
        <v>0</v>
      </c>
      <c r="E505" s="40">
        <v>0</v>
      </c>
      <c r="F505" s="40">
        <v>0</v>
      </c>
      <c r="G505" s="40">
        <v>0</v>
      </c>
      <c r="H505" s="40">
        <f t="shared" si="7"/>
        <v>0</v>
      </c>
    </row>
    <row r="506" spans="2:8">
      <c r="B506" s="78" t="s">
        <v>1220</v>
      </c>
      <c r="C506" s="41" t="s">
        <v>1219</v>
      </c>
      <c r="D506" s="41">
        <v>0</v>
      </c>
      <c r="E506" s="41">
        <v>0</v>
      </c>
      <c r="F506" s="41">
        <v>0</v>
      </c>
      <c r="G506" s="41">
        <v>0</v>
      </c>
      <c r="H506" s="41">
        <f t="shared" si="7"/>
        <v>0</v>
      </c>
    </row>
    <row r="507" spans="2:8">
      <c r="B507" s="75" t="s">
        <v>1221</v>
      </c>
      <c r="C507" s="39" t="s">
        <v>1222</v>
      </c>
      <c r="D507" s="40">
        <v>227200</v>
      </c>
      <c r="E507" s="40">
        <v>0</v>
      </c>
      <c r="F507" s="40">
        <v>0</v>
      </c>
      <c r="G507" s="40">
        <v>120000</v>
      </c>
      <c r="H507" s="40">
        <f t="shared" si="7"/>
        <v>347200</v>
      </c>
    </row>
    <row r="508" spans="2:8">
      <c r="B508" s="78" t="s">
        <v>1223</v>
      </c>
      <c r="C508" s="41" t="s">
        <v>1224</v>
      </c>
      <c r="D508" s="41">
        <v>0</v>
      </c>
      <c r="E508" s="41">
        <v>0</v>
      </c>
      <c r="F508" s="41">
        <v>0</v>
      </c>
      <c r="G508" s="41">
        <v>0</v>
      </c>
      <c r="H508" s="41">
        <f t="shared" si="7"/>
        <v>0</v>
      </c>
    </row>
    <row r="509" spans="2:8">
      <c r="B509" s="78" t="s">
        <v>1225</v>
      </c>
      <c r="C509" s="41" t="s">
        <v>1226</v>
      </c>
      <c r="D509" s="41">
        <v>227200</v>
      </c>
      <c r="E509" s="41">
        <v>0</v>
      </c>
      <c r="F509" s="41">
        <v>0</v>
      </c>
      <c r="G509" s="41">
        <v>120000</v>
      </c>
      <c r="H509" s="41">
        <f t="shared" si="7"/>
        <v>347200</v>
      </c>
    </row>
    <row r="510" spans="2:8">
      <c r="B510" s="75" t="s">
        <v>1227</v>
      </c>
      <c r="C510" s="39" t="s">
        <v>1228</v>
      </c>
      <c r="D510" s="40">
        <v>0</v>
      </c>
      <c r="E510" s="40">
        <v>0</v>
      </c>
      <c r="F510" s="40">
        <v>0</v>
      </c>
      <c r="G510" s="40">
        <v>0</v>
      </c>
      <c r="H510" s="40">
        <f t="shared" si="7"/>
        <v>0</v>
      </c>
    </row>
    <row r="511" spans="2:8">
      <c r="B511" s="78" t="s">
        <v>1229</v>
      </c>
      <c r="C511" s="41" t="s">
        <v>1228</v>
      </c>
      <c r="D511" s="41">
        <v>0</v>
      </c>
      <c r="E511" s="41">
        <v>0</v>
      </c>
      <c r="F511" s="41">
        <v>0</v>
      </c>
      <c r="G511" s="41">
        <v>0</v>
      </c>
      <c r="H511" s="41">
        <f t="shared" si="7"/>
        <v>0</v>
      </c>
    </row>
    <row r="512" spans="2:8">
      <c r="B512" s="75" t="s">
        <v>1230</v>
      </c>
      <c r="C512" s="39" t="s">
        <v>1231</v>
      </c>
      <c r="D512" s="40">
        <v>0</v>
      </c>
      <c r="E512" s="40">
        <v>0</v>
      </c>
      <c r="F512" s="40">
        <v>0</v>
      </c>
      <c r="G512" s="40">
        <v>0</v>
      </c>
      <c r="H512" s="40">
        <f t="shared" si="7"/>
        <v>0</v>
      </c>
    </row>
    <row r="513" spans="2:8">
      <c r="B513" s="78" t="s">
        <v>1232</v>
      </c>
      <c r="C513" s="41" t="s">
        <v>1231</v>
      </c>
      <c r="D513" s="41">
        <v>0</v>
      </c>
      <c r="E513" s="41">
        <v>0</v>
      </c>
      <c r="F513" s="41">
        <v>0</v>
      </c>
      <c r="G513" s="41">
        <v>0</v>
      </c>
      <c r="H513" s="41">
        <f t="shared" si="7"/>
        <v>0</v>
      </c>
    </row>
    <row r="514" spans="2:8">
      <c r="B514" s="75" t="s">
        <v>1233</v>
      </c>
      <c r="C514" s="39" t="s">
        <v>1234</v>
      </c>
      <c r="D514" s="40">
        <v>0</v>
      </c>
      <c r="E514" s="40">
        <v>0</v>
      </c>
      <c r="F514" s="40">
        <v>0</v>
      </c>
      <c r="G514" s="40">
        <v>0</v>
      </c>
      <c r="H514" s="40">
        <f t="shared" si="7"/>
        <v>0</v>
      </c>
    </row>
    <row r="515" spans="2:8">
      <c r="B515" s="78" t="s">
        <v>1235</v>
      </c>
      <c r="C515" s="41" t="s">
        <v>1236</v>
      </c>
      <c r="D515" s="41">
        <v>0</v>
      </c>
      <c r="E515" s="41">
        <v>0</v>
      </c>
      <c r="F515" s="41">
        <v>0</v>
      </c>
      <c r="G515" s="41">
        <v>0</v>
      </c>
      <c r="H515" s="41">
        <f t="shared" si="7"/>
        <v>0</v>
      </c>
    </row>
    <row r="516" spans="2:8">
      <c r="B516" s="78" t="s">
        <v>1237</v>
      </c>
      <c r="C516" s="41" t="s">
        <v>1238</v>
      </c>
      <c r="D516" s="41">
        <v>0</v>
      </c>
      <c r="E516" s="41">
        <v>0</v>
      </c>
      <c r="F516" s="41">
        <v>0</v>
      </c>
      <c r="G516" s="41">
        <v>0</v>
      </c>
      <c r="H516" s="41">
        <f t="shared" si="7"/>
        <v>0</v>
      </c>
    </row>
    <row r="517" spans="2:8">
      <c r="B517" s="75" t="s">
        <v>1239</v>
      </c>
      <c r="C517" s="39" t="s">
        <v>1240</v>
      </c>
      <c r="D517" s="40">
        <v>0</v>
      </c>
      <c r="E517" s="40">
        <v>0</v>
      </c>
      <c r="F517" s="40">
        <v>0</v>
      </c>
      <c r="G517" s="40">
        <v>0</v>
      </c>
      <c r="H517" s="40">
        <f t="shared" si="7"/>
        <v>0</v>
      </c>
    </row>
    <row r="518" spans="2:8">
      <c r="B518" s="75" t="s">
        <v>1241</v>
      </c>
      <c r="C518" s="39" t="s">
        <v>1242</v>
      </c>
      <c r="D518" s="40">
        <v>0</v>
      </c>
      <c r="E518" s="40">
        <v>0</v>
      </c>
      <c r="F518" s="40">
        <v>0</v>
      </c>
      <c r="G518" s="40">
        <v>0</v>
      </c>
      <c r="H518" s="40">
        <f t="shared" si="7"/>
        <v>0</v>
      </c>
    </row>
    <row r="519" spans="2:8">
      <c r="B519" s="78" t="s">
        <v>1243</v>
      </c>
      <c r="C519" s="41" t="s">
        <v>1244</v>
      </c>
      <c r="D519" s="41">
        <v>0</v>
      </c>
      <c r="E519" s="41">
        <v>0</v>
      </c>
      <c r="F519" s="41">
        <v>0</v>
      </c>
      <c r="G519" s="41">
        <v>0</v>
      </c>
      <c r="H519" s="41">
        <f t="shared" si="7"/>
        <v>0</v>
      </c>
    </row>
    <row r="520" spans="2:8">
      <c r="B520" s="75" t="s">
        <v>1245</v>
      </c>
      <c r="C520" s="39" t="s">
        <v>1246</v>
      </c>
      <c r="D520" s="40">
        <v>0</v>
      </c>
      <c r="E520" s="40">
        <v>0</v>
      </c>
      <c r="F520" s="40">
        <v>0</v>
      </c>
      <c r="G520" s="40">
        <v>0</v>
      </c>
      <c r="H520" s="40">
        <f t="shared" si="7"/>
        <v>0</v>
      </c>
    </row>
    <row r="521" spans="2:8">
      <c r="B521" s="78" t="s">
        <v>1247</v>
      </c>
      <c r="C521" s="41" t="s">
        <v>1246</v>
      </c>
      <c r="D521" s="41">
        <v>0</v>
      </c>
      <c r="E521" s="41">
        <v>0</v>
      </c>
      <c r="F521" s="41">
        <v>0</v>
      </c>
      <c r="G521" s="41">
        <v>0</v>
      </c>
      <c r="H521" s="41">
        <f t="shared" si="7"/>
        <v>0</v>
      </c>
    </row>
    <row r="522" spans="2:8">
      <c r="B522" s="75" t="s">
        <v>1248</v>
      </c>
      <c r="C522" s="39" t="s">
        <v>1249</v>
      </c>
      <c r="D522" s="40">
        <v>0</v>
      </c>
      <c r="E522" s="40">
        <v>0</v>
      </c>
      <c r="F522" s="40">
        <v>0</v>
      </c>
      <c r="G522" s="40">
        <v>0</v>
      </c>
      <c r="H522" s="40">
        <f t="shared" si="7"/>
        <v>0</v>
      </c>
    </row>
    <row r="523" spans="2:8">
      <c r="B523" s="78" t="s">
        <v>1250</v>
      </c>
      <c r="C523" s="41" t="s">
        <v>1251</v>
      </c>
      <c r="D523" s="41">
        <v>0</v>
      </c>
      <c r="E523" s="41">
        <v>0</v>
      </c>
      <c r="F523" s="41">
        <v>0</v>
      </c>
      <c r="G523" s="41">
        <v>0</v>
      </c>
      <c r="H523" s="41">
        <f t="shared" si="7"/>
        <v>0</v>
      </c>
    </row>
    <row r="524" spans="2:8">
      <c r="B524" s="78" t="s">
        <v>1252</v>
      </c>
      <c r="C524" s="41" t="s">
        <v>1249</v>
      </c>
      <c r="D524" s="41">
        <v>0</v>
      </c>
      <c r="E524" s="41">
        <v>0</v>
      </c>
      <c r="F524" s="41">
        <v>0</v>
      </c>
      <c r="G524" s="41">
        <v>0</v>
      </c>
      <c r="H524" s="41">
        <f t="shared" si="7"/>
        <v>0</v>
      </c>
    </row>
    <row r="525" spans="2:8">
      <c r="B525" s="75" t="s">
        <v>1253</v>
      </c>
      <c r="C525" s="39" t="s">
        <v>1254</v>
      </c>
      <c r="D525" s="40">
        <v>1102855</v>
      </c>
      <c r="E525" s="40">
        <v>0</v>
      </c>
      <c r="F525" s="40">
        <v>0</v>
      </c>
      <c r="G525" s="40">
        <v>0</v>
      </c>
      <c r="H525" s="40">
        <f t="shared" si="7"/>
        <v>1102855</v>
      </c>
    </row>
    <row r="526" spans="2:8">
      <c r="B526" s="75" t="s">
        <v>1255</v>
      </c>
      <c r="C526" s="39" t="s">
        <v>1256</v>
      </c>
      <c r="D526" s="40">
        <v>0</v>
      </c>
      <c r="E526" s="40">
        <v>0</v>
      </c>
      <c r="F526" s="40">
        <v>0</v>
      </c>
      <c r="G526" s="40">
        <v>0</v>
      </c>
      <c r="H526" s="40">
        <f t="shared" ref="H526:H589" si="8">D526+E526+F526+G526</f>
        <v>0</v>
      </c>
    </row>
    <row r="527" spans="2:8">
      <c r="B527" s="78" t="s">
        <v>1257</v>
      </c>
      <c r="C527" s="41" t="s">
        <v>1256</v>
      </c>
      <c r="D527" s="41">
        <v>0</v>
      </c>
      <c r="E527" s="41">
        <v>0</v>
      </c>
      <c r="F527" s="41">
        <v>0</v>
      </c>
      <c r="G527" s="41">
        <v>0</v>
      </c>
      <c r="H527" s="41">
        <f t="shared" si="8"/>
        <v>0</v>
      </c>
    </row>
    <row r="528" spans="2:8">
      <c r="B528" s="75" t="s">
        <v>1258</v>
      </c>
      <c r="C528" s="39" t="s">
        <v>1259</v>
      </c>
      <c r="D528" s="40">
        <v>0</v>
      </c>
      <c r="E528" s="40">
        <v>0</v>
      </c>
      <c r="F528" s="40">
        <v>0</v>
      </c>
      <c r="G528" s="40">
        <v>0</v>
      </c>
      <c r="H528" s="40">
        <f t="shared" si="8"/>
        <v>0</v>
      </c>
    </row>
    <row r="529" spans="2:8">
      <c r="B529" s="78" t="s">
        <v>1260</v>
      </c>
      <c r="C529" s="41" t="s">
        <v>1259</v>
      </c>
      <c r="D529" s="41">
        <v>0</v>
      </c>
      <c r="E529" s="41">
        <v>0</v>
      </c>
      <c r="F529" s="41">
        <v>0</v>
      </c>
      <c r="G529" s="41">
        <v>0</v>
      </c>
      <c r="H529" s="41">
        <f t="shared" si="8"/>
        <v>0</v>
      </c>
    </row>
    <row r="530" spans="2:8">
      <c r="B530" s="75" t="s">
        <v>1261</v>
      </c>
      <c r="C530" s="39" t="s">
        <v>1262</v>
      </c>
      <c r="D530" s="40">
        <v>0</v>
      </c>
      <c r="E530" s="40">
        <v>0</v>
      </c>
      <c r="F530" s="40">
        <v>0</v>
      </c>
      <c r="G530" s="40">
        <v>0</v>
      </c>
      <c r="H530" s="40">
        <f t="shared" si="8"/>
        <v>0</v>
      </c>
    </row>
    <row r="531" spans="2:8">
      <c r="B531" s="78" t="s">
        <v>1263</v>
      </c>
      <c r="C531" s="41" t="s">
        <v>1262</v>
      </c>
      <c r="D531" s="41">
        <v>0</v>
      </c>
      <c r="E531" s="41">
        <v>0</v>
      </c>
      <c r="F531" s="41">
        <v>0</v>
      </c>
      <c r="G531" s="41">
        <v>0</v>
      </c>
      <c r="H531" s="41">
        <f t="shared" si="8"/>
        <v>0</v>
      </c>
    </row>
    <row r="532" spans="2:8" ht="22.5">
      <c r="B532" s="75" t="s">
        <v>1264</v>
      </c>
      <c r="C532" s="39" t="s">
        <v>1265</v>
      </c>
      <c r="D532" s="40">
        <v>1102855</v>
      </c>
      <c r="E532" s="40">
        <v>0</v>
      </c>
      <c r="F532" s="40">
        <v>0</v>
      </c>
      <c r="G532" s="40">
        <v>0</v>
      </c>
      <c r="H532" s="40">
        <f t="shared" si="8"/>
        <v>1102855</v>
      </c>
    </row>
    <row r="533" spans="2:8">
      <c r="B533" s="78" t="s">
        <v>1266</v>
      </c>
      <c r="C533" s="41" t="s">
        <v>1267</v>
      </c>
      <c r="D533" s="41">
        <v>1102855</v>
      </c>
      <c r="E533" s="41">
        <v>0</v>
      </c>
      <c r="F533" s="41">
        <v>0</v>
      </c>
      <c r="G533" s="41">
        <v>0</v>
      </c>
      <c r="H533" s="41">
        <f t="shared" si="8"/>
        <v>1102855</v>
      </c>
    </row>
    <row r="534" spans="2:8" ht="22.5">
      <c r="B534" s="75" t="s">
        <v>1268</v>
      </c>
      <c r="C534" s="39" t="s">
        <v>1269</v>
      </c>
      <c r="D534" s="40">
        <v>0</v>
      </c>
      <c r="E534" s="40">
        <v>0</v>
      </c>
      <c r="F534" s="40">
        <v>0</v>
      </c>
      <c r="G534" s="40">
        <v>0</v>
      </c>
      <c r="H534" s="40">
        <f t="shared" si="8"/>
        <v>0</v>
      </c>
    </row>
    <row r="535" spans="2:8">
      <c r="B535" s="78" t="s">
        <v>1270</v>
      </c>
      <c r="C535" s="41" t="s">
        <v>1269</v>
      </c>
      <c r="D535" s="41">
        <v>0</v>
      </c>
      <c r="E535" s="41">
        <v>0</v>
      </c>
      <c r="F535" s="41">
        <v>0</v>
      </c>
      <c r="G535" s="41">
        <v>0</v>
      </c>
      <c r="H535" s="41">
        <f t="shared" si="8"/>
        <v>0</v>
      </c>
    </row>
    <row r="536" spans="2:8">
      <c r="B536" s="75" t="s">
        <v>1271</v>
      </c>
      <c r="C536" s="39" t="s">
        <v>1272</v>
      </c>
      <c r="D536" s="40">
        <v>0</v>
      </c>
      <c r="E536" s="40">
        <v>0</v>
      </c>
      <c r="F536" s="40">
        <v>0</v>
      </c>
      <c r="G536" s="40">
        <v>0</v>
      </c>
      <c r="H536" s="40">
        <f t="shared" si="8"/>
        <v>0</v>
      </c>
    </row>
    <row r="537" spans="2:8">
      <c r="B537" s="78" t="s">
        <v>1273</v>
      </c>
      <c r="C537" s="41" t="s">
        <v>1272</v>
      </c>
      <c r="D537" s="41">
        <v>0</v>
      </c>
      <c r="E537" s="41">
        <v>0</v>
      </c>
      <c r="F537" s="41">
        <v>0</v>
      </c>
      <c r="G537" s="41">
        <v>0</v>
      </c>
      <c r="H537" s="41">
        <f t="shared" si="8"/>
        <v>0</v>
      </c>
    </row>
    <row r="538" spans="2:8">
      <c r="B538" s="75" t="s">
        <v>1274</v>
      </c>
      <c r="C538" s="39" t="s">
        <v>1275</v>
      </c>
      <c r="D538" s="40">
        <v>0</v>
      </c>
      <c r="E538" s="40">
        <v>0</v>
      </c>
      <c r="F538" s="40">
        <v>0</v>
      </c>
      <c r="G538" s="40">
        <v>0</v>
      </c>
      <c r="H538" s="40">
        <f t="shared" si="8"/>
        <v>0</v>
      </c>
    </row>
    <row r="539" spans="2:8">
      <c r="B539" s="78" t="s">
        <v>1276</v>
      </c>
      <c r="C539" s="41" t="s">
        <v>1275</v>
      </c>
      <c r="D539" s="41">
        <v>0</v>
      </c>
      <c r="E539" s="41">
        <v>0</v>
      </c>
      <c r="F539" s="41">
        <v>0</v>
      </c>
      <c r="G539" s="41">
        <v>0</v>
      </c>
      <c r="H539" s="41">
        <f t="shared" si="8"/>
        <v>0</v>
      </c>
    </row>
    <row r="540" spans="2:8">
      <c r="B540" s="75" t="s">
        <v>1277</v>
      </c>
      <c r="C540" s="39" t="s">
        <v>1278</v>
      </c>
      <c r="D540" s="40">
        <v>0</v>
      </c>
      <c r="E540" s="40">
        <v>0</v>
      </c>
      <c r="F540" s="40">
        <v>0</v>
      </c>
      <c r="G540" s="40">
        <v>0</v>
      </c>
      <c r="H540" s="40">
        <f t="shared" si="8"/>
        <v>0</v>
      </c>
    </row>
    <row r="541" spans="2:8">
      <c r="B541" s="75" t="s">
        <v>1279</v>
      </c>
      <c r="C541" s="39" t="s">
        <v>1280</v>
      </c>
      <c r="D541" s="40">
        <v>0</v>
      </c>
      <c r="E541" s="40">
        <v>0</v>
      </c>
      <c r="F541" s="40">
        <v>0</v>
      </c>
      <c r="G541" s="40">
        <v>0</v>
      </c>
      <c r="H541" s="40">
        <f t="shared" si="8"/>
        <v>0</v>
      </c>
    </row>
    <row r="542" spans="2:8">
      <c r="B542" s="78" t="s">
        <v>1281</v>
      </c>
      <c r="C542" s="41" t="s">
        <v>1280</v>
      </c>
      <c r="D542" s="41">
        <v>0</v>
      </c>
      <c r="E542" s="41">
        <v>0</v>
      </c>
      <c r="F542" s="41">
        <v>0</v>
      </c>
      <c r="G542" s="41">
        <v>0</v>
      </c>
      <c r="H542" s="41">
        <f t="shared" si="8"/>
        <v>0</v>
      </c>
    </row>
    <row r="543" spans="2:8">
      <c r="B543" s="75" t="s">
        <v>1282</v>
      </c>
      <c r="C543" s="39" t="s">
        <v>1283</v>
      </c>
      <c r="D543" s="40">
        <v>0</v>
      </c>
      <c r="E543" s="40">
        <v>0</v>
      </c>
      <c r="F543" s="40">
        <v>0</v>
      </c>
      <c r="G543" s="40">
        <v>0</v>
      </c>
      <c r="H543" s="40">
        <f t="shared" si="8"/>
        <v>0</v>
      </c>
    </row>
    <row r="544" spans="2:8">
      <c r="B544" s="75" t="s">
        <v>1284</v>
      </c>
      <c r="C544" s="39" t="s">
        <v>1285</v>
      </c>
      <c r="D544" s="40">
        <v>0</v>
      </c>
      <c r="E544" s="40">
        <v>0</v>
      </c>
      <c r="F544" s="40">
        <v>0</v>
      </c>
      <c r="G544" s="40">
        <v>0</v>
      </c>
      <c r="H544" s="40">
        <f t="shared" si="8"/>
        <v>0</v>
      </c>
    </row>
    <row r="545" spans="2:8">
      <c r="B545" s="78" t="s">
        <v>1286</v>
      </c>
      <c r="C545" s="41" t="s">
        <v>1285</v>
      </c>
      <c r="D545" s="41">
        <v>0</v>
      </c>
      <c r="E545" s="41">
        <v>0</v>
      </c>
      <c r="F545" s="41">
        <v>0</v>
      </c>
      <c r="G545" s="41">
        <v>0</v>
      </c>
      <c r="H545" s="41">
        <f t="shared" si="8"/>
        <v>0</v>
      </c>
    </row>
    <row r="546" spans="2:8">
      <c r="B546" s="75" t="s">
        <v>1287</v>
      </c>
      <c r="C546" s="39" t="s">
        <v>1288</v>
      </c>
      <c r="D546" s="40">
        <v>0</v>
      </c>
      <c r="E546" s="40">
        <v>0</v>
      </c>
      <c r="F546" s="40">
        <v>0</v>
      </c>
      <c r="G546" s="40">
        <v>0</v>
      </c>
      <c r="H546" s="40">
        <f t="shared" si="8"/>
        <v>0</v>
      </c>
    </row>
    <row r="547" spans="2:8">
      <c r="B547" s="78" t="s">
        <v>1289</v>
      </c>
      <c r="C547" s="41" t="s">
        <v>1288</v>
      </c>
      <c r="D547" s="41">
        <v>0</v>
      </c>
      <c r="E547" s="41">
        <v>0</v>
      </c>
      <c r="F547" s="41">
        <v>0</v>
      </c>
      <c r="G547" s="41">
        <v>0</v>
      </c>
      <c r="H547" s="41">
        <f t="shared" si="8"/>
        <v>0</v>
      </c>
    </row>
    <row r="548" spans="2:8">
      <c r="B548" s="78" t="s">
        <v>1290</v>
      </c>
      <c r="C548" s="41" t="s">
        <v>1161</v>
      </c>
      <c r="D548" s="41">
        <v>0</v>
      </c>
      <c r="E548" s="41">
        <v>0</v>
      </c>
      <c r="F548" s="41">
        <v>0</v>
      </c>
      <c r="G548" s="41">
        <v>0</v>
      </c>
      <c r="H548" s="41">
        <f t="shared" si="8"/>
        <v>0</v>
      </c>
    </row>
    <row r="549" spans="2:8">
      <c r="B549" s="75" t="s">
        <v>1291</v>
      </c>
      <c r="C549" s="39" t="s">
        <v>1292</v>
      </c>
      <c r="D549" s="40">
        <v>0</v>
      </c>
      <c r="E549" s="40">
        <v>0</v>
      </c>
      <c r="F549" s="40">
        <v>0</v>
      </c>
      <c r="G549" s="40">
        <v>0</v>
      </c>
      <c r="H549" s="40">
        <f t="shared" si="8"/>
        <v>0</v>
      </c>
    </row>
    <row r="550" spans="2:8">
      <c r="B550" s="78" t="s">
        <v>1293</v>
      </c>
      <c r="C550" s="41" t="s">
        <v>1292</v>
      </c>
      <c r="D550" s="41">
        <v>0</v>
      </c>
      <c r="E550" s="41">
        <v>0</v>
      </c>
      <c r="F550" s="41">
        <v>0</v>
      </c>
      <c r="G550" s="41">
        <v>0</v>
      </c>
      <c r="H550" s="41">
        <f t="shared" si="8"/>
        <v>0</v>
      </c>
    </row>
    <row r="551" spans="2:8">
      <c r="B551" s="75" t="s">
        <v>1294</v>
      </c>
      <c r="C551" s="39" t="s">
        <v>1295</v>
      </c>
      <c r="D551" s="40">
        <v>0</v>
      </c>
      <c r="E551" s="40">
        <v>0</v>
      </c>
      <c r="F551" s="40">
        <v>0</v>
      </c>
      <c r="G551" s="40">
        <v>0</v>
      </c>
      <c r="H551" s="40">
        <f t="shared" si="8"/>
        <v>0</v>
      </c>
    </row>
    <row r="552" spans="2:8">
      <c r="B552" s="78" t="s">
        <v>1296</v>
      </c>
      <c r="C552" s="41" t="s">
        <v>1297</v>
      </c>
      <c r="D552" s="41">
        <v>0</v>
      </c>
      <c r="E552" s="41">
        <v>0</v>
      </c>
      <c r="F552" s="41">
        <v>0</v>
      </c>
      <c r="G552" s="41">
        <v>0</v>
      </c>
      <c r="H552" s="41">
        <f t="shared" si="8"/>
        <v>0</v>
      </c>
    </row>
    <row r="553" spans="2:8">
      <c r="B553" s="75" t="s">
        <v>1298</v>
      </c>
      <c r="C553" s="39" t="s">
        <v>1299</v>
      </c>
      <c r="D553" s="40">
        <v>0</v>
      </c>
      <c r="E553" s="40">
        <v>0</v>
      </c>
      <c r="F553" s="40">
        <v>0</v>
      </c>
      <c r="G553" s="40">
        <v>0</v>
      </c>
      <c r="H553" s="40">
        <f t="shared" si="8"/>
        <v>0</v>
      </c>
    </row>
    <row r="554" spans="2:8">
      <c r="B554" s="78" t="s">
        <v>1300</v>
      </c>
      <c r="C554" s="41" t="s">
        <v>1301</v>
      </c>
      <c r="D554" s="41">
        <v>0</v>
      </c>
      <c r="E554" s="41">
        <v>0</v>
      </c>
      <c r="F554" s="41">
        <v>0</v>
      </c>
      <c r="G554" s="41">
        <v>0</v>
      </c>
      <c r="H554" s="41">
        <f t="shared" si="8"/>
        <v>0</v>
      </c>
    </row>
    <row r="555" spans="2:8">
      <c r="B555" s="75" t="s">
        <v>1302</v>
      </c>
      <c r="C555" s="39" t="s">
        <v>1303</v>
      </c>
      <c r="D555" s="40">
        <v>0</v>
      </c>
      <c r="E555" s="40">
        <v>0</v>
      </c>
      <c r="F555" s="40">
        <v>0</v>
      </c>
      <c r="G555" s="40">
        <v>0</v>
      </c>
      <c r="H555" s="40">
        <f t="shared" si="8"/>
        <v>0</v>
      </c>
    </row>
    <row r="556" spans="2:8">
      <c r="B556" s="75" t="s">
        <v>1304</v>
      </c>
      <c r="C556" s="39" t="s">
        <v>1305</v>
      </c>
      <c r="D556" s="40">
        <v>0</v>
      </c>
      <c r="E556" s="40">
        <v>0</v>
      </c>
      <c r="F556" s="40">
        <v>0</v>
      </c>
      <c r="G556" s="40">
        <v>0</v>
      </c>
      <c r="H556" s="40">
        <f t="shared" si="8"/>
        <v>0</v>
      </c>
    </row>
    <row r="557" spans="2:8">
      <c r="B557" s="78" t="s">
        <v>1306</v>
      </c>
      <c r="C557" s="41" t="s">
        <v>1305</v>
      </c>
      <c r="D557" s="41">
        <v>0</v>
      </c>
      <c r="E557" s="41">
        <v>0</v>
      </c>
      <c r="F557" s="41">
        <v>0</v>
      </c>
      <c r="G557" s="41">
        <v>0</v>
      </c>
      <c r="H557" s="41">
        <f t="shared" si="8"/>
        <v>0</v>
      </c>
    </row>
    <row r="558" spans="2:8">
      <c r="B558" s="75" t="s">
        <v>1307</v>
      </c>
      <c r="C558" s="39" t="s">
        <v>1308</v>
      </c>
      <c r="D558" s="40">
        <v>0</v>
      </c>
      <c r="E558" s="40">
        <v>0</v>
      </c>
      <c r="F558" s="40">
        <v>0</v>
      </c>
      <c r="G558" s="40">
        <v>0</v>
      </c>
      <c r="H558" s="40">
        <f t="shared" si="8"/>
        <v>0</v>
      </c>
    </row>
    <row r="559" spans="2:8">
      <c r="B559" s="78" t="s">
        <v>1309</v>
      </c>
      <c r="C559" s="41" t="s">
        <v>1308</v>
      </c>
      <c r="D559" s="41">
        <v>0</v>
      </c>
      <c r="E559" s="41">
        <v>0</v>
      </c>
      <c r="F559" s="41">
        <v>0</v>
      </c>
      <c r="G559" s="41">
        <v>0</v>
      </c>
      <c r="H559" s="41">
        <f t="shared" si="8"/>
        <v>0</v>
      </c>
    </row>
    <row r="560" spans="2:8">
      <c r="B560" s="75" t="s">
        <v>1310</v>
      </c>
      <c r="C560" s="39" t="s">
        <v>1311</v>
      </c>
      <c r="D560" s="40">
        <v>0</v>
      </c>
      <c r="E560" s="40">
        <v>0</v>
      </c>
      <c r="F560" s="40">
        <v>0</v>
      </c>
      <c r="G560" s="40">
        <v>0</v>
      </c>
      <c r="H560" s="40">
        <f t="shared" si="8"/>
        <v>0</v>
      </c>
    </row>
    <row r="561" spans="2:8">
      <c r="B561" s="78" t="s">
        <v>1312</v>
      </c>
      <c r="C561" s="41" t="s">
        <v>1311</v>
      </c>
      <c r="D561" s="41">
        <v>0</v>
      </c>
      <c r="E561" s="41">
        <v>0</v>
      </c>
      <c r="F561" s="41">
        <v>0</v>
      </c>
      <c r="G561" s="41">
        <v>0</v>
      </c>
      <c r="H561" s="41">
        <f t="shared" si="8"/>
        <v>0</v>
      </c>
    </row>
    <row r="562" spans="2:8">
      <c r="B562" s="75" t="s">
        <v>570</v>
      </c>
      <c r="D562" s="40">
        <v>30933689.649999999</v>
      </c>
      <c r="E562" s="40">
        <v>1284769.3400000001</v>
      </c>
      <c r="F562" s="40">
        <v>7269808.79</v>
      </c>
      <c r="G562" s="40">
        <v>288849.94</v>
      </c>
      <c r="H562" s="40">
        <f t="shared" si="8"/>
        <v>39777117.719999999</v>
      </c>
    </row>
    <row r="563" spans="2:8">
      <c r="B563" s="75" t="s">
        <v>1313</v>
      </c>
      <c r="C563" s="39" t="s">
        <v>1314</v>
      </c>
      <c r="D563" s="40">
        <v>2251797.04</v>
      </c>
      <c r="E563" s="40">
        <v>68383.399999999994</v>
      </c>
      <c r="F563" s="40">
        <v>28918.09</v>
      </c>
      <c r="G563" s="40">
        <v>8675</v>
      </c>
      <c r="H563" s="40">
        <f t="shared" si="8"/>
        <v>2357773.5299999998</v>
      </c>
    </row>
    <row r="564" spans="2:8">
      <c r="B564" s="75" t="s">
        <v>1315</v>
      </c>
      <c r="C564" s="39" t="s">
        <v>1316</v>
      </c>
      <c r="D564" s="40">
        <v>497778.04</v>
      </c>
      <c r="E564" s="40">
        <v>52387</v>
      </c>
      <c r="F564" s="40">
        <v>28918.09</v>
      </c>
      <c r="G564" s="40">
        <v>8675</v>
      </c>
      <c r="H564" s="40">
        <f t="shared" si="8"/>
        <v>587758.13</v>
      </c>
    </row>
    <row r="565" spans="2:8">
      <c r="B565" s="75" t="s">
        <v>1317</v>
      </c>
      <c r="C565" s="39" t="s">
        <v>1318</v>
      </c>
      <c r="D565" s="40">
        <v>144944.32000000001</v>
      </c>
      <c r="E565" s="40">
        <v>17947</v>
      </c>
      <c r="F565" s="40">
        <v>0</v>
      </c>
      <c r="G565" s="40">
        <v>0</v>
      </c>
      <c r="H565" s="40">
        <f t="shared" si="8"/>
        <v>162891.32</v>
      </c>
    </row>
    <row r="566" spans="2:8">
      <c r="B566" s="78" t="s">
        <v>1319</v>
      </c>
      <c r="C566" s="41" t="s">
        <v>1320</v>
      </c>
      <c r="D566" s="41">
        <v>144944.32000000001</v>
      </c>
      <c r="E566" s="41">
        <v>17947</v>
      </c>
      <c r="F566" s="41">
        <v>0</v>
      </c>
      <c r="G566" s="41">
        <v>0</v>
      </c>
      <c r="H566" s="41">
        <f t="shared" si="8"/>
        <v>162891.32</v>
      </c>
    </row>
    <row r="567" spans="2:8">
      <c r="B567" s="78" t="s">
        <v>1321</v>
      </c>
      <c r="C567" s="41" t="s">
        <v>1322</v>
      </c>
      <c r="D567" s="41">
        <v>0</v>
      </c>
      <c r="E567" s="41">
        <v>0</v>
      </c>
      <c r="F567" s="41">
        <v>0</v>
      </c>
      <c r="G567" s="41">
        <v>0</v>
      </c>
      <c r="H567" s="41">
        <f t="shared" si="8"/>
        <v>0</v>
      </c>
    </row>
    <row r="568" spans="2:8">
      <c r="B568" s="75" t="s">
        <v>1323</v>
      </c>
      <c r="C568" s="39" t="s">
        <v>1324</v>
      </c>
      <c r="D568" s="40">
        <v>0</v>
      </c>
      <c r="E568" s="40">
        <v>0</v>
      </c>
      <c r="F568" s="40">
        <v>0</v>
      </c>
      <c r="G568" s="40">
        <v>0</v>
      </c>
      <c r="H568" s="40">
        <f t="shared" si="8"/>
        <v>0</v>
      </c>
    </row>
    <row r="569" spans="2:8">
      <c r="B569" s="78" t="s">
        <v>1325</v>
      </c>
      <c r="C569" s="41" t="s">
        <v>1324</v>
      </c>
      <c r="D569" s="41">
        <v>0</v>
      </c>
      <c r="E569" s="41">
        <v>0</v>
      </c>
      <c r="F569" s="41">
        <v>0</v>
      </c>
      <c r="G569" s="41">
        <v>0</v>
      </c>
      <c r="H569" s="41">
        <f t="shared" si="8"/>
        <v>0</v>
      </c>
    </row>
    <row r="570" spans="2:8">
      <c r="B570" s="75" t="s">
        <v>1326</v>
      </c>
      <c r="C570" s="39" t="s">
        <v>1327</v>
      </c>
      <c r="D570" s="40">
        <v>0</v>
      </c>
      <c r="E570" s="40">
        <v>0</v>
      </c>
      <c r="F570" s="40">
        <v>0</v>
      </c>
      <c r="G570" s="40">
        <v>0</v>
      </c>
      <c r="H570" s="40">
        <f t="shared" si="8"/>
        <v>0</v>
      </c>
    </row>
    <row r="571" spans="2:8">
      <c r="B571" s="78" t="s">
        <v>1328</v>
      </c>
      <c r="C571" s="41" t="s">
        <v>1329</v>
      </c>
      <c r="D571" s="41">
        <v>0</v>
      </c>
      <c r="E571" s="41">
        <v>0</v>
      </c>
      <c r="F571" s="41">
        <v>0</v>
      </c>
      <c r="G571" s="41">
        <v>0</v>
      </c>
      <c r="H571" s="41">
        <f t="shared" si="8"/>
        <v>0</v>
      </c>
    </row>
    <row r="572" spans="2:8">
      <c r="B572" s="78" t="s">
        <v>1330</v>
      </c>
      <c r="C572" s="41" t="s">
        <v>1331</v>
      </c>
      <c r="D572" s="41">
        <v>0</v>
      </c>
      <c r="E572" s="41">
        <v>0</v>
      </c>
      <c r="F572" s="41">
        <v>0</v>
      </c>
      <c r="G572" s="41">
        <v>0</v>
      </c>
      <c r="H572" s="41">
        <f t="shared" si="8"/>
        <v>0</v>
      </c>
    </row>
    <row r="573" spans="2:8">
      <c r="B573" s="78" t="s">
        <v>1332</v>
      </c>
      <c r="C573" s="41" t="s">
        <v>1333</v>
      </c>
      <c r="D573" s="41">
        <v>0</v>
      </c>
      <c r="E573" s="41">
        <v>0</v>
      </c>
      <c r="F573" s="41">
        <v>0</v>
      </c>
      <c r="G573" s="41">
        <v>0</v>
      </c>
      <c r="H573" s="41">
        <f t="shared" si="8"/>
        <v>0</v>
      </c>
    </row>
    <row r="574" spans="2:8">
      <c r="B574" s="75" t="s">
        <v>1334</v>
      </c>
      <c r="C574" s="39" t="s">
        <v>1335</v>
      </c>
      <c r="D574" s="40">
        <v>0</v>
      </c>
      <c r="E574" s="40">
        <v>0</v>
      </c>
      <c r="F574" s="40">
        <v>0</v>
      </c>
      <c r="G574" s="40">
        <v>0</v>
      </c>
      <c r="H574" s="40">
        <f t="shared" si="8"/>
        <v>0</v>
      </c>
    </row>
    <row r="575" spans="2:8">
      <c r="B575" s="78" t="s">
        <v>1336</v>
      </c>
      <c r="C575" s="41" t="s">
        <v>1335</v>
      </c>
      <c r="D575" s="41">
        <v>0</v>
      </c>
      <c r="E575" s="41">
        <v>0</v>
      </c>
      <c r="F575" s="41">
        <v>0</v>
      </c>
      <c r="G575" s="41">
        <v>0</v>
      </c>
      <c r="H575" s="41">
        <f t="shared" si="8"/>
        <v>0</v>
      </c>
    </row>
    <row r="576" spans="2:8">
      <c r="B576" s="75" t="s">
        <v>1337</v>
      </c>
      <c r="C576" s="39" t="s">
        <v>1338</v>
      </c>
      <c r="D576" s="40">
        <v>288624.24</v>
      </c>
      <c r="E576" s="40">
        <v>34440</v>
      </c>
      <c r="F576" s="40">
        <v>28918.09</v>
      </c>
      <c r="G576" s="40">
        <v>8675</v>
      </c>
      <c r="H576" s="40">
        <f t="shared" si="8"/>
        <v>360657.33</v>
      </c>
    </row>
    <row r="577" spans="2:8">
      <c r="B577" s="78" t="s">
        <v>1339</v>
      </c>
      <c r="C577" s="41" t="s">
        <v>1340</v>
      </c>
      <c r="D577" s="41">
        <v>288624.24</v>
      </c>
      <c r="E577" s="41">
        <v>34440</v>
      </c>
      <c r="F577" s="41">
        <v>28918.09</v>
      </c>
      <c r="G577" s="41">
        <v>8675</v>
      </c>
      <c r="H577" s="41">
        <f t="shared" si="8"/>
        <v>360657.33</v>
      </c>
    </row>
    <row r="578" spans="2:8">
      <c r="B578" s="75" t="s">
        <v>1341</v>
      </c>
      <c r="C578" s="39" t="s">
        <v>1342</v>
      </c>
      <c r="D578" s="40">
        <v>64209.48</v>
      </c>
      <c r="E578" s="40">
        <v>0</v>
      </c>
      <c r="F578" s="40">
        <v>0</v>
      </c>
      <c r="G578" s="40">
        <v>0</v>
      </c>
      <c r="H578" s="40">
        <f t="shared" si="8"/>
        <v>64209.48</v>
      </c>
    </row>
    <row r="579" spans="2:8">
      <c r="B579" s="78" t="s">
        <v>1343</v>
      </c>
      <c r="C579" s="41" t="s">
        <v>1344</v>
      </c>
      <c r="D579" s="41">
        <v>0</v>
      </c>
      <c r="E579" s="41">
        <v>0</v>
      </c>
      <c r="F579" s="41">
        <v>0</v>
      </c>
      <c r="G579" s="41">
        <v>0</v>
      </c>
      <c r="H579" s="41">
        <f t="shared" si="8"/>
        <v>0</v>
      </c>
    </row>
    <row r="580" spans="2:8">
      <c r="B580" s="78" t="s">
        <v>1345</v>
      </c>
      <c r="C580" s="41" t="s">
        <v>1346</v>
      </c>
      <c r="D580" s="41">
        <v>64209.48</v>
      </c>
      <c r="E580" s="41">
        <v>0</v>
      </c>
      <c r="F580" s="41">
        <v>0</v>
      </c>
      <c r="G580" s="41">
        <v>0</v>
      </c>
      <c r="H580" s="41">
        <f t="shared" si="8"/>
        <v>64209.48</v>
      </c>
    </row>
    <row r="581" spans="2:8">
      <c r="B581" s="75" t="s">
        <v>1347</v>
      </c>
      <c r="C581" s="39" t="s">
        <v>1348</v>
      </c>
      <c r="D581" s="40">
        <v>24360</v>
      </c>
      <c r="E581" s="40">
        <v>0</v>
      </c>
      <c r="F581" s="40">
        <v>0</v>
      </c>
      <c r="G581" s="40">
        <v>0</v>
      </c>
      <c r="H581" s="40">
        <f t="shared" si="8"/>
        <v>24360</v>
      </c>
    </row>
    <row r="582" spans="2:8">
      <c r="B582" s="75" t="s">
        <v>1349</v>
      </c>
      <c r="C582" s="39" t="s">
        <v>1350</v>
      </c>
      <c r="D582" s="40">
        <v>0</v>
      </c>
      <c r="E582" s="40">
        <v>0</v>
      </c>
      <c r="F582" s="40">
        <v>0</v>
      </c>
      <c r="G582" s="40">
        <v>0</v>
      </c>
      <c r="H582" s="40">
        <f t="shared" si="8"/>
        <v>0</v>
      </c>
    </row>
    <row r="583" spans="2:8">
      <c r="B583" s="78" t="s">
        <v>1351</v>
      </c>
      <c r="C583" s="41" t="s">
        <v>1350</v>
      </c>
      <c r="D583" s="41">
        <v>0</v>
      </c>
      <c r="E583" s="41">
        <v>0</v>
      </c>
      <c r="F583" s="41">
        <v>0</v>
      </c>
      <c r="G583" s="41">
        <v>0</v>
      </c>
      <c r="H583" s="41">
        <f t="shared" si="8"/>
        <v>0</v>
      </c>
    </row>
    <row r="584" spans="2:8">
      <c r="B584" s="75" t="s">
        <v>1352</v>
      </c>
      <c r="C584" s="39" t="s">
        <v>1353</v>
      </c>
      <c r="D584" s="40">
        <v>0</v>
      </c>
      <c r="E584" s="40">
        <v>0</v>
      </c>
      <c r="F584" s="40">
        <v>0</v>
      </c>
      <c r="G584" s="40">
        <v>0</v>
      </c>
      <c r="H584" s="40">
        <f t="shared" si="8"/>
        <v>0</v>
      </c>
    </row>
    <row r="585" spans="2:8">
      <c r="B585" s="78" t="s">
        <v>1354</v>
      </c>
      <c r="C585" s="41" t="s">
        <v>1355</v>
      </c>
      <c r="D585" s="41">
        <v>0</v>
      </c>
      <c r="E585" s="41">
        <v>0</v>
      </c>
      <c r="F585" s="41">
        <v>0</v>
      </c>
      <c r="G585" s="41">
        <v>0</v>
      </c>
      <c r="H585" s="41">
        <f t="shared" si="8"/>
        <v>0</v>
      </c>
    </row>
    <row r="586" spans="2:8">
      <c r="B586" s="75" t="s">
        <v>1356</v>
      </c>
      <c r="C586" s="39" t="s">
        <v>1357</v>
      </c>
      <c r="D586" s="40">
        <v>24360</v>
      </c>
      <c r="E586" s="40">
        <v>0</v>
      </c>
      <c r="F586" s="40">
        <v>0</v>
      </c>
      <c r="G586" s="40">
        <v>0</v>
      </c>
      <c r="H586" s="40">
        <f t="shared" si="8"/>
        <v>24360</v>
      </c>
    </row>
    <row r="587" spans="2:8">
      <c r="B587" s="78" t="s">
        <v>1358</v>
      </c>
      <c r="C587" s="41" t="s">
        <v>1359</v>
      </c>
      <c r="D587" s="41">
        <v>24360</v>
      </c>
      <c r="E587" s="41">
        <v>0</v>
      </c>
      <c r="F587" s="41">
        <v>0</v>
      </c>
      <c r="G587" s="41">
        <v>0</v>
      </c>
      <c r="H587" s="41">
        <f t="shared" si="8"/>
        <v>24360</v>
      </c>
    </row>
    <row r="588" spans="2:8">
      <c r="B588" s="75" t="s">
        <v>1360</v>
      </c>
      <c r="C588" s="39" t="s">
        <v>1361</v>
      </c>
      <c r="D588" s="40">
        <v>0</v>
      </c>
      <c r="E588" s="40">
        <v>0</v>
      </c>
      <c r="F588" s="40">
        <v>0</v>
      </c>
      <c r="G588" s="40">
        <v>0</v>
      </c>
      <c r="H588" s="40">
        <f t="shared" si="8"/>
        <v>0</v>
      </c>
    </row>
    <row r="589" spans="2:8">
      <c r="B589" s="78" t="s">
        <v>1362</v>
      </c>
      <c r="C589" s="41" t="s">
        <v>1363</v>
      </c>
      <c r="D589" s="41">
        <v>0</v>
      </c>
      <c r="E589" s="41">
        <v>0</v>
      </c>
      <c r="F589" s="41">
        <v>0</v>
      </c>
      <c r="G589" s="41">
        <v>0</v>
      </c>
      <c r="H589" s="41">
        <f t="shared" si="8"/>
        <v>0</v>
      </c>
    </row>
    <row r="590" spans="2:8">
      <c r="B590" s="75" t="s">
        <v>1364</v>
      </c>
      <c r="C590" s="39" t="s">
        <v>1365</v>
      </c>
      <c r="D590" s="40">
        <v>217300</v>
      </c>
      <c r="E590" s="40">
        <v>15996.4</v>
      </c>
      <c r="F590" s="40">
        <v>0</v>
      </c>
      <c r="G590" s="40">
        <v>0</v>
      </c>
      <c r="H590" s="40">
        <f t="shared" ref="H590:H653" si="9">D590+E590+F590+G590</f>
        <v>233296.4</v>
      </c>
    </row>
    <row r="591" spans="2:8">
      <c r="B591" s="75" t="s">
        <v>1366</v>
      </c>
      <c r="C591" s="39" t="s">
        <v>1367</v>
      </c>
      <c r="D591" s="40">
        <v>8500</v>
      </c>
      <c r="E591" s="40">
        <v>15996.4</v>
      </c>
      <c r="F591" s="40">
        <v>0</v>
      </c>
      <c r="G591" s="40">
        <v>0</v>
      </c>
      <c r="H591" s="40">
        <f t="shared" si="9"/>
        <v>24496.400000000001</v>
      </c>
    </row>
    <row r="592" spans="2:8">
      <c r="B592" s="78" t="s">
        <v>1368</v>
      </c>
      <c r="C592" s="41" t="s">
        <v>1367</v>
      </c>
      <c r="D592" s="41">
        <v>8500</v>
      </c>
      <c r="E592" s="41">
        <v>15996.4</v>
      </c>
      <c r="F592" s="41">
        <v>0</v>
      </c>
      <c r="G592" s="41">
        <v>0</v>
      </c>
      <c r="H592" s="41">
        <f t="shared" si="9"/>
        <v>24496.400000000001</v>
      </c>
    </row>
    <row r="593" spans="2:8">
      <c r="B593" s="75" t="s">
        <v>1369</v>
      </c>
      <c r="C593" s="39" t="s">
        <v>1370</v>
      </c>
      <c r="D593" s="40">
        <v>208800</v>
      </c>
      <c r="E593" s="40">
        <v>0</v>
      </c>
      <c r="F593" s="40">
        <v>0</v>
      </c>
      <c r="G593" s="40">
        <v>0</v>
      </c>
      <c r="H593" s="40">
        <f t="shared" si="9"/>
        <v>208800</v>
      </c>
    </row>
    <row r="594" spans="2:8">
      <c r="B594" s="78" t="s">
        <v>1371</v>
      </c>
      <c r="C594" s="41" t="s">
        <v>1370</v>
      </c>
      <c r="D594" s="41">
        <v>208800</v>
      </c>
      <c r="E594" s="41">
        <v>0</v>
      </c>
      <c r="F594" s="41">
        <v>0</v>
      </c>
      <c r="G594" s="41">
        <v>0</v>
      </c>
      <c r="H594" s="41">
        <f t="shared" si="9"/>
        <v>208800</v>
      </c>
    </row>
    <row r="595" spans="2:8">
      <c r="B595" s="75" t="s">
        <v>1372</v>
      </c>
      <c r="C595" s="39" t="s">
        <v>1373</v>
      </c>
      <c r="D595" s="40">
        <v>1260230</v>
      </c>
      <c r="E595" s="40">
        <v>0</v>
      </c>
      <c r="F595" s="40">
        <v>0</v>
      </c>
      <c r="G595" s="40">
        <v>0</v>
      </c>
      <c r="H595" s="40">
        <f t="shared" si="9"/>
        <v>1260230</v>
      </c>
    </row>
    <row r="596" spans="2:8">
      <c r="B596" s="75" t="s">
        <v>1374</v>
      </c>
      <c r="C596" s="39" t="s">
        <v>1375</v>
      </c>
      <c r="D596" s="40">
        <v>1260230</v>
      </c>
      <c r="E596" s="40">
        <v>0</v>
      </c>
      <c r="F596" s="40">
        <v>0</v>
      </c>
      <c r="G596" s="40">
        <v>0</v>
      </c>
      <c r="H596" s="40">
        <f t="shared" si="9"/>
        <v>1260230</v>
      </c>
    </row>
    <row r="597" spans="2:8">
      <c r="B597" s="78" t="s">
        <v>1376</v>
      </c>
      <c r="C597" s="41" t="s">
        <v>1377</v>
      </c>
      <c r="D597" s="41">
        <v>1260230</v>
      </c>
      <c r="E597" s="41">
        <v>0</v>
      </c>
      <c r="F597" s="41">
        <v>0</v>
      </c>
      <c r="G597" s="41">
        <v>0</v>
      </c>
      <c r="H597" s="41">
        <f t="shared" si="9"/>
        <v>1260230</v>
      </c>
    </row>
    <row r="598" spans="2:8">
      <c r="B598" s="78" t="s">
        <v>1378</v>
      </c>
      <c r="C598" s="41" t="s">
        <v>1379</v>
      </c>
      <c r="D598" s="41">
        <v>0</v>
      </c>
      <c r="E598" s="41">
        <v>0</v>
      </c>
      <c r="F598" s="41">
        <v>0</v>
      </c>
      <c r="G598" s="41">
        <v>0</v>
      </c>
      <c r="H598" s="41">
        <f t="shared" si="9"/>
        <v>0</v>
      </c>
    </row>
    <row r="599" spans="2:8">
      <c r="B599" s="75" t="s">
        <v>1380</v>
      </c>
      <c r="C599" s="39" t="s">
        <v>1381</v>
      </c>
      <c r="D599" s="40">
        <v>0</v>
      </c>
      <c r="E599" s="40">
        <v>0</v>
      </c>
      <c r="F599" s="40">
        <v>0</v>
      </c>
      <c r="G599" s="40">
        <v>0</v>
      </c>
      <c r="H599" s="40">
        <f t="shared" si="9"/>
        <v>0</v>
      </c>
    </row>
    <row r="600" spans="2:8">
      <c r="B600" s="78" t="s">
        <v>1382</v>
      </c>
      <c r="C600" s="41" t="s">
        <v>1381</v>
      </c>
      <c r="D600" s="41">
        <v>0</v>
      </c>
      <c r="E600" s="41">
        <v>0</v>
      </c>
      <c r="F600" s="41">
        <v>0</v>
      </c>
      <c r="G600" s="41">
        <v>0</v>
      </c>
      <c r="H600" s="41">
        <f t="shared" si="9"/>
        <v>0</v>
      </c>
    </row>
    <row r="601" spans="2:8">
      <c r="B601" s="75" t="s">
        <v>1383</v>
      </c>
      <c r="C601" s="39" t="s">
        <v>1384</v>
      </c>
      <c r="D601" s="40">
        <v>0</v>
      </c>
      <c r="E601" s="40">
        <v>0</v>
      </c>
      <c r="F601" s="40">
        <v>0</v>
      </c>
      <c r="G601" s="40">
        <v>0</v>
      </c>
      <c r="H601" s="40">
        <f t="shared" si="9"/>
        <v>0</v>
      </c>
    </row>
    <row r="602" spans="2:8">
      <c r="B602" s="78" t="s">
        <v>1385</v>
      </c>
      <c r="C602" s="41" t="s">
        <v>1386</v>
      </c>
      <c r="D602" s="41">
        <v>0</v>
      </c>
      <c r="E602" s="41">
        <v>0</v>
      </c>
      <c r="F602" s="41">
        <v>0</v>
      </c>
      <c r="G602" s="41">
        <v>0</v>
      </c>
      <c r="H602" s="41">
        <f t="shared" si="9"/>
        <v>0</v>
      </c>
    </row>
    <row r="603" spans="2:8">
      <c r="B603" s="75" t="s">
        <v>1387</v>
      </c>
      <c r="C603" s="39" t="s">
        <v>1388</v>
      </c>
      <c r="D603" s="40">
        <v>0</v>
      </c>
      <c r="E603" s="40">
        <v>0</v>
      </c>
      <c r="F603" s="40">
        <v>0</v>
      </c>
      <c r="G603" s="40">
        <v>0</v>
      </c>
      <c r="H603" s="40">
        <f t="shared" si="9"/>
        <v>0</v>
      </c>
    </row>
    <row r="604" spans="2:8">
      <c r="B604" s="78" t="s">
        <v>1389</v>
      </c>
      <c r="C604" s="41" t="s">
        <v>1388</v>
      </c>
      <c r="D604" s="41">
        <v>0</v>
      </c>
      <c r="E604" s="41">
        <v>0</v>
      </c>
      <c r="F604" s="41">
        <v>0</v>
      </c>
      <c r="G604" s="41">
        <v>0</v>
      </c>
      <c r="H604" s="41">
        <f t="shared" si="9"/>
        <v>0</v>
      </c>
    </row>
    <row r="605" spans="2:8">
      <c r="B605" s="75" t="s">
        <v>1390</v>
      </c>
      <c r="C605" s="39" t="s">
        <v>1391</v>
      </c>
      <c r="D605" s="40">
        <v>0</v>
      </c>
      <c r="E605" s="40">
        <v>0</v>
      </c>
      <c r="F605" s="40">
        <v>0</v>
      </c>
      <c r="G605" s="40">
        <v>0</v>
      </c>
      <c r="H605" s="40">
        <f t="shared" si="9"/>
        <v>0</v>
      </c>
    </row>
    <row r="606" spans="2:8">
      <c r="B606" s="78" t="s">
        <v>1392</v>
      </c>
      <c r="C606" s="41" t="s">
        <v>1393</v>
      </c>
      <c r="D606" s="41">
        <v>0</v>
      </c>
      <c r="E606" s="41">
        <v>0</v>
      </c>
      <c r="F606" s="41">
        <v>0</v>
      </c>
      <c r="G606" s="41">
        <v>0</v>
      </c>
      <c r="H606" s="41">
        <f t="shared" si="9"/>
        <v>0</v>
      </c>
    </row>
    <row r="607" spans="2:8">
      <c r="B607" s="75" t="s">
        <v>1394</v>
      </c>
      <c r="C607" s="39" t="s">
        <v>1395</v>
      </c>
      <c r="D607" s="40">
        <v>0</v>
      </c>
      <c r="E607" s="40">
        <v>0</v>
      </c>
      <c r="F607" s="40">
        <v>0</v>
      </c>
      <c r="G607" s="40">
        <v>0</v>
      </c>
      <c r="H607" s="40">
        <f t="shared" si="9"/>
        <v>0</v>
      </c>
    </row>
    <row r="608" spans="2:8">
      <c r="B608" s="78" t="s">
        <v>1396</v>
      </c>
      <c r="C608" s="41" t="s">
        <v>1395</v>
      </c>
      <c r="D608" s="41">
        <v>0</v>
      </c>
      <c r="E608" s="41">
        <v>0</v>
      </c>
      <c r="F608" s="41">
        <v>0</v>
      </c>
      <c r="G608" s="41">
        <v>0</v>
      </c>
      <c r="H608" s="41">
        <f t="shared" si="9"/>
        <v>0</v>
      </c>
    </row>
    <row r="609" spans="2:8">
      <c r="B609" s="75" t="s">
        <v>1397</v>
      </c>
      <c r="C609" s="39" t="s">
        <v>1398</v>
      </c>
      <c r="D609" s="40">
        <v>0</v>
      </c>
      <c r="E609" s="40">
        <v>0</v>
      </c>
      <c r="F609" s="40">
        <v>0</v>
      </c>
      <c r="G609" s="40">
        <v>0</v>
      </c>
      <c r="H609" s="40">
        <f t="shared" si="9"/>
        <v>0</v>
      </c>
    </row>
    <row r="610" spans="2:8">
      <c r="B610" s="75" t="s">
        <v>1399</v>
      </c>
      <c r="C610" s="39" t="s">
        <v>1400</v>
      </c>
      <c r="D610" s="40">
        <v>0</v>
      </c>
      <c r="E610" s="40">
        <v>0</v>
      </c>
      <c r="F610" s="40">
        <v>0</v>
      </c>
      <c r="G610" s="40">
        <v>0</v>
      </c>
      <c r="H610" s="40">
        <f t="shared" si="9"/>
        <v>0</v>
      </c>
    </row>
    <row r="611" spans="2:8">
      <c r="B611" s="78" t="s">
        <v>1401</v>
      </c>
      <c r="C611" s="41" t="s">
        <v>1402</v>
      </c>
      <c r="D611" s="41">
        <v>0</v>
      </c>
      <c r="E611" s="41">
        <v>0</v>
      </c>
      <c r="F611" s="41">
        <v>0</v>
      </c>
      <c r="G611" s="41">
        <v>0</v>
      </c>
      <c r="H611" s="41">
        <f t="shared" si="9"/>
        <v>0</v>
      </c>
    </row>
    <row r="612" spans="2:8">
      <c r="B612" s="75" t="s">
        <v>1403</v>
      </c>
      <c r="C612" s="39" t="s">
        <v>1404</v>
      </c>
      <c r="D612" s="40">
        <v>252129</v>
      </c>
      <c r="E612" s="40">
        <v>0</v>
      </c>
      <c r="F612" s="40">
        <v>0</v>
      </c>
      <c r="G612" s="40">
        <v>0</v>
      </c>
      <c r="H612" s="40">
        <f t="shared" si="9"/>
        <v>252129</v>
      </c>
    </row>
    <row r="613" spans="2:8">
      <c r="B613" s="75" t="s">
        <v>1405</v>
      </c>
      <c r="C613" s="39" t="s">
        <v>1406</v>
      </c>
      <c r="D613" s="40">
        <v>0</v>
      </c>
      <c r="E613" s="40">
        <v>0</v>
      </c>
      <c r="F613" s="40">
        <v>0</v>
      </c>
      <c r="G613" s="40">
        <v>0</v>
      </c>
      <c r="H613" s="40">
        <f t="shared" si="9"/>
        <v>0</v>
      </c>
    </row>
    <row r="614" spans="2:8">
      <c r="B614" s="78" t="s">
        <v>1407</v>
      </c>
      <c r="C614" s="41" t="s">
        <v>1406</v>
      </c>
      <c r="D614" s="41">
        <v>0</v>
      </c>
      <c r="E614" s="41">
        <v>0</v>
      </c>
      <c r="F614" s="41">
        <v>0</v>
      </c>
      <c r="G614" s="41">
        <v>0</v>
      </c>
      <c r="H614" s="41">
        <f t="shared" si="9"/>
        <v>0</v>
      </c>
    </row>
    <row r="615" spans="2:8">
      <c r="B615" s="75" t="s">
        <v>1408</v>
      </c>
      <c r="C615" s="39" t="s">
        <v>1409</v>
      </c>
      <c r="D615" s="40">
        <v>0</v>
      </c>
      <c r="E615" s="40">
        <v>0</v>
      </c>
      <c r="F615" s="40">
        <v>0</v>
      </c>
      <c r="G615" s="40">
        <v>0</v>
      </c>
      <c r="H615" s="40">
        <f t="shared" si="9"/>
        <v>0</v>
      </c>
    </row>
    <row r="616" spans="2:8">
      <c r="B616" s="78" t="s">
        <v>1410</v>
      </c>
      <c r="C616" s="41" t="s">
        <v>1409</v>
      </c>
      <c r="D616" s="41">
        <v>0</v>
      </c>
      <c r="E616" s="41">
        <v>0</v>
      </c>
      <c r="F616" s="41">
        <v>0</v>
      </c>
      <c r="G616" s="41">
        <v>0</v>
      </c>
      <c r="H616" s="41">
        <f t="shared" si="9"/>
        <v>0</v>
      </c>
    </row>
    <row r="617" spans="2:8">
      <c r="B617" s="78" t="s">
        <v>1411</v>
      </c>
      <c r="C617" s="41" t="s">
        <v>1412</v>
      </c>
      <c r="D617" s="41">
        <v>0</v>
      </c>
      <c r="E617" s="41">
        <v>0</v>
      </c>
      <c r="F617" s="41">
        <v>0</v>
      </c>
      <c r="G617" s="41">
        <v>0</v>
      </c>
      <c r="H617" s="41">
        <f t="shared" si="9"/>
        <v>0</v>
      </c>
    </row>
    <row r="618" spans="2:8">
      <c r="B618" s="75" t="s">
        <v>1413</v>
      </c>
      <c r="C618" s="39" t="s">
        <v>1414</v>
      </c>
      <c r="D618" s="40">
        <v>0</v>
      </c>
      <c r="E618" s="40">
        <v>0</v>
      </c>
      <c r="F618" s="40">
        <v>0</v>
      </c>
      <c r="G618" s="40">
        <v>0</v>
      </c>
      <c r="H618" s="40">
        <f t="shared" si="9"/>
        <v>0</v>
      </c>
    </row>
    <row r="619" spans="2:8">
      <c r="B619" s="78" t="s">
        <v>1415</v>
      </c>
      <c r="C619" s="41" t="s">
        <v>1414</v>
      </c>
      <c r="D619" s="41">
        <v>0</v>
      </c>
      <c r="E619" s="41">
        <v>0</v>
      </c>
      <c r="F619" s="41">
        <v>0</v>
      </c>
      <c r="G619" s="41">
        <v>0</v>
      </c>
      <c r="H619" s="41">
        <f t="shared" si="9"/>
        <v>0</v>
      </c>
    </row>
    <row r="620" spans="2:8" ht="22.5">
      <c r="B620" s="75" t="s">
        <v>1416</v>
      </c>
      <c r="C620" s="39" t="s">
        <v>1417</v>
      </c>
      <c r="D620" s="40">
        <v>0</v>
      </c>
      <c r="E620" s="40">
        <v>0</v>
      </c>
      <c r="F620" s="40">
        <v>0</v>
      </c>
      <c r="G620" s="40">
        <v>0</v>
      </c>
      <c r="H620" s="40">
        <f t="shared" si="9"/>
        <v>0</v>
      </c>
    </row>
    <row r="621" spans="2:8">
      <c r="B621" s="78" t="s">
        <v>1418</v>
      </c>
      <c r="C621" s="41" t="s">
        <v>1417</v>
      </c>
      <c r="D621" s="41">
        <v>0</v>
      </c>
      <c r="E621" s="41">
        <v>0</v>
      </c>
      <c r="F621" s="41">
        <v>0</v>
      </c>
      <c r="G621" s="41">
        <v>0</v>
      </c>
      <c r="H621" s="41">
        <f t="shared" si="9"/>
        <v>0</v>
      </c>
    </row>
    <row r="622" spans="2:8">
      <c r="B622" s="75" t="s">
        <v>1419</v>
      </c>
      <c r="C622" s="39" t="s">
        <v>1420</v>
      </c>
      <c r="D622" s="40">
        <v>0</v>
      </c>
      <c r="E622" s="40">
        <v>0</v>
      </c>
      <c r="F622" s="40">
        <v>0</v>
      </c>
      <c r="G622" s="40">
        <v>0</v>
      </c>
      <c r="H622" s="40">
        <f t="shared" si="9"/>
        <v>0</v>
      </c>
    </row>
    <row r="623" spans="2:8">
      <c r="B623" s="78" t="s">
        <v>1421</v>
      </c>
      <c r="C623" s="41" t="s">
        <v>1422</v>
      </c>
      <c r="D623" s="41">
        <v>0</v>
      </c>
      <c r="E623" s="41">
        <v>0</v>
      </c>
      <c r="F623" s="41">
        <v>0</v>
      </c>
      <c r="G623" s="41">
        <v>0</v>
      </c>
      <c r="H623" s="41">
        <f t="shared" si="9"/>
        <v>0</v>
      </c>
    </row>
    <row r="624" spans="2:8">
      <c r="B624" s="75" t="s">
        <v>1423</v>
      </c>
      <c r="C624" s="39" t="s">
        <v>1424</v>
      </c>
      <c r="D624" s="40">
        <v>0</v>
      </c>
      <c r="E624" s="40">
        <v>0</v>
      </c>
      <c r="F624" s="40">
        <v>0</v>
      </c>
      <c r="G624" s="40">
        <v>0</v>
      </c>
      <c r="H624" s="40">
        <f t="shared" si="9"/>
        <v>0</v>
      </c>
    </row>
    <row r="625" spans="2:8">
      <c r="B625" s="78" t="s">
        <v>1425</v>
      </c>
      <c r="C625" s="41" t="s">
        <v>1424</v>
      </c>
      <c r="D625" s="41">
        <v>0</v>
      </c>
      <c r="E625" s="41">
        <v>0</v>
      </c>
      <c r="F625" s="41">
        <v>0</v>
      </c>
      <c r="G625" s="41">
        <v>0</v>
      </c>
      <c r="H625" s="41">
        <f t="shared" si="9"/>
        <v>0</v>
      </c>
    </row>
    <row r="626" spans="2:8">
      <c r="B626" s="75" t="s">
        <v>1426</v>
      </c>
      <c r="C626" s="39" t="s">
        <v>1427</v>
      </c>
      <c r="D626" s="40">
        <v>87641</v>
      </c>
      <c r="E626" s="40">
        <v>0</v>
      </c>
      <c r="F626" s="40">
        <v>0</v>
      </c>
      <c r="G626" s="40">
        <v>0</v>
      </c>
      <c r="H626" s="40">
        <f t="shared" si="9"/>
        <v>87641</v>
      </c>
    </row>
    <row r="627" spans="2:8">
      <c r="B627" s="78" t="s">
        <v>1428</v>
      </c>
      <c r="C627" s="41" t="s">
        <v>1429</v>
      </c>
      <c r="D627" s="41">
        <v>87641</v>
      </c>
      <c r="E627" s="41">
        <v>0</v>
      </c>
      <c r="F627" s="41">
        <v>0</v>
      </c>
      <c r="G627" s="41">
        <v>0</v>
      </c>
      <c r="H627" s="41">
        <f t="shared" si="9"/>
        <v>87641</v>
      </c>
    </row>
    <row r="628" spans="2:8">
      <c r="B628" s="75" t="s">
        <v>1430</v>
      </c>
      <c r="C628" s="39" t="s">
        <v>1431</v>
      </c>
      <c r="D628" s="40">
        <v>164488</v>
      </c>
      <c r="E628" s="40">
        <v>0</v>
      </c>
      <c r="F628" s="40">
        <v>0</v>
      </c>
      <c r="G628" s="40">
        <v>0</v>
      </c>
      <c r="H628" s="40">
        <f t="shared" si="9"/>
        <v>164488</v>
      </c>
    </row>
    <row r="629" spans="2:8">
      <c r="B629" s="78" t="s">
        <v>1432</v>
      </c>
      <c r="C629" s="41" t="s">
        <v>1433</v>
      </c>
      <c r="D629" s="41">
        <v>0</v>
      </c>
      <c r="E629" s="41">
        <v>0</v>
      </c>
      <c r="F629" s="41">
        <v>0</v>
      </c>
      <c r="G629" s="41">
        <v>0</v>
      </c>
      <c r="H629" s="41">
        <f t="shared" si="9"/>
        <v>0</v>
      </c>
    </row>
    <row r="630" spans="2:8">
      <c r="B630" s="78" t="s">
        <v>1434</v>
      </c>
      <c r="C630" s="41" t="s">
        <v>1435</v>
      </c>
      <c r="D630" s="41">
        <v>164488</v>
      </c>
      <c r="E630" s="41">
        <v>0</v>
      </c>
      <c r="F630" s="41">
        <v>0</v>
      </c>
      <c r="G630" s="41">
        <v>0</v>
      </c>
      <c r="H630" s="41">
        <f t="shared" si="9"/>
        <v>164488</v>
      </c>
    </row>
    <row r="631" spans="2:8">
      <c r="B631" s="78" t="s">
        <v>1436</v>
      </c>
      <c r="C631" s="41" t="s">
        <v>1437</v>
      </c>
      <c r="D631" s="41">
        <v>0</v>
      </c>
      <c r="E631" s="41">
        <v>0</v>
      </c>
      <c r="F631" s="41">
        <v>0</v>
      </c>
      <c r="G631" s="41">
        <v>0</v>
      </c>
      <c r="H631" s="41">
        <f t="shared" si="9"/>
        <v>0</v>
      </c>
    </row>
    <row r="632" spans="2:8">
      <c r="B632" s="75" t="s">
        <v>1438</v>
      </c>
      <c r="C632" s="39" t="s">
        <v>1439</v>
      </c>
      <c r="D632" s="40">
        <v>0</v>
      </c>
      <c r="E632" s="40">
        <v>0</v>
      </c>
      <c r="F632" s="40">
        <v>0</v>
      </c>
      <c r="G632" s="40">
        <v>0</v>
      </c>
      <c r="H632" s="40">
        <f t="shared" si="9"/>
        <v>0</v>
      </c>
    </row>
    <row r="633" spans="2:8">
      <c r="B633" s="75" t="s">
        <v>1440</v>
      </c>
      <c r="C633" s="39" t="s">
        <v>1441</v>
      </c>
      <c r="D633" s="40">
        <v>0</v>
      </c>
      <c r="E633" s="40">
        <v>0</v>
      </c>
      <c r="F633" s="40">
        <v>0</v>
      </c>
      <c r="G633" s="40">
        <v>0</v>
      </c>
      <c r="H633" s="40">
        <f t="shared" si="9"/>
        <v>0</v>
      </c>
    </row>
    <row r="634" spans="2:8">
      <c r="B634" s="78" t="s">
        <v>1442</v>
      </c>
      <c r="C634" s="41" t="s">
        <v>1441</v>
      </c>
      <c r="D634" s="41">
        <v>0</v>
      </c>
      <c r="E634" s="41">
        <v>0</v>
      </c>
      <c r="F634" s="41">
        <v>0</v>
      </c>
      <c r="G634" s="41">
        <v>0</v>
      </c>
      <c r="H634" s="41">
        <f t="shared" si="9"/>
        <v>0</v>
      </c>
    </row>
    <row r="635" spans="2:8">
      <c r="B635" s="75" t="s">
        <v>1443</v>
      </c>
      <c r="C635" s="39" t="s">
        <v>1444</v>
      </c>
      <c r="D635" s="40">
        <v>0</v>
      </c>
      <c r="E635" s="40">
        <v>0</v>
      </c>
      <c r="F635" s="40">
        <v>0</v>
      </c>
      <c r="G635" s="40">
        <v>0</v>
      </c>
      <c r="H635" s="40">
        <f t="shared" si="9"/>
        <v>0</v>
      </c>
    </row>
    <row r="636" spans="2:8">
      <c r="B636" s="78" t="s">
        <v>1445</v>
      </c>
      <c r="C636" s="41" t="s">
        <v>1444</v>
      </c>
      <c r="D636" s="41">
        <v>0</v>
      </c>
      <c r="E636" s="41">
        <v>0</v>
      </c>
      <c r="F636" s="41">
        <v>0</v>
      </c>
      <c r="G636" s="41">
        <v>0</v>
      </c>
      <c r="H636" s="41">
        <f t="shared" si="9"/>
        <v>0</v>
      </c>
    </row>
    <row r="637" spans="2:8">
      <c r="B637" s="75" t="s">
        <v>1446</v>
      </c>
      <c r="C637" s="39" t="s">
        <v>1447</v>
      </c>
      <c r="D637" s="40">
        <v>0</v>
      </c>
      <c r="E637" s="40">
        <v>0</v>
      </c>
      <c r="F637" s="40">
        <v>0</v>
      </c>
      <c r="G637" s="40">
        <v>0</v>
      </c>
      <c r="H637" s="40">
        <f t="shared" si="9"/>
        <v>0</v>
      </c>
    </row>
    <row r="638" spans="2:8">
      <c r="B638" s="78" t="s">
        <v>1448</v>
      </c>
      <c r="C638" s="41" t="s">
        <v>1447</v>
      </c>
      <c r="D638" s="41">
        <v>0</v>
      </c>
      <c r="E638" s="41">
        <v>0</v>
      </c>
      <c r="F638" s="41">
        <v>0</v>
      </c>
      <c r="G638" s="41">
        <v>0</v>
      </c>
      <c r="H638" s="41">
        <f t="shared" si="9"/>
        <v>0</v>
      </c>
    </row>
    <row r="639" spans="2:8">
      <c r="B639" s="75" t="s">
        <v>1449</v>
      </c>
      <c r="C639" s="39" t="s">
        <v>1450</v>
      </c>
      <c r="D639" s="40">
        <v>0</v>
      </c>
      <c r="E639" s="40">
        <v>0</v>
      </c>
      <c r="F639" s="40">
        <v>0</v>
      </c>
      <c r="G639" s="40">
        <v>0</v>
      </c>
      <c r="H639" s="40">
        <f t="shared" si="9"/>
        <v>0</v>
      </c>
    </row>
    <row r="640" spans="2:8">
      <c r="B640" s="78" t="s">
        <v>1451</v>
      </c>
      <c r="C640" s="41" t="s">
        <v>1450</v>
      </c>
      <c r="D640" s="41">
        <v>0</v>
      </c>
      <c r="E640" s="41">
        <v>0</v>
      </c>
      <c r="F640" s="41">
        <v>0</v>
      </c>
      <c r="G640" s="41">
        <v>0</v>
      </c>
      <c r="H640" s="41">
        <f t="shared" si="9"/>
        <v>0</v>
      </c>
    </row>
    <row r="641" spans="2:8">
      <c r="B641" s="75" t="s">
        <v>1452</v>
      </c>
      <c r="C641" s="39" t="s">
        <v>1453</v>
      </c>
      <c r="D641" s="40">
        <v>0</v>
      </c>
      <c r="E641" s="40">
        <v>0</v>
      </c>
      <c r="F641" s="40">
        <v>0</v>
      </c>
      <c r="G641" s="40">
        <v>0</v>
      </c>
      <c r="H641" s="40">
        <f t="shared" si="9"/>
        <v>0</v>
      </c>
    </row>
    <row r="642" spans="2:8">
      <c r="B642" s="78" t="s">
        <v>1454</v>
      </c>
      <c r="C642" s="41" t="s">
        <v>1453</v>
      </c>
      <c r="D642" s="41">
        <v>0</v>
      </c>
      <c r="E642" s="41">
        <v>0</v>
      </c>
      <c r="F642" s="41">
        <v>0</v>
      </c>
      <c r="G642" s="41">
        <v>0</v>
      </c>
      <c r="H642" s="41">
        <f t="shared" si="9"/>
        <v>0</v>
      </c>
    </row>
    <row r="643" spans="2:8">
      <c r="B643" s="75" t="s">
        <v>1455</v>
      </c>
      <c r="C643" s="39" t="s">
        <v>1456</v>
      </c>
      <c r="D643" s="40">
        <v>0</v>
      </c>
      <c r="E643" s="40">
        <v>0</v>
      </c>
      <c r="F643" s="40">
        <v>0</v>
      </c>
      <c r="G643" s="40">
        <v>0</v>
      </c>
      <c r="H643" s="40">
        <f t="shared" si="9"/>
        <v>0</v>
      </c>
    </row>
    <row r="644" spans="2:8">
      <c r="B644" s="78" t="s">
        <v>1457</v>
      </c>
      <c r="C644" s="41" t="s">
        <v>1456</v>
      </c>
      <c r="D644" s="41">
        <v>0</v>
      </c>
      <c r="E644" s="41">
        <v>0</v>
      </c>
      <c r="F644" s="41">
        <v>0</v>
      </c>
      <c r="G644" s="41">
        <v>0</v>
      </c>
      <c r="H644" s="41">
        <f t="shared" si="9"/>
        <v>0</v>
      </c>
    </row>
    <row r="645" spans="2:8">
      <c r="B645" s="75" t="s">
        <v>1458</v>
      </c>
      <c r="C645" s="39" t="s">
        <v>1459</v>
      </c>
      <c r="D645" s="40">
        <v>0</v>
      </c>
      <c r="E645" s="40">
        <v>0</v>
      </c>
      <c r="F645" s="40">
        <v>0</v>
      </c>
      <c r="G645" s="40">
        <v>0</v>
      </c>
      <c r="H645" s="40">
        <f t="shared" si="9"/>
        <v>0</v>
      </c>
    </row>
    <row r="646" spans="2:8">
      <c r="B646" s="78" t="s">
        <v>1460</v>
      </c>
      <c r="C646" s="41" t="s">
        <v>1459</v>
      </c>
      <c r="D646" s="41">
        <v>0</v>
      </c>
      <c r="E646" s="41">
        <v>0</v>
      </c>
      <c r="F646" s="41">
        <v>0</v>
      </c>
      <c r="G646" s="41">
        <v>0</v>
      </c>
      <c r="H646" s="41">
        <f t="shared" si="9"/>
        <v>0</v>
      </c>
    </row>
    <row r="647" spans="2:8">
      <c r="B647" s="75" t="s">
        <v>1461</v>
      </c>
      <c r="C647" s="39" t="s">
        <v>1462</v>
      </c>
      <c r="D647" s="40">
        <v>0</v>
      </c>
      <c r="E647" s="40">
        <v>0</v>
      </c>
      <c r="F647" s="40">
        <v>0</v>
      </c>
      <c r="G647" s="40">
        <v>0</v>
      </c>
      <c r="H647" s="40">
        <f t="shared" si="9"/>
        <v>0</v>
      </c>
    </row>
    <row r="648" spans="2:8">
      <c r="B648" s="78" t="s">
        <v>1463</v>
      </c>
      <c r="C648" s="41" t="s">
        <v>1462</v>
      </c>
      <c r="D648" s="41">
        <v>0</v>
      </c>
      <c r="E648" s="41">
        <v>0</v>
      </c>
      <c r="F648" s="41">
        <v>0</v>
      </c>
      <c r="G648" s="41">
        <v>0</v>
      </c>
      <c r="H648" s="41">
        <f t="shared" si="9"/>
        <v>0</v>
      </c>
    </row>
    <row r="649" spans="2:8">
      <c r="B649" s="75" t="s">
        <v>1464</v>
      </c>
      <c r="C649" s="39" t="s">
        <v>1465</v>
      </c>
      <c r="D649" s="40">
        <v>0</v>
      </c>
      <c r="E649" s="40">
        <v>0</v>
      </c>
      <c r="F649" s="40">
        <v>0</v>
      </c>
      <c r="G649" s="40">
        <v>0</v>
      </c>
      <c r="H649" s="40">
        <f t="shared" si="9"/>
        <v>0</v>
      </c>
    </row>
    <row r="650" spans="2:8">
      <c r="B650" s="78" t="s">
        <v>1466</v>
      </c>
      <c r="C650" s="41" t="s">
        <v>1465</v>
      </c>
      <c r="D650" s="41">
        <v>0</v>
      </c>
      <c r="E650" s="41">
        <v>0</v>
      </c>
      <c r="F650" s="41">
        <v>0</v>
      </c>
      <c r="G650" s="41">
        <v>0</v>
      </c>
      <c r="H650" s="41">
        <f t="shared" si="9"/>
        <v>0</v>
      </c>
    </row>
    <row r="651" spans="2:8">
      <c r="B651" s="75" t="s">
        <v>1467</v>
      </c>
      <c r="C651" s="39" t="s">
        <v>1468</v>
      </c>
      <c r="D651" s="40">
        <v>0</v>
      </c>
      <c r="E651" s="40">
        <v>0</v>
      </c>
      <c r="F651" s="40">
        <v>0</v>
      </c>
      <c r="G651" s="40">
        <v>0</v>
      </c>
      <c r="H651" s="40">
        <f t="shared" si="9"/>
        <v>0</v>
      </c>
    </row>
    <row r="652" spans="2:8">
      <c r="B652" s="75" t="s">
        <v>1469</v>
      </c>
      <c r="C652" s="39" t="s">
        <v>1470</v>
      </c>
      <c r="D652" s="40">
        <v>0</v>
      </c>
      <c r="E652" s="40">
        <v>0</v>
      </c>
      <c r="F652" s="40">
        <v>0</v>
      </c>
      <c r="G652" s="40">
        <v>0</v>
      </c>
      <c r="H652" s="40">
        <f t="shared" si="9"/>
        <v>0</v>
      </c>
    </row>
    <row r="653" spans="2:8">
      <c r="B653" s="78" t="s">
        <v>1471</v>
      </c>
      <c r="C653" s="41" t="s">
        <v>1470</v>
      </c>
      <c r="D653" s="41">
        <v>0</v>
      </c>
      <c r="E653" s="41">
        <v>0</v>
      </c>
      <c r="F653" s="41">
        <v>0</v>
      </c>
      <c r="G653" s="41">
        <v>0</v>
      </c>
      <c r="H653" s="41">
        <f t="shared" si="9"/>
        <v>0</v>
      </c>
    </row>
    <row r="654" spans="2:8">
      <c r="B654" s="75" t="s">
        <v>1472</v>
      </c>
      <c r="C654" s="39" t="s">
        <v>1473</v>
      </c>
      <c r="D654" s="40">
        <v>0</v>
      </c>
      <c r="E654" s="40">
        <v>0</v>
      </c>
      <c r="F654" s="40">
        <v>0</v>
      </c>
      <c r="G654" s="40">
        <v>0</v>
      </c>
      <c r="H654" s="40">
        <f t="shared" ref="H654:H717" si="10">D654+E654+F654+G654</f>
        <v>0</v>
      </c>
    </row>
    <row r="655" spans="2:8">
      <c r="B655" s="78" t="s">
        <v>1474</v>
      </c>
      <c r="C655" s="41" t="s">
        <v>1473</v>
      </c>
      <c r="D655" s="41">
        <v>0</v>
      </c>
      <c r="E655" s="41">
        <v>0</v>
      </c>
      <c r="F655" s="41">
        <v>0</v>
      </c>
      <c r="G655" s="41">
        <v>0</v>
      </c>
      <c r="H655" s="41">
        <f t="shared" si="10"/>
        <v>0</v>
      </c>
    </row>
    <row r="656" spans="2:8">
      <c r="B656" s="75" t="s">
        <v>1475</v>
      </c>
      <c r="C656" s="39" t="s">
        <v>1476</v>
      </c>
      <c r="D656" s="40">
        <v>0</v>
      </c>
      <c r="E656" s="40">
        <v>0</v>
      </c>
      <c r="F656" s="40">
        <v>0</v>
      </c>
      <c r="G656" s="40">
        <v>0</v>
      </c>
      <c r="H656" s="40">
        <f t="shared" si="10"/>
        <v>0</v>
      </c>
    </row>
    <row r="657" spans="2:8">
      <c r="B657" s="78" t="s">
        <v>1477</v>
      </c>
      <c r="C657" s="41" t="s">
        <v>1478</v>
      </c>
      <c r="D657" s="41">
        <v>0</v>
      </c>
      <c r="E657" s="41">
        <v>0</v>
      </c>
      <c r="F657" s="41">
        <v>0</v>
      </c>
      <c r="G657" s="41">
        <v>0</v>
      </c>
      <c r="H657" s="41">
        <f t="shared" si="10"/>
        <v>0</v>
      </c>
    </row>
    <row r="658" spans="2:8">
      <c r="B658" s="75" t="s">
        <v>1479</v>
      </c>
      <c r="C658" s="39" t="s">
        <v>1480</v>
      </c>
      <c r="D658" s="40">
        <v>0</v>
      </c>
      <c r="E658" s="40">
        <v>0</v>
      </c>
      <c r="F658" s="40">
        <v>0</v>
      </c>
      <c r="G658" s="40">
        <v>0</v>
      </c>
      <c r="H658" s="40">
        <f t="shared" si="10"/>
        <v>0</v>
      </c>
    </row>
    <row r="659" spans="2:8">
      <c r="B659" s="78" t="s">
        <v>1481</v>
      </c>
      <c r="C659" s="41" t="s">
        <v>1480</v>
      </c>
      <c r="D659" s="41">
        <v>0</v>
      </c>
      <c r="E659" s="41">
        <v>0</v>
      </c>
      <c r="F659" s="41">
        <v>0</v>
      </c>
      <c r="G659" s="41">
        <v>0</v>
      </c>
      <c r="H659" s="41">
        <f t="shared" si="10"/>
        <v>0</v>
      </c>
    </row>
    <row r="660" spans="2:8">
      <c r="B660" s="78" t="s">
        <v>1482</v>
      </c>
      <c r="C660" s="41" t="s">
        <v>1483</v>
      </c>
      <c r="D660" s="41">
        <v>0</v>
      </c>
      <c r="E660" s="41">
        <v>0</v>
      </c>
      <c r="F660" s="41">
        <v>0</v>
      </c>
      <c r="G660" s="41">
        <v>0</v>
      </c>
      <c r="H660" s="41">
        <f t="shared" si="10"/>
        <v>0</v>
      </c>
    </row>
    <row r="661" spans="2:8">
      <c r="B661" s="78" t="s">
        <v>1484</v>
      </c>
      <c r="C661" s="41" t="s">
        <v>1485</v>
      </c>
      <c r="D661" s="41">
        <v>0</v>
      </c>
      <c r="E661" s="41">
        <v>0</v>
      </c>
      <c r="F661" s="41">
        <v>0</v>
      </c>
      <c r="G661" s="41">
        <v>0</v>
      </c>
      <c r="H661" s="41">
        <f t="shared" si="10"/>
        <v>0</v>
      </c>
    </row>
    <row r="662" spans="2:8">
      <c r="B662" s="75" t="s">
        <v>1486</v>
      </c>
      <c r="C662" s="39" t="s">
        <v>1487</v>
      </c>
      <c r="D662" s="40">
        <v>0</v>
      </c>
      <c r="E662" s="40">
        <v>0</v>
      </c>
      <c r="F662" s="40">
        <v>0</v>
      </c>
      <c r="G662" s="40">
        <v>0</v>
      </c>
      <c r="H662" s="40">
        <f t="shared" si="10"/>
        <v>0</v>
      </c>
    </row>
    <row r="663" spans="2:8">
      <c r="B663" s="75" t="s">
        <v>1488</v>
      </c>
      <c r="C663" s="39" t="s">
        <v>1489</v>
      </c>
      <c r="D663" s="40">
        <v>0</v>
      </c>
      <c r="E663" s="40">
        <v>0</v>
      </c>
      <c r="F663" s="40">
        <v>0</v>
      </c>
      <c r="G663" s="40">
        <v>0</v>
      </c>
      <c r="H663" s="40">
        <f t="shared" si="10"/>
        <v>0</v>
      </c>
    </row>
    <row r="664" spans="2:8">
      <c r="B664" s="78" t="s">
        <v>1490</v>
      </c>
      <c r="C664" s="41" t="s">
        <v>1489</v>
      </c>
      <c r="D664" s="41">
        <v>0</v>
      </c>
      <c r="E664" s="41">
        <v>0</v>
      </c>
      <c r="F664" s="41">
        <v>0</v>
      </c>
      <c r="G664" s="41">
        <v>0</v>
      </c>
      <c r="H664" s="41">
        <f t="shared" si="10"/>
        <v>0</v>
      </c>
    </row>
    <row r="665" spans="2:8">
      <c r="B665" s="75" t="s">
        <v>1491</v>
      </c>
      <c r="C665" s="39" t="s">
        <v>1492</v>
      </c>
      <c r="D665" s="40">
        <v>0</v>
      </c>
      <c r="E665" s="40">
        <v>0</v>
      </c>
      <c r="F665" s="40">
        <v>0</v>
      </c>
      <c r="G665" s="40">
        <v>0</v>
      </c>
      <c r="H665" s="40">
        <f t="shared" si="10"/>
        <v>0</v>
      </c>
    </row>
    <row r="666" spans="2:8">
      <c r="B666" s="78" t="s">
        <v>1493</v>
      </c>
      <c r="C666" s="41" t="s">
        <v>1492</v>
      </c>
      <c r="D666" s="41">
        <v>0</v>
      </c>
      <c r="E666" s="41">
        <v>0</v>
      </c>
      <c r="F666" s="41">
        <v>0</v>
      </c>
      <c r="G666" s="41">
        <v>0</v>
      </c>
      <c r="H666" s="41">
        <f t="shared" si="10"/>
        <v>0</v>
      </c>
    </row>
    <row r="667" spans="2:8">
      <c r="B667" s="75" t="s">
        <v>1494</v>
      </c>
      <c r="C667" s="39" t="s">
        <v>1495</v>
      </c>
      <c r="D667" s="40">
        <v>0</v>
      </c>
      <c r="E667" s="40">
        <v>0</v>
      </c>
      <c r="F667" s="40">
        <v>0</v>
      </c>
      <c r="G667" s="40">
        <v>0</v>
      </c>
      <c r="H667" s="40">
        <f t="shared" si="10"/>
        <v>0</v>
      </c>
    </row>
    <row r="668" spans="2:8">
      <c r="B668" s="78" t="s">
        <v>1496</v>
      </c>
      <c r="C668" s="41" t="s">
        <v>1495</v>
      </c>
      <c r="D668" s="41">
        <v>0</v>
      </c>
      <c r="E668" s="41">
        <v>0</v>
      </c>
      <c r="F668" s="41">
        <v>0</v>
      </c>
      <c r="G668" s="41">
        <v>0</v>
      </c>
      <c r="H668" s="41">
        <f t="shared" si="10"/>
        <v>0</v>
      </c>
    </row>
    <row r="669" spans="2:8">
      <c r="B669" s="75" t="s">
        <v>1497</v>
      </c>
      <c r="C669" s="39" t="s">
        <v>76</v>
      </c>
      <c r="D669" s="40">
        <v>0</v>
      </c>
      <c r="E669" s="40">
        <v>0</v>
      </c>
      <c r="F669" s="40">
        <v>0</v>
      </c>
      <c r="G669" s="40">
        <v>0</v>
      </c>
      <c r="H669" s="40">
        <f t="shared" si="10"/>
        <v>0</v>
      </c>
    </row>
    <row r="670" spans="2:8">
      <c r="B670" s="78" t="s">
        <v>1498</v>
      </c>
      <c r="C670" s="41" t="s">
        <v>76</v>
      </c>
      <c r="D670" s="41">
        <v>0</v>
      </c>
      <c r="E670" s="41">
        <v>0</v>
      </c>
      <c r="F670" s="41">
        <v>0</v>
      </c>
      <c r="G670" s="41">
        <v>0</v>
      </c>
      <c r="H670" s="41">
        <f t="shared" si="10"/>
        <v>0</v>
      </c>
    </row>
    <row r="671" spans="2:8">
      <c r="B671" s="75" t="s">
        <v>1499</v>
      </c>
      <c r="C671" s="39" t="s">
        <v>1500</v>
      </c>
      <c r="D671" s="40">
        <v>0</v>
      </c>
      <c r="E671" s="40">
        <v>0</v>
      </c>
      <c r="F671" s="40">
        <v>0</v>
      </c>
      <c r="G671" s="40">
        <v>0</v>
      </c>
      <c r="H671" s="40">
        <f t="shared" si="10"/>
        <v>0</v>
      </c>
    </row>
    <row r="672" spans="2:8">
      <c r="B672" s="78" t="s">
        <v>1501</v>
      </c>
      <c r="C672" s="41" t="s">
        <v>1500</v>
      </c>
      <c r="D672" s="41">
        <v>0</v>
      </c>
      <c r="E672" s="41">
        <v>0</v>
      </c>
      <c r="F672" s="41">
        <v>0</v>
      </c>
      <c r="G672" s="41">
        <v>0</v>
      </c>
      <c r="H672" s="41">
        <f t="shared" si="10"/>
        <v>0</v>
      </c>
    </row>
    <row r="673" spans="2:8">
      <c r="B673" s="75" t="s">
        <v>1502</v>
      </c>
      <c r="C673" s="39" t="s">
        <v>1503</v>
      </c>
      <c r="D673" s="40">
        <v>0</v>
      </c>
      <c r="E673" s="40">
        <v>0</v>
      </c>
      <c r="F673" s="40">
        <v>0</v>
      </c>
      <c r="G673" s="40">
        <v>0</v>
      </c>
      <c r="H673" s="40">
        <f t="shared" si="10"/>
        <v>0</v>
      </c>
    </row>
    <row r="674" spans="2:8">
      <c r="B674" s="78" t="s">
        <v>1504</v>
      </c>
      <c r="C674" s="41" t="s">
        <v>1503</v>
      </c>
      <c r="D674" s="41">
        <v>0</v>
      </c>
      <c r="E674" s="41">
        <v>0</v>
      </c>
      <c r="F674" s="41">
        <v>0</v>
      </c>
      <c r="G674" s="41">
        <v>0</v>
      </c>
      <c r="H674" s="41">
        <f t="shared" si="10"/>
        <v>0</v>
      </c>
    </row>
    <row r="675" spans="2:8">
      <c r="B675" s="75" t="s">
        <v>1505</v>
      </c>
      <c r="C675" s="39" t="s">
        <v>1506</v>
      </c>
      <c r="D675" s="40">
        <v>0</v>
      </c>
      <c r="E675" s="40">
        <v>0</v>
      </c>
      <c r="F675" s="40">
        <v>0</v>
      </c>
      <c r="G675" s="40">
        <v>0</v>
      </c>
      <c r="H675" s="40">
        <f t="shared" si="10"/>
        <v>0</v>
      </c>
    </row>
    <row r="676" spans="2:8">
      <c r="B676" s="78" t="s">
        <v>1507</v>
      </c>
      <c r="C676" s="41" t="s">
        <v>1506</v>
      </c>
      <c r="D676" s="41">
        <v>0</v>
      </c>
      <c r="E676" s="41">
        <v>0</v>
      </c>
      <c r="F676" s="41">
        <v>0</v>
      </c>
      <c r="G676" s="41">
        <v>0</v>
      </c>
      <c r="H676" s="41">
        <f t="shared" si="10"/>
        <v>0</v>
      </c>
    </row>
    <row r="677" spans="2:8">
      <c r="B677" s="75" t="s">
        <v>1508</v>
      </c>
      <c r="C677" s="39" t="s">
        <v>1509</v>
      </c>
      <c r="D677" s="40">
        <v>0</v>
      </c>
      <c r="E677" s="40">
        <v>0</v>
      </c>
      <c r="F677" s="40">
        <v>0</v>
      </c>
      <c r="G677" s="40">
        <v>0</v>
      </c>
      <c r="H677" s="40">
        <f t="shared" si="10"/>
        <v>0</v>
      </c>
    </row>
    <row r="678" spans="2:8">
      <c r="B678" s="78" t="s">
        <v>1510</v>
      </c>
      <c r="C678" s="41" t="s">
        <v>1509</v>
      </c>
      <c r="D678" s="41">
        <v>0</v>
      </c>
      <c r="E678" s="41">
        <v>0</v>
      </c>
      <c r="F678" s="41">
        <v>0</v>
      </c>
      <c r="G678" s="41">
        <v>0</v>
      </c>
      <c r="H678" s="41">
        <f t="shared" si="10"/>
        <v>0</v>
      </c>
    </row>
    <row r="679" spans="2:8">
      <c r="B679" s="75" t="s">
        <v>1511</v>
      </c>
      <c r="C679" s="39" t="s">
        <v>1512</v>
      </c>
      <c r="D679" s="40">
        <v>0</v>
      </c>
      <c r="E679" s="40">
        <v>0</v>
      </c>
      <c r="F679" s="40">
        <v>0</v>
      </c>
      <c r="G679" s="40">
        <v>0</v>
      </c>
      <c r="H679" s="40">
        <f t="shared" si="10"/>
        <v>0</v>
      </c>
    </row>
    <row r="680" spans="2:8">
      <c r="B680" s="78" t="s">
        <v>1513</v>
      </c>
      <c r="C680" s="41" t="s">
        <v>1512</v>
      </c>
      <c r="D680" s="41">
        <v>0</v>
      </c>
      <c r="E680" s="41">
        <v>0</v>
      </c>
      <c r="F680" s="41">
        <v>0</v>
      </c>
      <c r="G680" s="41">
        <v>0</v>
      </c>
      <c r="H680" s="41">
        <f t="shared" si="10"/>
        <v>0</v>
      </c>
    </row>
    <row r="681" spans="2:8">
      <c r="B681" s="75" t="s">
        <v>570</v>
      </c>
      <c r="D681" s="40">
        <v>2251797.04</v>
      </c>
      <c r="E681" s="40">
        <v>68383.399999999994</v>
      </c>
      <c r="F681" s="40">
        <v>28918.09</v>
      </c>
      <c r="G681" s="40">
        <v>8675</v>
      </c>
      <c r="H681" s="40">
        <f t="shared" si="10"/>
        <v>2357773.5299999998</v>
      </c>
    </row>
    <row r="682" spans="2:8">
      <c r="B682" s="75" t="s">
        <v>1514</v>
      </c>
      <c r="C682" s="39" t="s">
        <v>1515</v>
      </c>
      <c r="D682" s="40">
        <v>97503593.879999995</v>
      </c>
      <c r="E682" s="40">
        <v>0</v>
      </c>
      <c r="F682" s="40">
        <v>1224633.26</v>
      </c>
      <c r="G682" s="40">
        <v>0</v>
      </c>
      <c r="H682" s="40">
        <f t="shared" si="10"/>
        <v>98728227.140000001</v>
      </c>
    </row>
    <row r="683" spans="2:8">
      <c r="B683" s="75" t="s">
        <v>1516</v>
      </c>
      <c r="C683" s="39" t="s">
        <v>1517</v>
      </c>
      <c r="D683" s="40">
        <v>97503593.879999995</v>
      </c>
      <c r="E683" s="40">
        <v>0</v>
      </c>
      <c r="F683" s="40">
        <v>1224633.26</v>
      </c>
      <c r="G683" s="40">
        <v>0</v>
      </c>
      <c r="H683" s="40">
        <f t="shared" si="10"/>
        <v>98728227.140000001</v>
      </c>
    </row>
    <row r="684" spans="2:8">
      <c r="B684" s="75" t="s">
        <v>1518</v>
      </c>
      <c r="C684" s="39" t="s">
        <v>1519</v>
      </c>
      <c r="D684" s="40">
        <v>0</v>
      </c>
      <c r="E684" s="40">
        <v>0</v>
      </c>
      <c r="F684" s="40">
        <v>0</v>
      </c>
      <c r="G684" s="40">
        <v>0</v>
      </c>
      <c r="H684" s="40">
        <f t="shared" si="10"/>
        <v>0</v>
      </c>
    </row>
    <row r="685" spans="2:8">
      <c r="B685" s="78" t="s">
        <v>1520</v>
      </c>
      <c r="C685" s="41" t="s">
        <v>1519</v>
      </c>
      <c r="D685" s="41">
        <v>0</v>
      </c>
      <c r="E685" s="41">
        <v>0</v>
      </c>
      <c r="F685" s="41">
        <v>0</v>
      </c>
      <c r="G685" s="41">
        <v>0</v>
      </c>
      <c r="H685" s="41">
        <f t="shared" si="10"/>
        <v>0</v>
      </c>
    </row>
    <row r="686" spans="2:8">
      <c r="B686" s="75" t="s">
        <v>1521</v>
      </c>
      <c r="C686" s="39" t="s">
        <v>1522</v>
      </c>
      <c r="D686" s="40">
        <v>89713104.280000001</v>
      </c>
      <c r="E686" s="40">
        <v>0</v>
      </c>
      <c r="F686" s="40">
        <v>0</v>
      </c>
      <c r="G686" s="40">
        <v>0</v>
      </c>
      <c r="H686" s="40">
        <f t="shared" si="10"/>
        <v>89713104.280000001</v>
      </c>
    </row>
    <row r="687" spans="2:8">
      <c r="B687" s="78" t="s">
        <v>1523</v>
      </c>
      <c r="C687" s="41" t="s">
        <v>1524</v>
      </c>
      <c r="D687" s="41">
        <v>0</v>
      </c>
      <c r="E687" s="41">
        <v>0</v>
      </c>
      <c r="F687" s="41">
        <v>0</v>
      </c>
      <c r="G687" s="41">
        <v>0</v>
      </c>
      <c r="H687" s="41">
        <f t="shared" si="10"/>
        <v>0</v>
      </c>
    </row>
    <row r="688" spans="2:8">
      <c r="B688" s="78" t="s">
        <v>1525</v>
      </c>
      <c r="C688" s="41" t="s">
        <v>1526</v>
      </c>
      <c r="D688" s="41">
        <v>89713104.280000001</v>
      </c>
      <c r="E688" s="41">
        <v>0</v>
      </c>
      <c r="F688" s="41">
        <v>0</v>
      </c>
      <c r="G688" s="41">
        <v>0</v>
      </c>
      <c r="H688" s="41">
        <f t="shared" si="10"/>
        <v>89713104.280000001</v>
      </c>
    </row>
    <row r="689" spans="2:8">
      <c r="B689" s="78" t="s">
        <v>1527</v>
      </c>
      <c r="C689" s="41" t="s">
        <v>1528</v>
      </c>
      <c r="D689" s="41">
        <v>0</v>
      </c>
      <c r="E689" s="41">
        <v>0</v>
      </c>
      <c r="F689" s="41">
        <v>0</v>
      </c>
      <c r="G689" s="41">
        <v>0</v>
      </c>
      <c r="H689" s="41">
        <f t="shared" si="10"/>
        <v>0</v>
      </c>
    </row>
    <row r="690" spans="2:8">
      <c r="B690" s="78" t="s">
        <v>1529</v>
      </c>
      <c r="C690" s="41" t="s">
        <v>1530</v>
      </c>
      <c r="D690" s="41">
        <v>0</v>
      </c>
      <c r="E690" s="41">
        <v>0</v>
      </c>
      <c r="F690" s="41">
        <v>0</v>
      </c>
      <c r="G690" s="41">
        <v>0</v>
      </c>
      <c r="H690" s="41">
        <f t="shared" si="10"/>
        <v>0</v>
      </c>
    </row>
    <row r="691" spans="2:8">
      <c r="B691" s="78" t="s">
        <v>1531</v>
      </c>
      <c r="C691" s="41" t="s">
        <v>1532</v>
      </c>
      <c r="D691" s="41">
        <v>0</v>
      </c>
      <c r="E691" s="41">
        <v>0</v>
      </c>
      <c r="F691" s="41">
        <v>0</v>
      </c>
      <c r="G691" s="41">
        <v>0</v>
      </c>
      <c r="H691" s="41">
        <f t="shared" si="10"/>
        <v>0</v>
      </c>
    </row>
    <row r="692" spans="2:8">
      <c r="B692" s="78" t="s">
        <v>1533</v>
      </c>
      <c r="C692" s="41" t="s">
        <v>1534</v>
      </c>
      <c r="D692" s="41">
        <v>0</v>
      </c>
      <c r="E692" s="41">
        <v>0</v>
      </c>
      <c r="F692" s="41">
        <v>0</v>
      </c>
      <c r="G692" s="41">
        <v>0</v>
      </c>
      <c r="H692" s="41">
        <f t="shared" si="10"/>
        <v>0</v>
      </c>
    </row>
    <row r="693" spans="2:8">
      <c r="B693" s="78" t="s">
        <v>1535</v>
      </c>
      <c r="C693" s="41" t="s">
        <v>1536</v>
      </c>
      <c r="D693" s="41">
        <v>0</v>
      </c>
      <c r="E693" s="41">
        <v>0</v>
      </c>
      <c r="F693" s="41">
        <v>0</v>
      </c>
      <c r="G693" s="41">
        <v>0</v>
      </c>
      <c r="H693" s="41">
        <f t="shared" si="10"/>
        <v>0</v>
      </c>
    </row>
    <row r="694" spans="2:8">
      <c r="B694" s="78" t="s">
        <v>1537</v>
      </c>
      <c r="C694" s="41" t="s">
        <v>1538</v>
      </c>
      <c r="D694" s="41">
        <v>0</v>
      </c>
      <c r="E694" s="41">
        <v>0</v>
      </c>
      <c r="F694" s="41">
        <v>0</v>
      </c>
      <c r="G694" s="41">
        <v>0</v>
      </c>
      <c r="H694" s="41">
        <f t="shared" si="10"/>
        <v>0</v>
      </c>
    </row>
    <row r="695" spans="2:8">
      <c r="B695" s="78" t="s">
        <v>1539</v>
      </c>
      <c r="C695" s="41" t="s">
        <v>1540</v>
      </c>
      <c r="D695" s="41">
        <v>0</v>
      </c>
      <c r="E695" s="41">
        <v>0</v>
      </c>
      <c r="F695" s="41">
        <v>0</v>
      </c>
      <c r="G695" s="41">
        <v>0</v>
      </c>
      <c r="H695" s="41">
        <f t="shared" si="10"/>
        <v>0</v>
      </c>
    </row>
    <row r="696" spans="2:8" ht="22.5">
      <c r="B696" s="75" t="s">
        <v>1541</v>
      </c>
      <c r="C696" s="39" t="s">
        <v>1542</v>
      </c>
      <c r="D696" s="40">
        <v>0</v>
      </c>
      <c r="E696" s="40">
        <v>0</v>
      </c>
      <c r="F696" s="40">
        <v>1224633.26</v>
      </c>
      <c r="G696" s="40">
        <v>0</v>
      </c>
      <c r="H696" s="40">
        <f t="shared" si="10"/>
        <v>1224633.26</v>
      </c>
    </row>
    <row r="697" spans="2:8">
      <c r="B697" s="78" t="s">
        <v>1543</v>
      </c>
      <c r="C697" s="41" t="s">
        <v>1524</v>
      </c>
      <c r="D697" s="41">
        <v>0</v>
      </c>
      <c r="E697" s="41">
        <v>0</v>
      </c>
      <c r="F697" s="41">
        <v>0</v>
      </c>
      <c r="G697" s="41">
        <v>0</v>
      </c>
      <c r="H697" s="41">
        <f t="shared" si="10"/>
        <v>0</v>
      </c>
    </row>
    <row r="698" spans="2:8">
      <c r="B698" s="78" t="s">
        <v>1544</v>
      </c>
      <c r="C698" s="41" t="s">
        <v>1526</v>
      </c>
      <c r="D698" s="41">
        <v>0</v>
      </c>
      <c r="E698" s="41">
        <v>0</v>
      </c>
      <c r="F698" s="41">
        <v>0</v>
      </c>
      <c r="G698" s="41">
        <v>0</v>
      </c>
      <c r="H698" s="41">
        <f t="shared" si="10"/>
        <v>0</v>
      </c>
    </row>
    <row r="699" spans="2:8">
      <c r="B699" s="78" t="s">
        <v>1545</v>
      </c>
      <c r="C699" s="41" t="s">
        <v>1528</v>
      </c>
      <c r="D699" s="41">
        <v>0</v>
      </c>
      <c r="E699" s="41">
        <v>0</v>
      </c>
      <c r="F699" s="41">
        <v>0</v>
      </c>
      <c r="G699" s="41">
        <v>0</v>
      </c>
      <c r="H699" s="41">
        <f t="shared" si="10"/>
        <v>0</v>
      </c>
    </row>
    <row r="700" spans="2:8">
      <c r="B700" s="78" t="s">
        <v>1546</v>
      </c>
      <c r="C700" s="41" t="s">
        <v>1530</v>
      </c>
      <c r="D700" s="41">
        <v>0</v>
      </c>
      <c r="E700" s="41">
        <v>0</v>
      </c>
      <c r="F700" s="41">
        <v>0</v>
      </c>
      <c r="G700" s="41">
        <v>0</v>
      </c>
      <c r="H700" s="41">
        <f t="shared" si="10"/>
        <v>0</v>
      </c>
    </row>
    <row r="701" spans="2:8">
      <c r="B701" s="78" t="s">
        <v>1547</v>
      </c>
      <c r="C701" s="41" t="s">
        <v>1532</v>
      </c>
      <c r="D701" s="41">
        <v>0</v>
      </c>
      <c r="E701" s="41">
        <v>0</v>
      </c>
      <c r="F701" s="41">
        <v>0</v>
      </c>
      <c r="G701" s="41">
        <v>0</v>
      </c>
      <c r="H701" s="41">
        <f t="shared" si="10"/>
        <v>0</v>
      </c>
    </row>
    <row r="702" spans="2:8">
      <c r="B702" s="78" t="s">
        <v>1548</v>
      </c>
      <c r="C702" s="41" t="s">
        <v>1534</v>
      </c>
      <c r="D702" s="41">
        <v>0</v>
      </c>
      <c r="E702" s="41">
        <v>0</v>
      </c>
      <c r="F702" s="41">
        <v>0</v>
      </c>
      <c r="G702" s="41">
        <v>0</v>
      </c>
      <c r="H702" s="41">
        <f t="shared" si="10"/>
        <v>0</v>
      </c>
    </row>
    <row r="703" spans="2:8">
      <c r="B703" s="78" t="s">
        <v>1549</v>
      </c>
      <c r="C703" s="41" t="s">
        <v>1536</v>
      </c>
      <c r="D703" s="41">
        <v>0</v>
      </c>
      <c r="E703" s="41">
        <v>0</v>
      </c>
      <c r="F703" s="41">
        <v>0</v>
      </c>
      <c r="G703" s="41">
        <v>0</v>
      </c>
      <c r="H703" s="41">
        <f t="shared" si="10"/>
        <v>0</v>
      </c>
    </row>
    <row r="704" spans="2:8">
      <c r="B704" s="78" t="s">
        <v>1550</v>
      </c>
      <c r="C704" s="41" t="s">
        <v>1551</v>
      </c>
      <c r="D704" s="41">
        <v>0</v>
      </c>
      <c r="E704" s="41">
        <v>0</v>
      </c>
      <c r="F704" s="41">
        <v>0</v>
      </c>
      <c r="G704" s="41">
        <v>0</v>
      </c>
      <c r="H704" s="41">
        <f t="shared" si="10"/>
        <v>0</v>
      </c>
    </row>
    <row r="705" spans="2:8">
      <c r="B705" s="78" t="s">
        <v>1552</v>
      </c>
      <c r="C705" s="41" t="s">
        <v>1553</v>
      </c>
      <c r="D705" s="41">
        <v>0</v>
      </c>
      <c r="E705" s="41">
        <v>0</v>
      </c>
      <c r="F705" s="41">
        <v>1224633.26</v>
      </c>
      <c r="G705" s="41">
        <v>0</v>
      </c>
      <c r="H705" s="41">
        <f t="shared" si="10"/>
        <v>1224633.26</v>
      </c>
    </row>
    <row r="706" spans="2:8">
      <c r="B706" s="75" t="s">
        <v>1554</v>
      </c>
      <c r="C706" s="39" t="s">
        <v>1555</v>
      </c>
      <c r="D706" s="40">
        <v>0</v>
      </c>
      <c r="E706" s="40">
        <v>0</v>
      </c>
      <c r="F706" s="40">
        <v>0</v>
      </c>
      <c r="G706" s="40">
        <v>0</v>
      </c>
      <c r="H706" s="40">
        <f t="shared" si="10"/>
        <v>0</v>
      </c>
    </row>
    <row r="707" spans="2:8">
      <c r="B707" s="78" t="s">
        <v>1556</v>
      </c>
      <c r="C707" s="41" t="s">
        <v>1555</v>
      </c>
      <c r="D707" s="41">
        <v>0</v>
      </c>
      <c r="E707" s="41">
        <v>0</v>
      </c>
      <c r="F707" s="41">
        <v>0</v>
      </c>
      <c r="G707" s="41">
        <v>0</v>
      </c>
      <c r="H707" s="41">
        <f t="shared" si="10"/>
        <v>0</v>
      </c>
    </row>
    <row r="708" spans="2:8">
      <c r="B708" s="75" t="s">
        <v>1557</v>
      </c>
      <c r="C708" s="39" t="s">
        <v>1558</v>
      </c>
      <c r="D708" s="40">
        <v>7790489.5999999996</v>
      </c>
      <c r="E708" s="40">
        <v>0</v>
      </c>
      <c r="F708" s="40">
        <v>0</v>
      </c>
      <c r="G708" s="40">
        <v>0</v>
      </c>
      <c r="H708" s="40">
        <f t="shared" si="10"/>
        <v>7790489.5999999996</v>
      </c>
    </row>
    <row r="709" spans="2:8">
      <c r="B709" s="78" t="s">
        <v>1559</v>
      </c>
      <c r="C709" s="41" t="s">
        <v>1524</v>
      </c>
      <c r="D709" s="41">
        <v>0</v>
      </c>
      <c r="E709" s="41">
        <v>0</v>
      </c>
      <c r="F709" s="41">
        <v>0</v>
      </c>
      <c r="G709" s="41">
        <v>0</v>
      </c>
      <c r="H709" s="41">
        <f t="shared" si="10"/>
        <v>0</v>
      </c>
    </row>
    <row r="710" spans="2:8">
      <c r="B710" s="78" t="s">
        <v>1560</v>
      </c>
      <c r="C710" s="41" t="s">
        <v>1526</v>
      </c>
      <c r="D710" s="41">
        <v>0</v>
      </c>
      <c r="E710" s="41">
        <v>0</v>
      </c>
      <c r="F710" s="41">
        <v>0</v>
      </c>
      <c r="G710" s="41">
        <v>0</v>
      </c>
      <c r="H710" s="41">
        <f t="shared" si="10"/>
        <v>0</v>
      </c>
    </row>
    <row r="711" spans="2:8">
      <c r="B711" s="78" t="s">
        <v>1561</v>
      </c>
      <c r="C711" s="41" t="s">
        <v>1528</v>
      </c>
      <c r="D711" s="41">
        <v>0</v>
      </c>
      <c r="E711" s="41">
        <v>0</v>
      </c>
      <c r="F711" s="41">
        <v>0</v>
      </c>
      <c r="G711" s="41">
        <v>0</v>
      </c>
      <c r="H711" s="41">
        <f t="shared" si="10"/>
        <v>0</v>
      </c>
    </row>
    <row r="712" spans="2:8">
      <c r="B712" s="78" t="s">
        <v>1562</v>
      </c>
      <c r="C712" s="41" t="s">
        <v>1530</v>
      </c>
      <c r="D712" s="41">
        <v>0</v>
      </c>
      <c r="E712" s="41">
        <v>0</v>
      </c>
      <c r="F712" s="41">
        <v>0</v>
      </c>
      <c r="G712" s="41">
        <v>0</v>
      </c>
      <c r="H712" s="41">
        <f t="shared" si="10"/>
        <v>0</v>
      </c>
    </row>
    <row r="713" spans="2:8">
      <c r="B713" s="78" t="s">
        <v>1563</v>
      </c>
      <c r="C713" s="41" t="s">
        <v>1532</v>
      </c>
      <c r="D713" s="41">
        <v>0</v>
      </c>
      <c r="E713" s="41">
        <v>0</v>
      </c>
      <c r="F713" s="41">
        <v>0</v>
      </c>
      <c r="G713" s="41">
        <v>0</v>
      </c>
      <c r="H713" s="41">
        <f t="shared" si="10"/>
        <v>0</v>
      </c>
    </row>
    <row r="714" spans="2:8">
      <c r="B714" s="78" t="s">
        <v>1564</v>
      </c>
      <c r="C714" s="41" t="s">
        <v>1534</v>
      </c>
      <c r="D714" s="41">
        <v>0</v>
      </c>
      <c r="E714" s="41">
        <v>0</v>
      </c>
      <c r="F714" s="41">
        <v>0</v>
      </c>
      <c r="G714" s="41">
        <v>0</v>
      </c>
      <c r="H714" s="41">
        <f t="shared" si="10"/>
        <v>0</v>
      </c>
    </row>
    <row r="715" spans="2:8">
      <c r="B715" s="78" t="s">
        <v>1565</v>
      </c>
      <c r="C715" s="41" t="s">
        <v>1536</v>
      </c>
      <c r="D715" s="41">
        <v>0</v>
      </c>
      <c r="E715" s="41">
        <v>0</v>
      </c>
      <c r="F715" s="41">
        <v>0</v>
      </c>
      <c r="G715" s="41">
        <v>0</v>
      </c>
      <c r="H715" s="41">
        <f t="shared" si="10"/>
        <v>0</v>
      </c>
    </row>
    <row r="716" spans="2:8">
      <c r="B716" s="78" t="s">
        <v>1566</v>
      </c>
      <c r="C716" s="41" t="s">
        <v>1540</v>
      </c>
      <c r="D716" s="41">
        <v>0</v>
      </c>
      <c r="E716" s="41">
        <v>0</v>
      </c>
      <c r="F716" s="41">
        <v>0</v>
      </c>
      <c r="G716" s="41">
        <v>0</v>
      </c>
      <c r="H716" s="41">
        <f t="shared" si="10"/>
        <v>0</v>
      </c>
    </row>
    <row r="717" spans="2:8">
      <c r="B717" s="78" t="s">
        <v>1567</v>
      </c>
      <c r="C717" s="41" t="s">
        <v>1568</v>
      </c>
      <c r="D717" s="41">
        <v>7790489.5999999996</v>
      </c>
      <c r="E717" s="41">
        <v>0</v>
      </c>
      <c r="F717" s="41">
        <v>0</v>
      </c>
      <c r="G717" s="41">
        <v>0</v>
      </c>
      <c r="H717" s="41">
        <f t="shared" si="10"/>
        <v>7790489.5999999996</v>
      </c>
    </row>
    <row r="718" spans="2:8">
      <c r="B718" s="75" t="s">
        <v>1569</v>
      </c>
      <c r="C718" s="39" t="s">
        <v>1570</v>
      </c>
      <c r="D718" s="40">
        <v>0</v>
      </c>
      <c r="E718" s="40">
        <v>0</v>
      </c>
      <c r="F718" s="40">
        <v>0</v>
      </c>
      <c r="G718" s="40">
        <v>0</v>
      </c>
      <c r="H718" s="40">
        <f t="shared" ref="H718:H781" si="11">D718+E718+F718+G718</f>
        <v>0</v>
      </c>
    </row>
    <row r="719" spans="2:8">
      <c r="B719" s="78" t="s">
        <v>1571</v>
      </c>
      <c r="C719" s="41" t="s">
        <v>1524</v>
      </c>
      <c r="D719" s="41">
        <v>0</v>
      </c>
      <c r="E719" s="41">
        <v>0</v>
      </c>
      <c r="F719" s="41">
        <v>0</v>
      </c>
      <c r="G719" s="41">
        <v>0</v>
      </c>
      <c r="H719" s="41">
        <f t="shared" si="11"/>
        <v>0</v>
      </c>
    </row>
    <row r="720" spans="2:8">
      <c r="B720" s="78" t="s">
        <v>1572</v>
      </c>
      <c r="C720" s="41" t="s">
        <v>1526</v>
      </c>
      <c r="D720" s="41">
        <v>0</v>
      </c>
      <c r="E720" s="41">
        <v>0</v>
      </c>
      <c r="F720" s="41">
        <v>0</v>
      </c>
      <c r="G720" s="41">
        <v>0</v>
      </c>
      <c r="H720" s="41">
        <f t="shared" si="11"/>
        <v>0</v>
      </c>
    </row>
    <row r="721" spans="2:8">
      <c r="B721" s="78" t="s">
        <v>1573</v>
      </c>
      <c r="C721" s="41" t="s">
        <v>1528</v>
      </c>
      <c r="D721" s="41">
        <v>0</v>
      </c>
      <c r="E721" s="41">
        <v>0</v>
      </c>
      <c r="F721" s="41">
        <v>0</v>
      </c>
      <c r="G721" s="41">
        <v>0</v>
      </c>
      <c r="H721" s="41">
        <f t="shared" si="11"/>
        <v>0</v>
      </c>
    </row>
    <row r="722" spans="2:8">
      <c r="B722" s="78" t="s">
        <v>1574</v>
      </c>
      <c r="C722" s="41" t="s">
        <v>1530</v>
      </c>
      <c r="D722" s="41">
        <v>0</v>
      </c>
      <c r="E722" s="41">
        <v>0</v>
      </c>
      <c r="F722" s="41">
        <v>0</v>
      </c>
      <c r="G722" s="41">
        <v>0</v>
      </c>
      <c r="H722" s="41">
        <f t="shared" si="11"/>
        <v>0</v>
      </c>
    </row>
    <row r="723" spans="2:8">
      <c r="B723" s="78" t="s">
        <v>1575</v>
      </c>
      <c r="C723" s="41" t="s">
        <v>1532</v>
      </c>
      <c r="D723" s="41">
        <v>0</v>
      </c>
      <c r="E723" s="41">
        <v>0</v>
      </c>
      <c r="F723" s="41">
        <v>0</v>
      </c>
      <c r="G723" s="41">
        <v>0</v>
      </c>
      <c r="H723" s="41">
        <f t="shared" si="11"/>
        <v>0</v>
      </c>
    </row>
    <row r="724" spans="2:8">
      <c r="B724" s="78" t="s">
        <v>1576</v>
      </c>
      <c r="C724" s="41" t="s">
        <v>1534</v>
      </c>
      <c r="D724" s="41">
        <v>0</v>
      </c>
      <c r="E724" s="41">
        <v>0</v>
      </c>
      <c r="F724" s="41">
        <v>0</v>
      </c>
      <c r="G724" s="41">
        <v>0</v>
      </c>
      <c r="H724" s="41">
        <f t="shared" si="11"/>
        <v>0</v>
      </c>
    </row>
    <row r="725" spans="2:8">
      <c r="B725" s="78" t="s">
        <v>1577</v>
      </c>
      <c r="C725" s="41" t="s">
        <v>1536</v>
      </c>
      <c r="D725" s="41">
        <v>0</v>
      </c>
      <c r="E725" s="41">
        <v>0</v>
      </c>
      <c r="F725" s="41">
        <v>0</v>
      </c>
      <c r="G725" s="41">
        <v>0</v>
      </c>
      <c r="H725" s="41">
        <f t="shared" si="11"/>
        <v>0</v>
      </c>
    </row>
    <row r="726" spans="2:8">
      <c r="B726" s="78" t="s">
        <v>1578</v>
      </c>
      <c r="C726" s="41" t="s">
        <v>1551</v>
      </c>
      <c r="D726" s="41">
        <v>0</v>
      </c>
      <c r="E726" s="41">
        <v>0</v>
      </c>
      <c r="F726" s="41">
        <v>0</v>
      </c>
      <c r="G726" s="41">
        <v>0</v>
      </c>
      <c r="H726" s="41">
        <f t="shared" si="11"/>
        <v>0</v>
      </c>
    </row>
    <row r="727" spans="2:8">
      <c r="B727" s="75" t="s">
        <v>1579</v>
      </c>
      <c r="C727" s="39" t="s">
        <v>1580</v>
      </c>
      <c r="D727" s="40">
        <v>0</v>
      </c>
      <c r="E727" s="40">
        <v>0</v>
      </c>
      <c r="F727" s="40">
        <v>0</v>
      </c>
      <c r="G727" s="40">
        <v>0</v>
      </c>
      <c r="H727" s="40">
        <f t="shared" si="11"/>
        <v>0</v>
      </c>
    </row>
    <row r="728" spans="2:8">
      <c r="B728" s="78" t="s">
        <v>1581</v>
      </c>
      <c r="C728" s="41" t="s">
        <v>1580</v>
      </c>
      <c r="D728" s="41">
        <v>0</v>
      </c>
      <c r="E728" s="41">
        <v>0</v>
      </c>
      <c r="F728" s="41">
        <v>0</v>
      </c>
      <c r="G728" s="41">
        <v>0</v>
      </c>
      <c r="H728" s="41">
        <f t="shared" si="11"/>
        <v>0</v>
      </c>
    </row>
    <row r="729" spans="2:8" ht="22.5">
      <c r="B729" s="75" t="s">
        <v>1582</v>
      </c>
      <c r="C729" s="39" t="s">
        <v>1583</v>
      </c>
      <c r="D729" s="40">
        <v>0</v>
      </c>
      <c r="E729" s="40">
        <v>0</v>
      </c>
      <c r="F729" s="40">
        <v>0</v>
      </c>
      <c r="G729" s="40">
        <v>0</v>
      </c>
      <c r="H729" s="40">
        <f t="shared" si="11"/>
        <v>0</v>
      </c>
    </row>
    <row r="730" spans="2:8">
      <c r="B730" s="78" t="s">
        <v>1584</v>
      </c>
      <c r="C730" s="41" t="s">
        <v>1583</v>
      </c>
      <c r="D730" s="41">
        <v>0</v>
      </c>
      <c r="E730" s="41">
        <v>0</v>
      </c>
      <c r="F730" s="41">
        <v>0</v>
      </c>
      <c r="G730" s="41">
        <v>0</v>
      </c>
      <c r="H730" s="41">
        <f t="shared" si="11"/>
        <v>0</v>
      </c>
    </row>
    <row r="731" spans="2:8">
      <c r="B731" s="75" t="s">
        <v>1585</v>
      </c>
      <c r="C731" s="39" t="s">
        <v>1586</v>
      </c>
      <c r="D731" s="40">
        <v>0</v>
      </c>
      <c r="E731" s="40">
        <v>0</v>
      </c>
      <c r="F731" s="40">
        <v>0</v>
      </c>
      <c r="G731" s="40">
        <v>0</v>
      </c>
      <c r="H731" s="40">
        <f t="shared" si="11"/>
        <v>0</v>
      </c>
    </row>
    <row r="732" spans="2:8">
      <c r="B732" s="75" t="s">
        <v>1587</v>
      </c>
      <c r="C732" s="39" t="s">
        <v>1519</v>
      </c>
      <c r="D732" s="40">
        <v>0</v>
      </c>
      <c r="E732" s="40">
        <v>0</v>
      </c>
      <c r="F732" s="40">
        <v>0</v>
      </c>
      <c r="G732" s="40">
        <v>0</v>
      </c>
      <c r="H732" s="40">
        <f t="shared" si="11"/>
        <v>0</v>
      </c>
    </row>
    <row r="733" spans="2:8">
      <c r="B733" s="78" t="s">
        <v>1588</v>
      </c>
      <c r="C733" s="41" t="s">
        <v>1519</v>
      </c>
      <c r="D733" s="41">
        <v>0</v>
      </c>
      <c r="E733" s="41">
        <v>0</v>
      </c>
      <c r="F733" s="41">
        <v>0</v>
      </c>
      <c r="G733" s="41">
        <v>0</v>
      </c>
      <c r="H733" s="41">
        <f t="shared" si="11"/>
        <v>0</v>
      </c>
    </row>
    <row r="734" spans="2:8">
      <c r="B734" s="75" t="s">
        <v>1589</v>
      </c>
      <c r="C734" s="39" t="s">
        <v>1522</v>
      </c>
      <c r="D734" s="40">
        <v>0</v>
      </c>
      <c r="E734" s="40">
        <v>0</v>
      </c>
      <c r="F734" s="40">
        <v>0</v>
      </c>
      <c r="G734" s="40">
        <v>0</v>
      </c>
      <c r="H734" s="40">
        <f t="shared" si="11"/>
        <v>0</v>
      </c>
    </row>
    <row r="735" spans="2:8">
      <c r="B735" s="78" t="s">
        <v>1590</v>
      </c>
      <c r="C735" s="41" t="s">
        <v>1522</v>
      </c>
      <c r="D735" s="41">
        <v>0</v>
      </c>
      <c r="E735" s="41">
        <v>0</v>
      </c>
      <c r="F735" s="41">
        <v>0</v>
      </c>
      <c r="G735" s="41">
        <v>0</v>
      </c>
      <c r="H735" s="41">
        <f t="shared" si="11"/>
        <v>0</v>
      </c>
    </row>
    <row r="736" spans="2:8" ht="22.5">
      <c r="B736" s="75" t="s">
        <v>1591</v>
      </c>
      <c r="C736" s="39" t="s">
        <v>1542</v>
      </c>
      <c r="D736" s="40">
        <v>0</v>
      </c>
      <c r="E736" s="40">
        <v>0</v>
      </c>
      <c r="F736" s="40">
        <v>0</v>
      </c>
      <c r="G736" s="40">
        <v>0</v>
      </c>
      <c r="H736" s="40">
        <f t="shared" si="11"/>
        <v>0</v>
      </c>
    </row>
    <row r="737" spans="2:8">
      <c r="B737" s="78" t="s">
        <v>1592</v>
      </c>
      <c r="C737" s="41" t="s">
        <v>1542</v>
      </c>
      <c r="D737" s="41">
        <v>0</v>
      </c>
      <c r="E737" s="41">
        <v>0</v>
      </c>
      <c r="F737" s="41">
        <v>0</v>
      </c>
      <c r="G737" s="41">
        <v>0</v>
      </c>
      <c r="H737" s="41">
        <f t="shared" si="11"/>
        <v>0</v>
      </c>
    </row>
    <row r="738" spans="2:8">
      <c r="B738" s="75" t="s">
        <v>1593</v>
      </c>
      <c r="C738" s="39" t="s">
        <v>1555</v>
      </c>
      <c r="D738" s="40">
        <v>0</v>
      </c>
      <c r="E738" s="40">
        <v>0</v>
      </c>
      <c r="F738" s="40">
        <v>0</v>
      </c>
      <c r="G738" s="40">
        <v>0</v>
      </c>
      <c r="H738" s="40">
        <f t="shared" si="11"/>
        <v>0</v>
      </c>
    </row>
    <row r="739" spans="2:8">
      <c r="B739" s="78" t="s">
        <v>1594</v>
      </c>
      <c r="C739" s="41" t="s">
        <v>1555</v>
      </c>
      <c r="D739" s="41">
        <v>0</v>
      </c>
      <c r="E739" s="41">
        <v>0</v>
      </c>
      <c r="F739" s="41">
        <v>0</v>
      </c>
      <c r="G739" s="41">
        <v>0</v>
      </c>
      <c r="H739" s="41">
        <f t="shared" si="11"/>
        <v>0</v>
      </c>
    </row>
    <row r="740" spans="2:8">
      <c r="B740" s="75" t="s">
        <v>1595</v>
      </c>
      <c r="C740" s="39" t="s">
        <v>1558</v>
      </c>
      <c r="D740" s="40">
        <v>0</v>
      </c>
      <c r="E740" s="40">
        <v>0</v>
      </c>
      <c r="F740" s="40">
        <v>0</v>
      </c>
      <c r="G740" s="40">
        <v>0</v>
      </c>
      <c r="H740" s="40">
        <f t="shared" si="11"/>
        <v>0</v>
      </c>
    </row>
    <row r="741" spans="2:8">
      <c r="B741" s="78" t="s">
        <v>1596</v>
      </c>
      <c r="C741" s="41" t="s">
        <v>1558</v>
      </c>
      <c r="D741" s="41">
        <v>0</v>
      </c>
      <c r="E741" s="41">
        <v>0</v>
      </c>
      <c r="F741" s="41">
        <v>0</v>
      </c>
      <c r="G741" s="41">
        <v>0</v>
      </c>
      <c r="H741" s="41">
        <f t="shared" si="11"/>
        <v>0</v>
      </c>
    </row>
    <row r="742" spans="2:8">
      <c r="B742" s="75" t="s">
        <v>1597</v>
      </c>
      <c r="C742" s="39" t="s">
        <v>1570</v>
      </c>
      <c r="D742" s="40">
        <v>0</v>
      </c>
      <c r="E742" s="40">
        <v>0</v>
      </c>
      <c r="F742" s="40">
        <v>0</v>
      </c>
      <c r="G742" s="40">
        <v>0</v>
      </c>
      <c r="H742" s="40">
        <f t="shared" si="11"/>
        <v>0</v>
      </c>
    </row>
    <row r="743" spans="2:8">
      <c r="B743" s="78" t="s">
        <v>1598</v>
      </c>
      <c r="C743" s="41" t="s">
        <v>1570</v>
      </c>
      <c r="D743" s="41">
        <v>0</v>
      </c>
      <c r="E743" s="41">
        <v>0</v>
      </c>
      <c r="F743" s="41">
        <v>0</v>
      </c>
      <c r="G743" s="41">
        <v>0</v>
      </c>
      <c r="H743" s="41">
        <f t="shared" si="11"/>
        <v>0</v>
      </c>
    </row>
    <row r="744" spans="2:8">
      <c r="B744" s="75" t="s">
        <v>1599</v>
      </c>
      <c r="C744" s="39" t="s">
        <v>1580</v>
      </c>
      <c r="D744" s="40">
        <v>0</v>
      </c>
      <c r="E744" s="40">
        <v>0</v>
      </c>
      <c r="F744" s="40">
        <v>0</v>
      </c>
      <c r="G744" s="40">
        <v>0</v>
      </c>
      <c r="H744" s="40">
        <f t="shared" si="11"/>
        <v>0</v>
      </c>
    </row>
    <row r="745" spans="2:8">
      <c r="B745" s="78" t="s">
        <v>1600</v>
      </c>
      <c r="C745" s="41" t="s">
        <v>1580</v>
      </c>
      <c r="D745" s="41">
        <v>0</v>
      </c>
      <c r="E745" s="41">
        <v>0</v>
      </c>
      <c r="F745" s="41">
        <v>0</v>
      </c>
      <c r="G745" s="41">
        <v>0</v>
      </c>
      <c r="H745" s="41">
        <f t="shared" si="11"/>
        <v>0</v>
      </c>
    </row>
    <row r="746" spans="2:8" ht="22.5">
      <c r="B746" s="75" t="s">
        <v>1601</v>
      </c>
      <c r="C746" s="39" t="s">
        <v>1583</v>
      </c>
      <c r="D746" s="40">
        <v>0</v>
      </c>
      <c r="E746" s="40">
        <v>0</v>
      </c>
      <c r="F746" s="40">
        <v>0</v>
      </c>
      <c r="G746" s="40">
        <v>0</v>
      </c>
      <c r="H746" s="40">
        <f t="shared" si="11"/>
        <v>0</v>
      </c>
    </row>
    <row r="747" spans="2:8">
      <c r="B747" s="78" t="s">
        <v>1602</v>
      </c>
      <c r="C747" s="41" t="s">
        <v>1583</v>
      </c>
      <c r="D747" s="41">
        <v>0</v>
      </c>
      <c r="E747" s="41">
        <v>0</v>
      </c>
      <c r="F747" s="41">
        <v>0</v>
      </c>
      <c r="G747" s="41">
        <v>0</v>
      </c>
      <c r="H747" s="41">
        <f t="shared" si="11"/>
        <v>0</v>
      </c>
    </row>
    <row r="748" spans="2:8">
      <c r="B748" s="75" t="s">
        <v>1603</v>
      </c>
      <c r="C748" s="39" t="s">
        <v>1604</v>
      </c>
      <c r="D748" s="40">
        <v>0</v>
      </c>
      <c r="E748" s="40">
        <v>0</v>
      </c>
      <c r="F748" s="40">
        <v>0</v>
      </c>
      <c r="G748" s="40">
        <v>0</v>
      </c>
      <c r="H748" s="40">
        <f t="shared" si="11"/>
        <v>0</v>
      </c>
    </row>
    <row r="749" spans="2:8" ht="22.5">
      <c r="B749" s="75" t="s">
        <v>1605</v>
      </c>
      <c r="C749" s="39" t="s">
        <v>1606</v>
      </c>
      <c r="D749" s="40">
        <v>0</v>
      </c>
      <c r="E749" s="40">
        <v>0</v>
      </c>
      <c r="F749" s="40">
        <v>0</v>
      </c>
      <c r="G749" s="40">
        <v>0</v>
      </c>
      <c r="H749" s="40">
        <f t="shared" si="11"/>
        <v>0</v>
      </c>
    </row>
    <row r="750" spans="2:8">
      <c r="B750" s="78" t="s">
        <v>1607</v>
      </c>
      <c r="C750" s="41" t="s">
        <v>1606</v>
      </c>
      <c r="D750" s="41">
        <v>0</v>
      </c>
      <c r="E750" s="41">
        <v>0</v>
      </c>
      <c r="F750" s="41">
        <v>0</v>
      </c>
      <c r="G750" s="41">
        <v>0</v>
      </c>
      <c r="H750" s="41">
        <f t="shared" si="11"/>
        <v>0</v>
      </c>
    </row>
    <row r="751" spans="2:8" ht="22.5">
      <c r="B751" s="75" t="s">
        <v>1608</v>
      </c>
      <c r="C751" s="39" t="s">
        <v>1609</v>
      </c>
      <c r="D751" s="40">
        <v>0</v>
      </c>
      <c r="E751" s="40">
        <v>0</v>
      </c>
      <c r="F751" s="40">
        <v>0</v>
      </c>
      <c r="G751" s="40">
        <v>0</v>
      </c>
      <c r="H751" s="40">
        <f t="shared" si="11"/>
        <v>0</v>
      </c>
    </row>
    <row r="752" spans="2:8">
      <c r="B752" s="78" t="s">
        <v>1610</v>
      </c>
      <c r="C752" s="41" t="s">
        <v>1609</v>
      </c>
      <c r="D752" s="41">
        <v>0</v>
      </c>
      <c r="E752" s="41">
        <v>0</v>
      </c>
      <c r="F752" s="41">
        <v>0</v>
      </c>
      <c r="G752" s="41">
        <v>0</v>
      </c>
      <c r="H752" s="41">
        <f t="shared" si="11"/>
        <v>0</v>
      </c>
    </row>
    <row r="753" spans="2:8">
      <c r="B753" s="75" t="s">
        <v>570</v>
      </c>
      <c r="D753" s="40">
        <v>97503593.879999995</v>
      </c>
      <c r="E753" s="40">
        <v>0</v>
      </c>
      <c r="F753" s="40">
        <v>1224633.26</v>
      </c>
      <c r="G753" s="40">
        <v>0</v>
      </c>
      <c r="H753" s="40">
        <f t="shared" si="11"/>
        <v>98728227.140000001</v>
      </c>
    </row>
    <row r="754" spans="2:8">
      <c r="B754" s="75" t="s">
        <v>1611</v>
      </c>
      <c r="C754" s="39" t="s">
        <v>1612</v>
      </c>
      <c r="D754" s="40">
        <v>0</v>
      </c>
      <c r="E754" s="40">
        <v>0</v>
      </c>
      <c r="F754" s="40">
        <v>0</v>
      </c>
      <c r="G754" s="40">
        <v>0</v>
      </c>
      <c r="H754" s="40">
        <f t="shared" si="11"/>
        <v>0</v>
      </c>
    </row>
    <row r="755" spans="2:8">
      <c r="B755" s="75" t="s">
        <v>1613</v>
      </c>
      <c r="C755" s="39" t="s">
        <v>1614</v>
      </c>
      <c r="D755" s="40">
        <v>0</v>
      </c>
      <c r="E755" s="40">
        <v>0</v>
      </c>
      <c r="F755" s="40">
        <v>0</v>
      </c>
      <c r="G755" s="40">
        <v>0</v>
      </c>
      <c r="H755" s="40">
        <f t="shared" si="11"/>
        <v>0</v>
      </c>
    </row>
    <row r="756" spans="2:8" ht="22.5">
      <c r="B756" s="75" t="s">
        <v>1615</v>
      </c>
      <c r="C756" s="39" t="s">
        <v>1616</v>
      </c>
      <c r="D756" s="40">
        <v>0</v>
      </c>
      <c r="E756" s="40">
        <v>0</v>
      </c>
      <c r="F756" s="40">
        <v>0</v>
      </c>
      <c r="G756" s="40">
        <v>0</v>
      </c>
      <c r="H756" s="40">
        <f t="shared" si="11"/>
        <v>0</v>
      </c>
    </row>
    <row r="757" spans="2:8">
      <c r="B757" s="78" t="s">
        <v>1617</v>
      </c>
      <c r="C757" s="41" t="s">
        <v>1618</v>
      </c>
      <c r="D757" s="41">
        <v>0</v>
      </c>
      <c r="E757" s="41">
        <v>0</v>
      </c>
      <c r="F757" s="41">
        <v>0</v>
      </c>
      <c r="G757" s="41">
        <v>0</v>
      </c>
      <c r="H757" s="41">
        <f t="shared" si="11"/>
        <v>0</v>
      </c>
    </row>
    <row r="758" spans="2:8">
      <c r="B758" s="78" t="s">
        <v>1619</v>
      </c>
      <c r="C758" s="41" t="s">
        <v>1620</v>
      </c>
      <c r="D758" s="41">
        <v>0</v>
      </c>
      <c r="E758" s="41">
        <v>0</v>
      </c>
      <c r="F758" s="41">
        <v>0</v>
      </c>
      <c r="G758" s="41">
        <v>0</v>
      </c>
      <c r="H758" s="41">
        <f t="shared" si="11"/>
        <v>0</v>
      </c>
    </row>
    <row r="759" spans="2:8" ht="22.5">
      <c r="B759" s="75" t="s">
        <v>1621</v>
      </c>
      <c r="C759" s="39" t="s">
        <v>1622</v>
      </c>
      <c r="D759" s="40">
        <v>0</v>
      </c>
      <c r="E759" s="40">
        <v>0</v>
      </c>
      <c r="F759" s="40">
        <v>0</v>
      </c>
      <c r="G759" s="40">
        <v>0</v>
      </c>
      <c r="H759" s="40">
        <f t="shared" si="11"/>
        <v>0</v>
      </c>
    </row>
    <row r="760" spans="2:8">
      <c r="B760" s="78" t="s">
        <v>1623</v>
      </c>
      <c r="C760" s="41" t="s">
        <v>1624</v>
      </c>
      <c r="D760" s="41">
        <v>0</v>
      </c>
      <c r="E760" s="41">
        <v>0</v>
      </c>
      <c r="F760" s="41">
        <v>0</v>
      </c>
      <c r="G760" s="41">
        <v>0</v>
      </c>
      <c r="H760" s="41">
        <f t="shared" si="11"/>
        <v>0</v>
      </c>
    </row>
    <row r="761" spans="2:8">
      <c r="B761" s="78" t="s">
        <v>1625</v>
      </c>
      <c r="C761" s="41" t="s">
        <v>1626</v>
      </c>
      <c r="D761" s="41">
        <v>0</v>
      </c>
      <c r="E761" s="41">
        <v>0</v>
      </c>
      <c r="F761" s="41">
        <v>0</v>
      </c>
      <c r="G761" s="41">
        <v>0</v>
      </c>
      <c r="H761" s="41">
        <f t="shared" si="11"/>
        <v>0</v>
      </c>
    </row>
    <row r="762" spans="2:8">
      <c r="B762" s="78" t="s">
        <v>1627</v>
      </c>
      <c r="C762" s="41" t="s">
        <v>1628</v>
      </c>
      <c r="D762" s="41">
        <v>0</v>
      </c>
      <c r="E762" s="41">
        <v>0</v>
      </c>
      <c r="F762" s="41">
        <v>0</v>
      </c>
      <c r="G762" s="41">
        <v>0</v>
      </c>
      <c r="H762" s="41">
        <f t="shared" si="11"/>
        <v>0</v>
      </c>
    </row>
    <row r="763" spans="2:8">
      <c r="B763" s="78" t="s">
        <v>1629</v>
      </c>
      <c r="C763" s="41" t="s">
        <v>1630</v>
      </c>
      <c r="D763" s="41">
        <v>0</v>
      </c>
      <c r="E763" s="41">
        <v>0</v>
      </c>
      <c r="F763" s="41">
        <v>0</v>
      </c>
      <c r="G763" s="41">
        <v>0</v>
      </c>
      <c r="H763" s="41">
        <f t="shared" si="11"/>
        <v>0</v>
      </c>
    </row>
    <row r="764" spans="2:8">
      <c r="B764" s="75" t="s">
        <v>1631</v>
      </c>
      <c r="C764" s="39" t="s">
        <v>1632</v>
      </c>
      <c r="D764" s="40">
        <v>0</v>
      </c>
      <c r="E764" s="40">
        <v>0</v>
      </c>
      <c r="F764" s="40">
        <v>0</v>
      </c>
      <c r="G764" s="40">
        <v>0</v>
      </c>
      <c r="H764" s="40">
        <f t="shared" si="11"/>
        <v>0</v>
      </c>
    </row>
    <row r="765" spans="2:8" ht="22.5">
      <c r="B765" s="75" t="s">
        <v>1633</v>
      </c>
      <c r="C765" s="39" t="s">
        <v>1634</v>
      </c>
      <c r="D765" s="40">
        <v>0</v>
      </c>
      <c r="E765" s="40">
        <v>0</v>
      </c>
      <c r="F765" s="40">
        <v>0</v>
      </c>
      <c r="G765" s="40">
        <v>0</v>
      </c>
      <c r="H765" s="40">
        <f t="shared" si="11"/>
        <v>0</v>
      </c>
    </row>
    <row r="766" spans="2:8">
      <c r="B766" s="78" t="s">
        <v>1635</v>
      </c>
      <c r="C766" s="41" t="s">
        <v>1634</v>
      </c>
      <c r="D766" s="41">
        <v>0</v>
      </c>
      <c r="E766" s="41">
        <v>0</v>
      </c>
      <c r="F766" s="41">
        <v>0</v>
      </c>
      <c r="G766" s="41">
        <v>0</v>
      </c>
      <c r="H766" s="41">
        <f t="shared" si="11"/>
        <v>0</v>
      </c>
    </row>
    <row r="767" spans="2:8" ht="22.5">
      <c r="B767" s="75" t="s">
        <v>1636</v>
      </c>
      <c r="C767" s="39" t="s">
        <v>1637</v>
      </c>
      <c r="D767" s="40">
        <v>0</v>
      </c>
      <c r="E767" s="40">
        <v>0</v>
      </c>
      <c r="F767" s="40">
        <v>0</v>
      </c>
      <c r="G767" s="40">
        <v>0</v>
      </c>
      <c r="H767" s="40">
        <f t="shared" si="11"/>
        <v>0</v>
      </c>
    </row>
    <row r="768" spans="2:8">
      <c r="B768" s="78" t="s">
        <v>1638</v>
      </c>
      <c r="C768" s="41" t="s">
        <v>1637</v>
      </c>
      <c r="D768" s="41">
        <v>0</v>
      </c>
      <c r="E768" s="41">
        <v>0</v>
      </c>
      <c r="F768" s="41">
        <v>0</v>
      </c>
      <c r="G768" s="41">
        <v>0</v>
      </c>
      <c r="H768" s="41">
        <f t="shared" si="11"/>
        <v>0</v>
      </c>
    </row>
    <row r="769" spans="2:8" ht="22.5">
      <c r="B769" s="75" t="s">
        <v>1639</v>
      </c>
      <c r="C769" s="39" t="s">
        <v>1640</v>
      </c>
      <c r="D769" s="40">
        <v>0</v>
      </c>
      <c r="E769" s="40">
        <v>0</v>
      </c>
      <c r="F769" s="40">
        <v>0</v>
      </c>
      <c r="G769" s="40">
        <v>0</v>
      </c>
      <c r="H769" s="40">
        <f t="shared" si="11"/>
        <v>0</v>
      </c>
    </row>
    <row r="770" spans="2:8">
      <c r="B770" s="78" t="s">
        <v>1641</v>
      </c>
      <c r="C770" s="41" t="s">
        <v>1640</v>
      </c>
      <c r="D770" s="41">
        <v>0</v>
      </c>
      <c r="E770" s="41">
        <v>0</v>
      </c>
      <c r="F770" s="41">
        <v>0</v>
      </c>
      <c r="G770" s="41">
        <v>0</v>
      </c>
      <c r="H770" s="41">
        <f t="shared" si="11"/>
        <v>0</v>
      </c>
    </row>
    <row r="771" spans="2:8" ht="22.5">
      <c r="B771" s="75" t="s">
        <v>1642</v>
      </c>
      <c r="C771" s="39" t="s">
        <v>1643</v>
      </c>
      <c r="D771" s="40">
        <v>0</v>
      </c>
      <c r="E771" s="40">
        <v>0</v>
      </c>
      <c r="F771" s="40">
        <v>0</v>
      </c>
      <c r="G771" s="40">
        <v>0</v>
      </c>
      <c r="H771" s="40">
        <f t="shared" si="11"/>
        <v>0</v>
      </c>
    </row>
    <row r="772" spans="2:8">
      <c r="B772" s="78" t="s">
        <v>1644</v>
      </c>
      <c r="C772" s="41" t="s">
        <v>1643</v>
      </c>
      <c r="D772" s="41">
        <v>0</v>
      </c>
      <c r="E772" s="41">
        <v>0</v>
      </c>
      <c r="F772" s="41">
        <v>0</v>
      </c>
      <c r="G772" s="41">
        <v>0</v>
      </c>
      <c r="H772" s="41">
        <f t="shared" si="11"/>
        <v>0</v>
      </c>
    </row>
    <row r="773" spans="2:8" ht="22.5">
      <c r="B773" s="75" t="s">
        <v>1645</v>
      </c>
      <c r="C773" s="39" t="s">
        <v>1646</v>
      </c>
      <c r="D773" s="40">
        <v>0</v>
      </c>
      <c r="E773" s="40">
        <v>0</v>
      </c>
      <c r="F773" s="40">
        <v>0</v>
      </c>
      <c r="G773" s="40">
        <v>0</v>
      </c>
      <c r="H773" s="40">
        <f t="shared" si="11"/>
        <v>0</v>
      </c>
    </row>
    <row r="774" spans="2:8">
      <c r="B774" s="78" t="s">
        <v>1647</v>
      </c>
      <c r="C774" s="41" t="s">
        <v>1646</v>
      </c>
      <c r="D774" s="41">
        <v>0</v>
      </c>
      <c r="E774" s="41">
        <v>0</v>
      </c>
      <c r="F774" s="41">
        <v>0</v>
      </c>
      <c r="G774" s="41">
        <v>0</v>
      </c>
      <c r="H774" s="41">
        <f t="shared" si="11"/>
        <v>0</v>
      </c>
    </row>
    <row r="775" spans="2:8" ht="22.5">
      <c r="B775" s="75" t="s">
        <v>1648</v>
      </c>
      <c r="C775" s="39" t="s">
        <v>1649</v>
      </c>
      <c r="D775" s="40">
        <v>0</v>
      </c>
      <c r="E775" s="40">
        <v>0</v>
      </c>
      <c r="F775" s="40">
        <v>0</v>
      </c>
      <c r="G775" s="40">
        <v>0</v>
      </c>
      <c r="H775" s="40">
        <f t="shared" si="11"/>
        <v>0</v>
      </c>
    </row>
    <row r="776" spans="2:8">
      <c r="B776" s="78" t="s">
        <v>1650</v>
      </c>
      <c r="C776" s="41" t="s">
        <v>1649</v>
      </c>
      <c r="D776" s="41">
        <v>0</v>
      </c>
      <c r="E776" s="41">
        <v>0</v>
      </c>
      <c r="F776" s="41">
        <v>0</v>
      </c>
      <c r="G776" s="41">
        <v>0</v>
      </c>
      <c r="H776" s="41">
        <f t="shared" si="11"/>
        <v>0</v>
      </c>
    </row>
    <row r="777" spans="2:8">
      <c r="B777" s="75" t="s">
        <v>1651</v>
      </c>
      <c r="C777" s="39" t="s">
        <v>1652</v>
      </c>
      <c r="D777" s="40">
        <v>0</v>
      </c>
      <c r="E777" s="40">
        <v>0</v>
      </c>
      <c r="F777" s="40">
        <v>0</v>
      </c>
      <c r="G777" s="40">
        <v>0</v>
      </c>
      <c r="H777" s="40">
        <f t="shared" si="11"/>
        <v>0</v>
      </c>
    </row>
    <row r="778" spans="2:8">
      <c r="B778" s="78" t="s">
        <v>1653</v>
      </c>
      <c r="C778" s="41" t="s">
        <v>1654</v>
      </c>
      <c r="D778" s="41">
        <v>0</v>
      </c>
      <c r="E778" s="41">
        <v>0</v>
      </c>
      <c r="F778" s="41">
        <v>0</v>
      </c>
      <c r="G778" s="41">
        <v>0</v>
      </c>
      <c r="H778" s="41">
        <f t="shared" si="11"/>
        <v>0</v>
      </c>
    </row>
    <row r="779" spans="2:8" ht="22.5">
      <c r="B779" s="75" t="s">
        <v>1655</v>
      </c>
      <c r="C779" s="39" t="s">
        <v>1643</v>
      </c>
      <c r="D779" s="40">
        <v>0</v>
      </c>
      <c r="E779" s="40">
        <v>0</v>
      </c>
      <c r="F779" s="40">
        <v>0</v>
      </c>
      <c r="G779" s="40">
        <v>0</v>
      </c>
      <c r="H779" s="40">
        <f t="shared" si="11"/>
        <v>0</v>
      </c>
    </row>
    <row r="780" spans="2:8">
      <c r="B780" s="78" t="s">
        <v>1656</v>
      </c>
      <c r="C780" s="41" t="s">
        <v>1657</v>
      </c>
      <c r="D780" s="41">
        <v>0</v>
      </c>
      <c r="E780" s="41">
        <v>0</v>
      </c>
      <c r="F780" s="41">
        <v>0</v>
      </c>
      <c r="G780" s="41">
        <v>0</v>
      </c>
      <c r="H780" s="41">
        <f t="shared" si="11"/>
        <v>0</v>
      </c>
    </row>
    <row r="781" spans="2:8" ht="22.5">
      <c r="B781" s="75" t="s">
        <v>1658</v>
      </c>
      <c r="C781" s="39" t="s">
        <v>1649</v>
      </c>
      <c r="D781" s="40">
        <v>0</v>
      </c>
      <c r="E781" s="40">
        <v>0</v>
      </c>
      <c r="F781" s="40">
        <v>0</v>
      </c>
      <c r="G781" s="40">
        <v>0</v>
      </c>
      <c r="H781" s="40">
        <f t="shared" si="11"/>
        <v>0</v>
      </c>
    </row>
    <row r="782" spans="2:8">
      <c r="B782" s="78" t="s">
        <v>1659</v>
      </c>
      <c r="C782" s="41" t="s">
        <v>1649</v>
      </c>
      <c r="D782" s="41">
        <v>0</v>
      </c>
      <c r="E782" s="41">
        <v>0</v>
      </c>
      <c r="F782" s="41">
        <v>0</v>
      </c>
      <c r="G782" s="41">
        <v>0</v>
      </c>
      <c r="H782" s="41">
        <f t="shared" ref="H782:H845" si="12">D782+E782+F782+G782</f>
        <v>0</v>
      </c>
    </row>
    <row r="783" spans="2:8">
      <c r="B783" s="75" t="s">
        <v>1660</v>
      </c>
      <c r="C783" s="39" t="s">
        <v>1661</v>
      </c>
      <c r="D783" s="40">
        <v>0</v>
      </c>
      <c r="E783" s="40">
        <v>0</v>
      </c>
      <c r="F783" s="40">
        <v>0</v>
      </c>
      <c r="G783" s="40">
        <v>0</v>
      </c>
      <c r="H783" s="40">
        <f t="shared" si="12"/>
        <v>0</v>
      </c>
    </row>
    <row r="784" spans="2:8">
      <c r="B784" s="75" t="s">
        <v>1662</v>
      </c>
      <c r="C784" s="39" t="s">
        <v>1663</v>
      </c>
      <c r="D784" s="40">
        <v>0</v>
      </c>
      <c r="E784" s="40">
        <v>0</v>
      </c>
      <c r="F784" s="40">
        <v>0</v>
      </c>
      <c r="G784" s="40">
        <v>0</v>
      </c>
      <c r="H784" s="40">
        <f t="shared" si="12"/>
        <v>0</v>
      </c>
    </row>
    <row r="785" spans="2:8">
      <c r="B785" s="78" t="s">
        <v>1664</v>
      </c>
      <c r="C785" s="41" t="s">
        <v>1665</v>
      </c>
      <c r="D785" s="41">
        <v>0</v>
      </c>
      <c r="E785" s="41">
        <v>0</v>
      </c>
      <c r="F785" s="41">
        <v>0</v>
      </c>
      <c r="G785" s="41">
        <v>0</v>
      </c>
      <c r="H785" s="41">
        <f t="shared" si="12"/>
        <v>0</v>
      </c>
    </row>
    <row r="786" spans="2:8" ht="22.5">
      <c r="B786" s="75" t="s">
        <v>1666</v>
      </c>
      <c r="C786" s="39" t="s">
        <v>1667</v>
      </c>
      <c r="D786" s="40">
        <v>0</v>
      </c>
      <c r="E786" s="40">
        <v>0</v>
      </c>
      <c r="F786" s="40">
        <v>0</v>
      </c>
      <c r="G786" s="40">
        <v>0</v>
      </c>
      <c r="H786" s="40">
        <f t="shared" si="12"/>
        <v>0</v>
      </c>
    </row>
    <row r="787" spans="2:8">
      <c r="B787" s="78" t="s">
        <v>1668</v>
      </c>
      <c r="C787" s="41" t="s">
        <v>1667</v>
      </c>
      <c r="D787" s="41">
        <v>0</v>
      </c>
      <c r="E787" s="41">
        <v>0</v>
      </c>
      <c r="F787" s="41">
        <v>0</v>
      </c>
      <c r="G787" s="41">
        <v>0</v>
      </c>
      <c r="H787" s="41">
        <f t="shared" si="12"/>
        <v>0</v>
      </c>
    </row>
    <row r="788" spans="2:8" ht="22.5">
      <c r="B788" s="75" t="s">
        <v>1669</v>
      </c>
      <c r="C788" s="39" t="s">
        <v>1670</v>
      </c>
      <c r="D788" s="40">
        <v>0</v>
      </c>
      <c r="E788" s="40">
        <v>0</v>
      </c>
      <c r="F788" s="40">
        <v>0</v>
      </c>
      <c r="G788" s="40">
        <v>0</v>
      </c>
      <c r="H788" s="40">
        <f t="shared" si="12"/>
        <v>0</v>
      </c>
    </row>
    <row r="789" spans="2:8">
      <c r="B789" s="78" t="s">
        <v>1671</v>
      </c>
      <c r="C789" s="41" t="s">
        <v>1670</v>
      </c>
      <c r="D789" s="41">
        <v>0</v>
      </c>
      <c r="E789" s="41">
        <v>0</v>
      </c>
      <c r="F789" s="41">
        <v>0</v>
      </c>
      <c r="G789" s="41">
        <v>0</v>
      </c>
      <c r="H789" s="41">
        <f t="shared" si="12"/>
        <v>0</v>
      </c>
    </row>
    <row r="790" spans="2:8">
      <c r="B790" s="75" t="s">
        <v>1672</v>
      </c>
      <c r="C790" s="39" t="s">
        <v>1673</v>
      </c>
      <c r="D790" s="40">
        <v>0</v>
      </c>
      <c r="E790" s="40">
        <v>0</v>
      </c>
      <c r="F790" s="40">
        <v>0</v>
      </c>
      <c r="G790" s="40">
        <v>0</v>
      </c>
      <c r="H790" s="40">
        <f t="shared" si="12"/>
        <v>0</v>
      </c>
    </row>
    <row r="791" spans="2:8">
      <c r="B791" s="78" t="s">
        <v>1674</v>
      </c>
      <c r="C791" s="41" t="s">
        <v>1673</v>
      </c>
      <c r="D791" s="41">
        <v>0</v>
      </c>
      <c r="E791" s="41">
        <v>0</v>
      </c>
      <c r="F791" s="41">
        <v>0</v>
      </c>
      <c r="G791" s="41">
        <v>0</v>
      </c>
      <c r="H791" s="41">
        <f t="shared" si="12"/>
        <v>0</v>
      </c>
    </row>
    <row r="792" spans="2:8">
      <c r="B792" s="75" t="s">
        <v>1675</v>
      </c>
      <c r="C792" s="39" t="s">
        <v>1676</v>
      </c>
      <c r="D792" s="40">
        <v>0</v>
      </c>
      <c r="E792" s="40">
        <v>0</v>
      </c>
      <c r="F792" s="40">
        <v>0</v>
      </c>
      <c r="G792" s="40">
        <v>0</v>
      </c>
      <c r="H792" s="40">
        <f t="shared" si="12"/>
        <v>0</v>
      </c>
    </row>
    <row r="793" spans="2:8">
      <c r="B793" s="78" t="s">
        <v>1677</v>
      </c>
      <c r="C793" s="41" t="s">
        <v>1678</v>
      </c>
      <c r="D793" s="41">
        <v>0</v>
      </c>
      <c r="E793" s="41">
        <v>0</v>
      </c>
      <c r="F793" s="41">
        <v>0</v>
      </c>
      <c r="G793" s="41">
        <v>0</v>
      </c>
      <c r="H793" s="41">
        <f t="shared" si="12"/>
        <v>0</v>
      </c>
    </row>
    <row r="794" spans="2:8">
      <c r="B794" s="75" t="s">
        <v>1679</v>
      </c>
      <c r="C794" s="39" t="s">
        <v>1680</v>
      </c>
      <c r="D794" s="40">
        <v>0</v>
      </c>
      <c r="E794" s="40">
        <v>0</v>
      </c>
      <c r="F794" s="40">
        <v>0</v>
      </c>
      <c r="G794" s="40">
        <v>0</v>
      </c>
      <c r="H794" s="40">
        <f t="shared" si="12"/>
        <v>0</v>
      </c>
    </row>
    <row r="795" spans="2:8">
      <c r="B795" s="78" t="s">
        <v>1681</v>
      </c>
      <c r="C795" s="41" t="s">
        <v>1682</v>
      </c>
      <c r="D795" s="41">
        <v>0</v>
      </c>
      <c r="E795" s="41">
        <v>0</v>
      </c>
      <c r="F795" s="41">
        <v>0</v>
      </c>
      <c r="G795" s="41">
        <v>0</v>
      </c>
      <c r="H795" s="41">
        <f t="shared" si="12"/>
        <v>0</v>
      </c>
    </row>
    <row r="796" spans="2:8">
      <c r="B796" s="78" t="s">
        <v>1683</v>
      </c>
      <c r="C796" s="41" t="s">
        <v>1684</v>
      </c>
      <c r="D796" s="41">
        <v>0</v>
      </c>
      <c r="E796" s="41">
        <v>0</v>
      </c>
      <c r="F796" s="41">
        <v>0</v>
      </c>
      <c r="G796" s="41">
        <v>0</v>
      </c>
      <c r="H796" s="41">
        <f t="shared" si="12"/>
        <v>0</v>
      </c>
    </row>
    <row r="797" spans="2:8">
      <c r="B797" s="78" t="s">
        <v>1685</v>
      </c>
      <c r="C797" s="41" t="s">
        <v>1686</v>
      </c>
      <c r="D797" s="41">
        <v>0</v>
      </c>
      <c r="E797" s="41">
        <v>0</v>
      </c>
      <c r="F797" s="41">
        <v>0</v>
      </c>
      <c r="G797" s="41">
        <v>0</v>
      </c>
      <c r="H797" s="41">
        <f t="shared" si="12"/>
        <v>0</v>
      </c>
    </row>
    <row r="798" spans="2:8">
      <c r="B798" s="75" t="s">
        <v>1687</v>
      </c>
      <c r="C798" s="39" t="s">
        <v>1688</v>
      </c>
      <c r="D798" s="40">
        <v>0</v>
      </c>
      <c r="E798" s="40">
        <v>0</v>
      </c>
      <c r="F798" s="40">
        <v>0</v>
      </c>
      <c r="G798" s="40">
        <v>0</v>
      </c>
      <c r="H798" s="40">
        <f t="shared" si="12"/>
        <v>0</v>
      </c>
    </row>
    <row r="799" spans="2:8" ht="22.5">
      <c r="B799" s="75" t="s">
        <v>1689</v>
      </c>
      <c r="C799" s="39" t="s">
        <v>1690</v>
      </c>
      <c r="D799" s="40">
        <v>0</v>
      </c>
      <c r="E799" s="40">
        <v>0</v>
      </c>
      <c r="F799" s="40">
        <v>0</v>
      </c>
      <c r="G799" s="40">
        <v>0</v>
      </c>
      <c r="H799" s="40">
        <f t="shared" si="12"/>
        <v>0</v>
      </c>
    </row>
    <row r="800" spans="2:8">
      <c r="B800" s="78" t="s">
        <v>1691</v>
      </c>
      <c r="C800" s="41" t="s">
        <v>1690</v>
      </c>
      <c r="D800" s="41">
        <v>0</v>
      </c>
      <c r="E800" s="41">
        <v>0</v>
      </c>
      <c r="F800" s="41">
        <v>0</v>
      </c>
      <c r="G800" s="41">
        <v>0</v>
      </c>
      <c r="H800" s="41">
        <f t="shared" si="12"/>
        <v>0</v>
      </c>
    </row>
    <row r="801" spans="2:8" ht="22.5">
      <c r="B801" s="75" t="s">
        <v>1692</v>
      </c>
      <c r="C801" s="39" t="s">
        <v>1693</v>
      </c>
      <c r="D801" s="40">
        <v>0</v>
      </c>
      <c r="E801" s="40">
        <v>0</v>
      </c>
      <c r="F801" s="40">
        <v>0</v>
      </c>
      <c r="G801" s="40">
        <v>0</v>
      </c>
      <c r="H801" s="40">
        <f t="shared" si="12"/>
        <v>0</v>
      </c>
    </row>
    <row r="802" spans="2:8">
      <c r="B802" s="78" t="s">
        <v>1694</v>
      </c>
      <c r="C802" s="41" t="s">
        <v>1693</v>
      </c>
      <c r="D802" s="41">
        <v>0</v>
      </c>
      <c r="E802" s="41">
        <v>0</v>
      </c>
      <c r="F802" s="41">
        <v>0</v>
      </c>
      <c r="G802" s="41">
        <v>0</v>
      </c>
      <c r="H802" s="41">
        <f t="shared" si="12"/>
        <v>0</v>
      </c>
    </row>
    <row r="803" spans="2:8" ht="22.5">
      <c r="B803" s="75" t="s">
        <v>1695</v>
      </c>
      <c r="C803" s="39" t="s">
        <v>1696</v>
      </c>
      <c r="D803" s="40">
        <v>0</v>
      </c>
      <c r="E803" s="40">
        <v>0</v>
      </c>
      <c r="F803" s="40">
        <v>0</v>
      </c>
      <c r="G803" s="40">
        <v>0</v>
      </c>
      <c r="H803" s="40">
        <f t="shared" si="12"/>
        <v>0</v>
      </c>
    </row>
    <row r="804" spans="2:8">
      <c r="B804" s="78" t="s">
        <v>1697</v>
      </c>
      <c r="C804" s="41" t="s">
        <v>1696</v>
      </c>
      <c r="D804" s="41">
        <v>0</v>
      </c>
      <c r="E804" s="41">
        <v>0</v>
      </c>
      <c r="F804" s="41">
        <v>0</v>
      </c>
      <c r="G804" s="41">
        <v>0</v>
      </c>
      <c r="H804" s="41">
        <f t="shared" si="12"/>
        <v>0</v>
      </c>
    </row>
    <row r="805" spans="2:8" ht="22.5">
      <c r="B805" s="75" t="s">
        <v>1698</v>
      </c>
      <c r="C805" s="39" t="s">
        <v>1699</v>
      </c>
      <c r="D805" s="40">
        <v>0</v>
      </c>
      <c r="E805" s="40">
        <v>0</v>
      </c>
      <c r="F805" s="40">
        <v>0</v>
      </c>
      <c r="G805" s="40">
        <v>0</v>
      </c>
      <c r="H805" s="40">
        <f t="shared" si="12"/>
        <v>0</v>
      </c>
    </row>
    <row r="806" spans="2:8">
      <c r="B806" s="78" t="s">
        <v>1700</v>
      </c>
      <c r="C806" s="41" t="s">
        <v>1699</v>
      </c>
      <c r="D806" s="41">
        <v>0</v>
      </c>
      <c r="E806" s="41">
        <v>0</v>
      </c>
      <c r="F806" s="41">
        <v>0</v>
      </c>
      <c r="G806" s="41">
        <v>0</v>
      </c>
      <c r="H806" s="41">
        <f t="shared" si="12"/>
        <v>0</v>
      </c>
    </row>
    <row r="807" spans="2:8" ht="22.5">
      <c r="B807" s="75" t="s">
        <v>1701</v>
      </c>
      <c r="C807" s="39" t="s">
        <v>1702</v>
      </c>
      <c r="D807" s="40">
        <v>0</v>
      </c>
      <c r="E807" s="40">
        <v>0</v>
      </c>
      <c r="F807" s="40">
        <v>0</v>
      </c>
      <c r="G807" s="40">
        <v>0</v>
      </c>
      <c r="H807" s="40">
        <f t="shared" si="12"/>
        <v>0</v>
      </c>
    </row>
    <row r="808" spans="2:8">
      <c r="B808" s="78" t="s">
        <v>1703</v>
      </c>
      <c r="C808" s="41" t="s">
        <v>1702</v>
      </c>
      <c r="D808" s="41">
        <v>0</v>
      </c>
      <c r="E808" s="41">
        <v>0</v>
      </c>
      <c r="F808" s="41">
        <v>0</v>
      </c>
      <c r="G808" s="41">
        <v>0</v>
      </c>
      <c r="H808" s="41">
        <f t="shared" si="12"/>
        <v>0</v>
      </c>
    </row>
    <row r="809" spans="2:8" ht="22.5">
      <c r="B809" s="75" t="s">
        <v>1704</v>
      </c>
      <c r="C809" s="39" t="s">
        <v>1705</v>
      </c>
      <c r="D809" s="40">
        <v>0</v>
      </c>
      <c r="E809" s="40">
        <v>0</v>
      </c>
      <c r="F809" s="40">
        <v>0</v>
      </c>
      <c r="G809" s="40">
        <v>0</v>
      </c>
      <c r="H809" s="40">
        <f t="shared" si="12"/>
        <v>0</v>
      </c>
    </row>
    <row r="810" spans="2:8">
      <c r="B810" s="78" t="s">
        <v>1706</v>
      </c>
      <c r="C810" s="41" t="s">
        <v>1705</v>
      </c>
      <c r="D810" s="41">
        <v>0</v>
      </c>
      <c r="E810" s="41">
        <v>0</v>
      </c>
      <c r="F810" s="41">
        <v>0</v>
      </c>
      <c r="G810" s="41">
        <v>0</v>
      </c>
      <c r="H810" s="41">
        <f t="shared" si="12"/>
        <v>0</v>
      </c>
    </row>
    <row r="811" spans="2:8" ht="22.5">
      <c r="B811" s="75" t="s">
        <v>1707</v>
      </c>
      <c r="C811" s="39" t="s">
        <v>1708</v>
      </c>
      <c r="D811" s="40">
        <v>0</v>
      </c>
      <c r="E811" s="40">
        <v>0</v>
      </c>
      <c r="F811" s="40">
        <v>0</v>
      </c>
      <c r="G811" s="40">
        <v>0</v>
      </c>
      <c r="H811" s="40">
        <f t="shared" si="12"/>
        <v>0</v>
      </c>
    </row>
    <row r="812" spans="2:8">
      <c r="B812" s="78" t="s">
        <v>1709</v>
      </c>
      <c r="C812" s="41" t="s">
        <v>1708</v>
      </c>
      <c r="D812" s="41">
        <v>0</v>
      </c>
      <c r="E812" s="41">
        <v>0</v>
      </c>
      <c r="F812" s="41">
        <v>0</v>
      </c>
      <c r="G812" s="41">
        <v>0</v>
      </c>
      <c r="H812" s="41">
        <f t="shared" si="12"/>
        <v>0</v>
      </c>
    </row>
    <row r="813" spans="2:8" ht="22.5">
      <c r="B813" s="75" t="s">
        <v>1710</v>
      </c>
      <c r="C813" s="39" t="s">
        <v>1711</v>
      </c>
      <c r="D813" s="40">
        <v>0</v>
      </c>
      <c r="E813" s="40">
        <v>0</v>
      </c>
      <c r="F813" s="40">
        <v>0</v>
      </c>
      <c r="G813" s="40">
        <v>0</v>
      </c>
      <c r="H813" s="40">
        <f t="shared" si="12"/>
        <v>0</v>
      </c>
    </row>
    <row r="814" spans="2:8">
      <c r="B814" s="78" t="s">
        <v>1712</v>
      </c>
      <c r="C814" s="41" t="s">
        <v>1711</v>
      </c>
      <c r="D814" s="41">
        <v>0</v>
      </c>
      <c r="E814" s="41">
        <v>0</v>
      </c>
      <c r="F814" s="41">
        <v>0</v>
      </c>
      <c r="G814" s="41">
        <v>0</v>
      </c>
      <c r="H814" s="41">
        <f t="shared" si="12"/>
        <v>0</v>
      </c>
    </row>
    <row r="815" spans="2:8" ht="22.5">
      <c r="B815" s="75" t="s">
        <v>1713</v>
      </c>
      <c r="C815" s="39" t="s">
        <v>1714</v>
      </c>
      <c r="D815" s="40">
        <v>0</v>
      </c>
      <c r="E815" s="40">
        <v>0</v>
      </c>
      <c r="F815" s="40">
        <v>0</v>
      </c>
      <c r="G815" s="40">
        <v>0</v>
      </c>
      <c r="H815" s="40">
        <f t="shared" si="12"/>
        <v>0</v>
      </c>
    </row>
    <row r="816" spans="2:8">
      <c r="B816" s="78" t="s">
        <v>1715</v>
      </c>
      <c r="C816" s="41" t="s">
        <v>1714</v>
      </c>
      <c r="D816" s="41">
        <v>0</v>
      </c>
      <c r="E816" s="41">
        <v>0</v>
      </c>
      <c r="F816" s="41">
        <v>0</v>
      </c>
      <c r="G816" s="41">
        <v>0</v>
      </c>
      <c r="H816" s="41">
        <f t="shared" si="12"/>
        <v>0</v>
      </c>
    </row>
    <row r="817" spans="2:8">
      <c r="B817" s="75" t="s">
        <v>1716</v>
      </c>
      <c r="C817" s="39" t="s">
        <v>1717</v>
      </c>
      <c r="D817" s="40">
        <v>0</v>
      </c>
      <c r="E817" s="40">
        <v>0</v>
      </c>
      <c r="F817" s="40">
        <v>0</v>
      </c>
      <c r="G817" s="40">
        <v>0</v>
      </c>
      <c r="H817" s="40">
        <f t="shared" si="12"/>
        <v>0</v>
      </c>
    </row>
    <row r="818" spans="2:8">
      <c r="B818" s="75" t="s">
        <v>1718</v>
      </c>
      <c r="C818" s="39" t="s">
        <v>1719</v>
      </c>
      <c r="D818" s="40">
        <v>0</v>
      </c>
      <c r="E818" s="40">
        <v>0</v>
      </c>
      <c r="F818" s="40">
        <v>0</v>
      </c>
      <c r="G818" s="40">
        <v>0</v>
      </c>
      <c r="H818" s="40">
        <f t="shared" si="12"/>
        <v>0</v>
      </c>
    </row>
    <row r="819" spans="2:8">
      <c r="B819" s="78" t="s">
        <v>1720</v>
      </c>
      <c r="C819" s="41" t="s">
        <v>1719</v>
      </c>
      <c r="D819" s="41">
        <v>0</v>
      </c>
      <c r="E819" s="41">
        <v>0</v>
      </c>
      <c r="F819" s="41">
        <v>0</v>
      </c>
      <c r="G819" s="41">
        <v>0</v>
      </c>
      <c r="H819" s="41">
        <f t="shared" si="12"/>
        <v>0</v>
      </c>
    </row>
    <row r="820" spans="2:8">
      <c r="B820" s="75" t="s">
        <v>1721</v>
      </c>
      <c r="C820" s="39" t="s">
        <v>1722</v>
      </c>
      <c r="D820" s="40">
        <v>0</v>
      </c>
      <c r="E820" s="40">
        <v>0</v>
      </c>
      <c r="F820" s="40">
        <v>0</v>
      </c>
      <c r="G820" s="40">
        <v>0</v>
      </c>
      <c r="H820" s="40">
        <f t="shared" si="12"/>
        <v>0</v>
      </c>
    </row>
    <row r="821" spans="2:8">
      <c r="B821" s="78" t="s">
        <v>1723</v>
      </c>
      <c r="C821" s="41" t="s">
        <v>1722</v>
      </c>
      <c r="D821" s="41">
        <v>0</v>
      </c>
      <c r="E821" s="41">
        <v>0</v>
      </c>
      <c r="F821" s="41">
        <v>0</v>
      </c>
      <c r="G821" s="41">
        <v>0</v>
      </c>
      <c r="H821" s="41">
        <f t="shared" si="12"/>
        <v>0</v>
      </c>
    </row>
    <row r="822" spans="2:8">
      <c r="B822" s="75" t="s">
        <v>1724</v>
      </c>
      <c r="C822" s="39" t="s">
        <v>1725</v>
      </c>
      <c r="D822" s="40">
        <v>0</v>
      </c>
      <c r="E822" s="40">
        <v>0</v>
      </c>
      <c r="F822" s="40">
        <v>0</v>
      </c>
      <c r="G822" s="40">
        <v>0</v>
      </c>
      <c r="H822" s="40">
        <f t="shared" si="12"/>
        <v>0</v>
      </c>
    </row>
    <row r="823" spans="2:8">
      <c r="B823" s="78" t="s">
        <v>1726</v>
      </c>
      <c r="C823" s="41" t="s">
        <v>1725</v>
      </c>
      <c r="D823" s="41">
        <v>0</v>
      </c>
      <c r="E823" s="41">
        <v>0</v>
      </c>
      <c r="F823" s="41">
        <v>0</v>
      </c>
      <c r="G823" s="41">
        <v>0</v>
      </c>
      <c r="H823" s="41">
        <f t="shared" si="12"/>
        <v>0</v>
      </c>
    </row>
    <row r="824" spans="2:8" ht="22.5">
      <c r="B824" s="75" t="s">
        <v>1727</v>
      </c>
      <c r="C824" s="39" t="s">
        <v>1728</v>
      </c>
      <c r="D824" s="40">
        <v>0</v>
      </c>
      <c r="E824" s="40">
        <v>0</v>
      </c>
      <c r="F824" s="40">
        <v>0</v>
      </c>
      <c r="G824" s="40">
        <v>0</v>
      </c>
      <c r="H824" s="40">
        <f t="shared" si="12"/>
        <v>0</v>
      </c>
    </row>
    <row r="825" spans="2:8">
      <c r="B825" s="78" t="s">
        <v>1729</v>
      </c>
      <c r="C825" s="41" t="s">
        <v>1728</v>
      </c>
      <c r="D825" s="41">
        <v>0</v>
      </c>
      <c r="E825" s="41">
        <v>0</v>
      </c>
      <c r="F825" s="41">
        <v>0</v>
      </c>
      <c r="G825" s="41">
        <v>0</v>
      </c>
      <c r="H825" s="41">
        <f t="shared" si="12"/>
        <v>0</v>
      </c>
    </row>
    <row r="826" spans="2:8">
      <c r="B826" s="75" t="s">
        <v>1730</v>
      </c>
      <c r="C826" s="39" t="s">
        <v>1731</v>
      </c>
      <c r="D826" s="40">
        <v>0</v>
      </c>
      <c r="E826" s="40">
        <v>0</v>
      </c>
      <c r="F826" s="40">
        <v>0</v>
      </c>
      <c r="G826" s="40">
        <v>0</v>
      </c>
      <c r="H826" s="40">
        <f t="shared" si="12"/>
        <v>0</v>
      </c>
    </row>
    <row r="827" spans="2:8">
      <c r="B827" s="78" t="s">
        <v>1732</v>
      </c>
      <c r="C827" s="41" t="s">
        <v>1731</v>
      </c>
      <c r="D827" s="41">
        <v>0</v>
      </c>
      <c r="E827" s="41">
        <v>0</v>
      </c>
      <c r="F827" s="41">
        <v>0</v>
      </c>
      <c r="G827" s="41">
        <v>0</v>
      </c>
      <c r="H827" s="41">
        <f t="shared" si="12"/>
        <v>0</v>
      </c>
    </row>
    <row r="828" spans="2:8">
      <c r="B828" s="75" t="s">
        <v>1733</v>
      </c>
      <c r="C828" s="39" t="s">
        <v>1734</v>
      </c>
      <c r="D828" s="40">
        <v>0</v>
      </c>
      <c r="E828" s="40">
        <v>0</v>
      </c>
      <c r="F828" s="40">
        <v>0</v>
      </c>
      <c r="G828" s="40">
        <v>0</v>
      </c>
      <c r="H828" s="40">
        <f t="shared" si="12"/>
        <v>0</v>
      </c>
    </row>
    <row r="829" spans="2:8">
      <c r="B829" s="78" t="s">
        <v>1735</v>
      </c>
      <c r="C829" s="41" t="s">
        <v>1734</v>
      </c>
      <c r="D829" s="41">
        <v>0</v>
      </c>
      <c r="E829" s="41">
        <v>0</v>
      </c>
      <c r="F829" s="41">
        <v>0</v>
      </c>
      <c r="G829" s="41">
        <v>0</v>
      </c>
      <c r="H829" s="41">
        <f t="shared" si="12"/>
        <v>0</v>
      </c>
    </row>
    <row r="830" spans="2:8">
      <c r="B830" s="75" t="s">
        <v>1736</v>
      </c>
      <c r="C830" s="39" t="s">
        <v>1737</v>
      </c>
      <c r="D830" s="40">
        <v>0</v>
      </c>
      <c r="E830" s="40">
        <v>0</v>
      </c>
      <c r="F830" s="40">
        <v>0</v>
      </c>
      <c r="G830" s="40">
        <v>0</v>
      </c>
      <c r="H830" s="40">
        <f t="shared" si="12"/>
        <v>0</v>
      </c>
    </row>
    <row r="831" spans="2:8">
      <c r="B831" s="78" t="s">
        <v>1738</v>
      </c>
      <c r="C831" s="41" t="s">
        <v>1737</v>
      </c>
      <c r="D831" s="41">
        <v>0</v>
      </c>
      <c r="E831" s="41">
        <v>0</v>
      </c>
      <c r="F831" s="41">
        <v>0</v>
      </c>
      <c r="G831" s="41">
        <v>0</v>
      </c>
      <c r="H831" s="41">
        <f t="shared" si="12"/>
        <v>0</v>
      </c>
    </row>
    <row r="832" spans="2:8">
      <c r="B832" s="75" t="s">
        <v>1739</v>
      </c>
      <c r="C832" s="39" t="s">
        <v>1740</v>
      </c>
      <c r="D832" s="40">
        <v>0</v>
      </c>
      <c r="E832" s="40">
        <v>0</v>
      </c>
      <c r="F832" s="40">
        <v>0</v>
      </c>
      <c r="G832" s="40">
        <v>0</v>
      </c>
      <c r="H832" s="40">
        <f t="shared" si="12"/>
        <v>0</v>
      </c>
    </row>
    <row r="833" spans="2:8">
      <c r="B833" s="78" t="s">
        <v>1741</v>
      </c>
      <c r="C833" s="41" t="s">
        <v>1740</v>
      </c>
      <c r="D833" s="41">
        <v>0</v>
      </c>
      <c r="E833" s="41">
        <v>0</v>
      </c>
      <c r="F833" s="41">
        <v>0</v>
      </c>
      <c r="G833" s="41">
        <v>0</v>
      </c>
      <c r="H833" s="41">
        <f t="shared" si="12"/>
        <v>0</v>
      </c>
    </row>
    <row r="834" spans="2:8">
      <c r="B834" s="75" t="s">
        <v>1742</v>
      </c>
      <c r="C834" s="39" t="s">
        <v>1743</v>
      </c>
      <c r="D834" s="40">
        <v>0</v>
      </c>
      <c r="E834" s="40">
        <v>0</v>
      </c>
      <c r="F834" s="40">
        <v>0</v>
      </c>
      <c r="G834" s="40">
        <v>0</v>
      </c>
      <c r="H834" s="40">
        <f t="shared" si="12"/>
        <v>0</v>
      </c>
    </row>
    <row r="835" spans="2:8">
      <c r="B835" s="78" t="s">
        <v>1744</v>
      </c>
      <c r="C835" s="41" t="s">
        <v>1743</v>
      </c>
      <c r="D835" s="41">
        <v>0</v>
      </c>
      <c r="E835" s="41">
        <v>0</v>
      </c>
      <c r="F835" s="41">
        <v>0</v>
      </c>
      <c r="G835" s="41">
        <v>0</v>
      </c>
      <c r="H835" s="41">
        <f t="shared" si="12"/>
        <v>0</v>
      </c>
    </row>
    <row r="836" spans="2:8">
      <c r="B836" s="75" t="s">
        <v>1745</v>
      </c>
      <c r="C836" s="39" t="s">
        <v>1746</v>
      </c>
      <c r="D836" s="40">
        <v>0</v>
      </c>
      <c r="E836" s="40">
        <v>0</v>
      </c>
      <c r="F836" s="40">
        <v>0</v>
      </c>
      <c r="G836" s="40">
        <v>0</v>
      </c>
      <c r="H836" s="40">
        <f t="shared" si="12"/>
        <v>0</v>
      </c>
    </row>
    <row r="837" spans="2:8">
      <c r="B837" s="75" t="s">
        <v>1747</v>
      </c>
      <c r="C837" s="39" t="s">
        <v>1748</v>
      </c>
      <c r="D837" s="40">
        <v>0</v>
      </c>
      <c r="E837" s="40">
        <v>0</v>
      </c>
      <c r="F837" s="40">
        <v>0</v>
      </c>
      <c r="G837" s="40">
        <v>0</v>
      </c>
      <c r="H837" s="40">
        <f t="shared" si="12"/>
        <v>0</v>
      </c>
    </row>
    <row r="838" spans="2:8">
      <c r="B838" s="78" t="s">
        <v>1749</v>
      </c>
      <c r="C838" s="41" t="s">
        <v>1748</v>
      </c>
      <c r="D838" s="41">
        <v>0</v>
      </c>
      <c r="E838" s="41">
        <v>0</v>
      </c>
      <c r="F838" s="41">
        <v>0</v>
      </c>
      <c r="G838" s="41">
        <v>0</v>
      </c>
      <c r="H838" s="41">
        <f t="shared" si="12"/>
        <v>0</v>
      </c>
    </row>
    <row r="839" spans="2:8">
      <c r="B839" s="75" t="s">
        <v>1750</v>
      </c>
      <c r="C839" s="39" t="s">
        <v>1751</v>
      </c>
      <c r="D839" s="40">
        <v>0</v>
      </c>
      <c r="E839" s="40">
        <v>0</v>
      </c>
      <c r="F839" s="40">
        <v>0</v>
      </c>
      <c r="G839" s="40">
        <v>0</v>
      </c>
      <c r="H839" s="40">
        <f t="shared" si="12"/>
        <v>0</v>
      </c>
    </row>
    <row r="840" spans="2:8">
      <c r="B840" s="78" t="s">
        <v>1752</v>
      </c>
      <c r="C840" s="41" t="s">
        <v>1751</v>
      </c>
      <c r="D840" s="41">
        <v>0</v>
      </c>
      <c r="E840" s="41">
        <v>0</v>
      </c>
      <c r="F840" s="41">
        <v>0</v>
      </c>
      <c r="G840" s="41">
        <v>0</v>
      </c>
      <c r="H840" s="41">
        <f t="shared" si="12"/>
        <v>0</v>
      </c>
    </row>
    <row r="841" spans="2:8" ht="22.5">
      <c r="B841" s="75" t="s">
        <v>1753</v>
      </c>
      <c r="C841" s="39" t="s">
        <v>1754</v>
      </c>
      <c r="D841" s="40">
        <v>0</v>
      </c>
      <c r="E841" s="40">
        <v>0</v>
      </c>
      <c r="F841" s="40">
        <v>0</v>
      </c>
      <c r="G841" s="40">
        <v>0</v>
      </c>
      <c r="H841" s="40">
        <f t="shared" si="12"/>
        <v>0</v>
      </c>
    </row>
    <row r="842" spans="2:8">
      <c r="B842" s="75" t="s">
        <v>1755</v>
      </c>
      <c r="C842" s="39" t="s">
        <v>1756</v>
      </c>
      <c r="D842" s="40">
        <v>0</v>
      </c>
      <c r="E842" s="40">
        <v>0</v>
      </c>
      <c r="F842" s="40">
        <v>0</v>
      </c>
      <c r="G842" s="40">
        <v>0</v>
      </c>
      <c r="H842" s="40">
        <f t="shared" si="12"/>
        <v>0</v>
      </c>
    </row>
    <row r="843" spans="2:8">
      <c r="B843" s="78" t="s">
        <v>1757</v>
      </c>
      <c r="C843" s="41" t="s">
        <v>1756</v>
      </c>
      <c r="D843" s="41">
        <v>0</v>
      </c>
      <c r="E843" s="41">
        <v>0</v>
      </c>
      <c r="F843" s="41">
        <v>0</v>
      </c>
      <c r="G843" s="41">
        <v>0</v>
      </c>
      <c r="H843" s="41">
        <f t="shared" si="12"/>
        <v>0</v>
      </c>
    </row>
    <row r="844" spans="2:8">
      <c r="B844" s="75" t="s">
        <v>1758</v>
      </c>
      <c r="C844" s="39" t="s">
        <v>1759</v>
      </c>
      <c r="D844" s="40">
        <v>0</v>
      </c>
      <c r="E844" s="40">
        <v>0</v>
      </c>
      <c r="F844" s="40">
        <v>0</v>
      </c>
      <c r="G844" s="40">
        <v>0</v>
      </c>
      <c r="H844" s="40">
        <f t="shared" si="12"/>
        <v>0</v>
      </c>
    </row>
    <row r="845" spans="2:8">
      <c r="B845" s="78" t="s">
        <v>1760</v>
      </c>
      <c r="C845" s="41" t="s">
        <v>1759</v>
      </c>
      <c r="D845" s="41">
        <v>0</v>
      </c>
      <c r="E845" s="41">
        <v>0</v>
      </c>
      <c r="F845" s="41">
        <v>0</v>
      </c>
      <c r="G845" s="41">
        <v>0</v>
      </c>
      <c r="H845" s="41">
        <f t="shared" si="12"/>
        <v>0</v>
      </c>
    </row>
    <row r="846" spans="2:8">
      <c r="B846" s="75" t="s">
        <v>1761</v>
      </c>
      <c r="C846" s="39" t="s">
        <v>1762</v>
      </c>
      <c r="D846" s="40">
        <v>0</v>
      </c>
      <c r="E846" s="40">
        <v>0</v>
      </c>
      <c r="F846" s="40">
        <v>0</v>
      </c>
      <c r="G846" s="40">
        <v>0</v>
      </c>
      <c r="H846" s="40">
        <f t="shared" ref="H846:H909" si="13">D846+E846+F846+G846</f>
        <v>0</v>
      </c>
    </row>
    <row r="847" spans="2:8">
      <c r="B847" s="78" t="s">
        <v>1763</v>
      </c>
      <c r="C847" s="41" t="s">
        <v>1762</v>
      </c>
      <c r="D847" s="41">
        <v>0</v>
      </c>
      <c r="E847" s="41">
        <v>0</v>
      </c>
      <c r="F847" s="41">
        <v>0</v>
      </c>
      <c r="G847" s="41">
        <v>0</v>
      </c>
      <c r="H847" s="41">
        <f t="shared" si="13"/>
        <v>0</v>
      </c>
    </row>
    <row r="848" spans="2:8">
      <c r="B848" s="75" t="s">
        <v>570</v>
      </c>
      <c r="D848" s="40">
        <v>0</v>
      </c>
      <c r="E848" s="40">
        <v>0</v>
      </c>
      <c r="F848" s="40">
        <v>0</v>
      </c>
      <c r="G848" s="40">
        <v>0</v>
      </c>
      <c r="H848" s="40">
        <f t="shared" si="13"/>
        <v>0</v>
      </c>
    </row>
    <row r="849" spans="2:8">
      <c r="B849" s="75" t="s">
        <v>1764</v>
      </c>
      <c r="C849" s="39" t="s">
        <v>1765</v>
      </c>
      <c r="D849" s="40">
        <v>0</v>
      </c>
      <c r="E849" s="40">
        <v>0</v>
      </c>
      <c r="F849" s="40">
        <v>0</v>
      </c>
      <c r="G849" s="40">
        <v>0</v>
      </c>
      <c r="H849" s="40">
        <f t="shared" si="13"/>
        <v>0</v>
      </c>
    </row>
    <row r="850" spans="2:8">
      <c r="B850" s="75" t="s">
        <v>1766</v>
      </c>
      <c r="C850" s="39" t="s">
        <v>1767</v>
      </c>
      <c r="D850" s="40">
        <v>0</v>
      </c>
      <c r="E850" s="40">
        <v>0</v>
      </c>
      <c r="F850" s="40">
        <v>0</v>
      </c>
      <c r="G850" s="40">
        <v>0</v>
      </c>
      <c r="H850" s="40">
        <f t="shared" si="13"/>
        <v>0</v>
      </c>
    </row>
    <row r="851" spans="2:8">
      <c r="B851" s="75" t="s">
        <v>14</v>
      </c>
      <c r="C851" s="39" t="s">
        <v>1768</v>
      </c>
      <c r="D851" s="40">
        <v>0</v>
      </c>
      <c r="E851" s="40">
        <v>0</v>
      </c>
      <c r="F851" s="40">
        <v>0</v>
      </c>
      <c r="G851" s="40">
        <v>0</v>
      </c>
      <c r="H851" s="40">
        <f t="shared" si="13"/>
        <v>0</v>
      </c>
    </row>
    <row r="852" spans="2:8">
      <c r="B852" s="78" t="s">
        <v>1769</v>
      </c>
      <c r="C852" s="41" t="s">
        <v>1768</v>
      </c>
      <c r="D852" s="41">
        <v>0</v>
      </c>
      <c r="E852" s="41">
        <v>0</v>
      </c>
      <c r="F852" s="41">
        <v>0</v>
      </c>
      <c r="G852" s="41">
        <v>0</v>
      </c>
      <c r="H852" s="41">
        <f t="shared" si="13"/>
        <v>0</v>
      </c>
    </row>
    <row r="853" spans="2:8">
      <c r="B853" s="75" t="s">
        <v>1770</v>
      </c>
      <c r="C853" s="39" t="s">
        <v>1771</v>
      </c>
      <c r="D853" s="40">
        <v>0</v>
      </c>
      <c r="E853" s="40">
        <v>0</v>
      </c>
      <c r="F853" s="40">
        <v>0</v>
      </c>
      <c r="G853" s="40">
        <v>0</v>
      </c>
      <c r="H853" s="40">
        <f t="shared" si="13"/>
        <v>0</v>
      </c>
    </row>
    <row r="854" spans="2:8">
      <c r="B854" s="78" t="s">
        <v>1772</v>
      </c>
      <c r="C854" s="41" t="s">
        <v>1771</v>
      </c>
      <c r="D854" s="41">
        <v>0</v>
      </c>
      <c r="E854" s="41">
        <v>0</v>
      </c>
      <c r="F854" s="41">
        <v>0</v>
      </c>
      <c r="G854" s="41">
        <v>0</v>
      </c>
      <c r="H854" s="41">
        <f t="shared" si="13"/>
        <v>0</v>
      </c>
    </row>
    <row r="855" spans="2:8">
      <c r="B855" s="75" t="s">
        <v>1773</v>
      </c>
      <c r="C855" s="39" t="s">
        <v>1774</v>
      </c>
      <c r="D855" s="40">
        <v>0</v>
      </c>
      <c r="E855" s="40">
        <v>0</v>
      </c>
      <c r="F855" s="40">
        <v>0</v>
      </c>
      <c r="G855" s="40">
        <v>0</v>
      </c>
      <c r="H855" s="40">
        <f t="shared" si="13"/>
        <v>0</v>
      </c>
    </row>
    <row r="856" spans="2:8">
      <c r="B856" s="78" t="s">
        <v>1775</v>
      </c>
      <c r="C856" s="41" t="s">
        <v>1776</v>
      </c>
      <c r="D856" s="41">
        <v>0</v>
      </c>
      <c r="E856" s="41">
        <v>0</v>
      </c>
      <c r="F856" s="41">
        <v>0</v>
      </c>
      <c r="G856" s="41">
        <v>0</v>
      </c>
      <c r="H856" s="41">
        <f t="shared" si="13"/>
        <v>0</v>
      </c>
    </row>
    <row r="857" spans="2:8">
      <c r="B857" s="78" t="s">
        <v>1777</v>
      </c>
      <c r="C857" s="41" t="s">
        <v>1778</v>
      </c>
      <c r="D857" s="41">
        <v>0</v>
      </c>
      <c r="E857" s="41">
        <v>0</v>
      </c>
      <c r="F857" s="41">
        <v>0</v>
      </c>
      <c r="G857" s="41">
        <v>0</v>
      </c>
      <c r="H857" s="41">
        <f t="shared" si="13"/>
        <v>0</v>
      </c>
    </row>
    <row r="858" spans="2:8" ht="22.5">
      <c r="B858" s="75" t="s">
        <v>1779</v>
      </c>
      <c r="C858" s="39" t="s">
        <v>1780</v>
      </c>
      <c r="D858" s="40">
        <v>0</v>
      </c>
      <c r="E858" s="40">
        <v>0</v>
      </c>
      <c r="F858" s="40">
        <v>0</v>
      </c>
      <c r="G858" s="40">
        <v>0</v>
      </c>
      <c r="H858" s="40">
        <f t="shared" si="13"/>
        <v>0</v>
      </c>
    </row>
    <row r="859" spans="2:8">
      <c r="B859" s="78" t="s">
        <v>1781</v>
      </c>
      <c r="C859" s="41" t="s">
        <v>1780</v>
      </c>
      <c r="D859" s="41">
        <v>0</v>
      </c>
      <c r="E859" s="41">
        <v>0</v>
      </c>
      <c r="F859" s="41">
        <v>0</v>
      </c>
      <c r="G859" s="41">
        <v>0</v>
      </c>
      <c r="H859" s="41">
        <f t="shared" si="13"/>
        <v>0</v>
      </c>
    </row>
    <row r="860" spans="2:8">
      <c r="B860" s="75" t="s">
        <v>1782</v>
      </c>
      <c r="C860" s="39" t="s">
        <v>1783</v>
      </c>
      <c r="D860" s="40">
        <v>0</v>
      </c>
      <c r="E860" s="40">
        <v>0</v>
      </c>
      <c r="F860" s="40">
        <v>0</v>
      </c>
      <c r="G860" s="40">
        <v>0</v>
      </c>
      <c r="H860" s="40">
        <f t="shared" si="13"/>
        <v>0</v>
      </c>
    </row>
    <row r="861" spans="2:8">
      <c r="B861" s="78" t="s">
        <v>1784</v>
      </c>
      <c r="C861" s="41" t="s">
        <v>1783</v>
      </c>
      <c r="D861" s="41">
        <v>0</v>
      </c>
      <c r="E861" s="41">
        <v>0</v>
      </c>
      <c r="F861" s="41">
        <v>0</v>
      </c>
      <c r="G861" s="41">
        <v>0</v>
      </c>
      <c r="H861" s="41">
        <f t="shared" si="13"/>
        <v>0</v>
      </c>
    </row>
    <row r="862" spans="2:8">
      <c r="B862" s="75" t="s">
        <v>1785</v>
      </c>
      <c r="C862" s="39" t="s">
        <v>1786</v>
      </c>
      <c r="D862" s="40">
        <v>0</v>
      </c>
      <c r="E862" s="40">
        <v>0</v>
      </c>
      <c r="F862" s="40">
        <v>0</v>
      </c>
      <c r="G862" s="40">
        <v>0</v>
      </c>
      <c r="H862" s="40">
        <f t="shared" si="13"/>
        <v>0</v>
      </c>
    </row>
    <row r="863" spans="2:8">
      <c r="B863" s="78" t="s">
        <v>1787</v>
      </c>
      <c r="C863" s="41" t="s">
        <v>1786</v>
      </c>
      <c r="D863" s="41">
        <v>0</v>
      </c>
      <c r="E863" s="41">
        <v>0</v>
      </c>
      <c r="F863" s="41">
        <v>0</v>
      </c>
      <c r="G863" s="41">
        <v>0</v>
      </c>
      <c r="H863" s="41">
        <f t="shared" si="13"/>
        <v>0</v>
      </c>
    </row>
    <row r="864" spans="2:8">
      <c r="B864" s="75" t="s">
        <v>1788</v>
      </c>
      <c r="C864" s="39" t="s">
        <v>1789</v>
      </c>
      <c r="D864" s="40">
        <v>0</v>
      </c>
      <c r="E864" s="40">
        <v>0</v>
      </c>
      <c r="F864" s="40">
        <v>0</v>
      </c>
      <c r="G864" s="40">
        <v>0</v>
      </c>
      <c r="H864" s="40">
        <f t="shared" si="13"/>
        <v>0</v>
      </c>
    </row>
    <row r="865" spans="2:8">
      <c r="B865" s="75" t="s">
        <v>1790</v>
      </c>
      <c r="C865" s="39" t="s">
        <v>1791</v>
      </c>
      <c r="D865" s="40">
        <v>0</v>
      </c>
      <c r="E865" s="40">
        <v>0</v>
      </c>
      <c r="F865" s="40">
        <v>0</v>
      </c>
      <c r="G865" s="40">
        <v>0</v>
      </c>
      <c r="H865" s="40">
        <f t="shared" si="13"/>
        <v>0</v>
      </c>
    </row>
    <row r="866" spans="2:8">
      <c r="B866" s="78" t="s">
        <v>1792</v>
      </c>
      <c r="C866" s="41" t="s">
        <v>1791</v>
      </c>
      <c r="D866" s="41">
        <v>0</v>
      </c>
      <c r="E866" s="41">
        <v>0</v>
      </c>
      <c r="F866" s="41">
        <v>0</v>
      </c>
      <c r="G866" s="41">
        <v>0</v>
      </c>
      <c r="H866" s="41">
        <f t="shared" si="13"/>
        <v>0</v>
      </c>
    </row>
    <row r="867" spans="2:8">
      <c r="B867" s="75" t="s">
        <v>1793</v>
      </c>
      <c r="C867" s="39" t="s">
        <v>1794</v>
      </c>
      <c r="D867" s="40">
        <v>0</v>
      </c>
      <c r="E867" s="40">
        <v>0</v>
      </c>
      <c r="F867" s="40">
        <v>0</v>
      </c>
      <c r="G867" s="40">
        <v>0</v>
      </c>
      <c r="H867" s="40">
        <f t="shared" si="13"/>
        <v>0</v>
      </c>
    </row>
    <row r="868" spans="2:8">
      <c r="B868" s="78" t="s">
        <v>1795</v>
      </c>
      <c r="C868" s="41" t="s">
        <v>1794</v>
      </c>
      <c r="D868" s="41">
        <v>0</v>
      </c>
      <c r="E868" s="41">
        <v>0</v>
      </c>
      <c r="F868" s="41">
        <v>0</v>
      </c>
      <c r="G868" s="41">
        <v>0</v>
      </c>
      <c r="H868" s="41">
        <f t="shared" si="13"/>
        <v>0</v>
      </c>
    </row>
    <row r="869" spans="2:8">
      <c r="B869" s="75" t="s">
        <v>1796</v>
      </c>
      <c r="C869" s="39" t="s">
        <v>1797</v>
      </c>
      <c r="D869" s="40">
        <v>0</v>
      </c>
      <c r="E869" s="40">
        <v>0</v>
      </c>
      <c r="F869" s="40">
        <v>0</v>
      </c>
      <c r="G869" s="40">
        <v>0</v>
      </c>
      <c r="H869" s="40">
        <f t="shared" si="13"/>
        <v>0</v>
      </c>
    </row>
    <row r="870" spans="2:8">
      <c r="B870" s="78" t="s">
        <v>1798</v>
      </c>
      <c r="C870" s="41" t="s">
        <v>1799</v>
      </c>
      <c r="D870" s="41">
        <v>0</v>
      </c>
      <c r="E870" s="41">
        <v>0</v>
      </c>
      <c r="F870" s="41">
        <v>0</v>
      </c>
      <c r="G870" s="41">
        <v>0</v>
      </c>
      <c r="H870" s="41">
        <f t="shared" si="13"/>
        <v>0</v>
      </c>
    </row>
    <row r="871" spans="2:8">
      <c r="B871" s="78" t="s">
        <v>1800</v>
      </c>
      <c r="C871" s="41" t="s">
        <v>1801</v>
      </c>
      <c r="D871" s="41">
        <v>0</v>
      </c>
      <c r="E871" s="41">
        <v>0</v>
      </c>
      <c r="F871" s="41">
        <v>0</v>
      </c>
      <c r="G871" s="41">
        <v>0</v>
      </c>
      <c r="H871" s="41">
        <f t="shared" si="13"/>
        <v>0</v>
      </c>
    </row>
    <row r="872" spans="2:8" ht="22.5">
      <c r="B872" s="75" t="s">
        <v>1802</v>
      </c>
      <c r="C872" s="39" t="s">
        <v>1803</v>
      </c>
      <c r="D872" s="40">
        <v>0</v>
      </c>
      <c r="E872" s="40">
        <v>0</v>
      </c>
      <c r="F872" s="40">
        <v>0</v>
      </c>
      <c r="G872" s="40">
        <v>0</v>
      </c>
      <c r="H872" s="40">
        <f t="shared" si="13"/>
        <v>0</v>
      </c>
    </row>
    <row r="873" spans="2:8">
      <c r="B873" s="78" t="s">
        <v>1804</v>
      </c>
      <c r="C873" s="41" t="s">
        <v>1803</v>
      </c>
      <c r="D873" s="41">
        <v>0</v>
      </c>
      <c r="E873" s="41">
        <v>0</v>
      </c>
      <c r="F873" s="41">
        <v>0</v>
      </c>
      <c r="G873" s="41">
        <v>0</v>
      </c>
      <c r="H873" s="41">
        <f t="shared" si="13"/>
        <v>0</v>
      </c>
    </row>
    <row r="874" spans="2:8" ht="22.5">
      <c r="B874" s="75" t="s">
        <v>1805</v>
      </c>
      <c r="C874" s="39" t="s">
        <v>1806</v>
      </c>
      <c r="D874" s="40">
        <v>0</v>
      </c>
      <c r="E874" s="40">
        <v>0</v>
      </c>
      <c r="F874" s="40">
        <v>0</v>
      </c>
      <c r="G874" s="40">
        <v>0</v>
      </c>
      <c r="H874" s="40">
        <f t="shared" si="13"/>
        <v>0</v>
      </c>
    </row>
    <row r="875" spans="2:8">
      <c r="B875" s="78" t="s">
        <v>1807</v>
      </c>
      <c r="C875" s="41" t="s">
        <v>1806</v>
      </c>
      <c r="D875" s="41">
        <v>0</v>
      </c>
      <c r="E875" s="41">
        <v>0</v>
      </c>
      <c r="F875" s="41">
        <v>0</v>
      </c>
      <c r="G875" s="41">
        <v>0</v>
      </c>
      <c r="H875" s="41">
        <f t="shared" si="13"/>
        <v>0</v>
      </c>
    </row>
    <row r="876" spans="2:8">
      <c r="B876" s="75" t="s">
        <v>1808</v>
      </c>
      <c r="C876" s="39" t="s">
        <v>1809</v>
      </c>
      <c r="D876" s="40">
        <v>0</v>
      </c>
      <c r="E876" s="40">
        <v>0</v>
      </c>
      <c r="F876" s="40">
        <v>0</v>
      </c>
      <c r="G876" s="40">
        <v>0</v>
      </c>
      <c r="H876" s="40">
        <f t="shared" si="13"/>
        <v>0</v>
      </c>
    </row>
    <row r="877" spans="2:8">
      <c r="B877" s="75" t="s">
        <v>1810</v>
      </c>
      <c r="C877" s="39" t="s">
        <v>1811</v>
      </c>
      <c r="D877" s="40">
        <v>0</v>
      </c>
      <c r="E877" s="40">
        <v>0</v>
      </c>
      <c r="F877" s="40">
        <v>0</v>
      </c>
      <c r="G877" s="40">
        <v>0</v>
      </c>
      <c r="H877" s="40">
        <f t="shared" si="13"/>
        <v>0</v>
      </c>
    </row>
    <row r="878" spans="2:8">
      <c r="B878" s="78" t="s">
        <v>1812</v>
      </c>
      <c r="C878" s="41" t="s">
        <v>1811</v>
      </c>
      <c r="D878" s="41">
        <v>0</v>
      </c>
      <c r="E878" s="41">
        <v>0</v>
      </c>
      <c r="F878" s="41">
        <v>0</v>
      </c>
      <c r="G878" s="41">
        <v>0</v>
      </c>
      <c r="H878" s="41">
        <f t="shared" si="13"/>
        <v>0</v>
      </c>
    </row>
    <row r="879" spans="2:8">
      <c r="B879" s="75" t="s">
        <v>1813</v>
      </c>
      <c r="C879" s="39" t="s">
        <v>1814</v>
      </c>
      <c r="D879" s="40">
        <v>0</v>
      </c>
      <c r="E879" s="40">
        <v>0</v>
      </c>
      <c r="F879" s="40">
        <v>0</v>
      </c>
      <c r="G879" s="40">
        <v>0</v>
      </c>
      <c r="H879" s="40">
        <f t="shared" si="13"/>
        <v>0</v>
      </c>
    </row>
    <row r="880" spans="2:8">
      <c r="B880" s="78" t="s">
        <v>1815</v>
      </c>
      <c r="C880" s="41" t="s">
        <v>1814</v>
      </c>
      <c r="D880" s="41">
        <v>0</v>
      </c>
      <c r="E880" s="41">
        <v>0</v>
      </c>
      <c r="F880" s="41">
        <v>0</v>
      </c>
      <c r="G880" s="41">
        <v>0</v>
      </c>
      <c r="H880" s="41">
        <f t="shared" si="13"/>
        <v>0</v>
      </c>
    </row>
    <row r="881" spans="2:8">
      <c r="B881" s="75" t="s">
        <v>1816</v>
      </c>
      <c r="C881" s="39" t="s">
        <v>352</v>
      </c>
      <c r="D881" s="40">
        <v>0</v>
      </c>
      <c r="E881" s="40">
        <v>0</v>
      </c>
      <c r="F881" s="40">
        <v>0</v>
      </c>
      <c r="G881" s="40">
        <v>0</v>
      </c>
      <c r="H881" s="40">
        <f t="shared" si="13"/>
        <v>0</v>
      </c>
    </row>
    <row r="882" spans="2:8">
      <c r="B882" s="78" t="s">
        <v>1817</v>
      </c>
      <c r="C882" s="41" t="s">
        <v>352</v>
      </c>
      <c r="D882" s="41">
        <v>0</v>
      </c>
      <c r="E882" s="41">
        <v>0</v>
      </c>
      <c r="F882" s="41">
        <v>0</v>
      </c>
      <c r="G882" s="41">
        <v>0</v>
      </c>
      <c r="H882" s="41">
        <f t="shared" si="13"/>
        <v>0</v>
      </c>
    </row>
    <row r="883" spans="2:8">
      <c r="B883" s="75" t="s">
        <v>570</v>
      </c>
      <c r="D883" s="40">
        <v>0</v>
      </c>
      <c r="E883" s="40">
        <v>0</v>
      </c>
      <c r="F883" s="40">
        <v>0</v>
      </c>
      <c r="G883" s="40">
        <v>0</v>
      </c>
      <c r="H883" s="40">
        <f t="shared" si="13"/>
        <v>0</v>
      </c>
    </row>
    <row r="884" spans="2:8">
      <c r="B884" s="75" t="s">
        <v>1818</v>
      </c>
      <c r="C884" s="39" t="s">
        <v>1819</v>
      </c>
      <c r="D884" s="40">
        <v>31862641.190000001</v>
      </c>
      <c r="E884" s="40">
        <v>0</v>
      </c>
      <c r="F884" s="40">
        <v>0</v>
      </c>
      <c r="G884" s="40">
        <v>0</v>
      </c>
      <c r="H884" s="40">
        <f t="shared" si="13"/>
        <v>31862641.190000001</v>
      </c>
    </row>
    <row r="885" spans="2:8">
      <c r="B885" s="75" t="s">
        <v>1820</v>
      </c>
      <c r="C885" s="39" t="s">
        <v>1821</v>
      </c>
      <c r="D885" s="40">
        <v>1915825.44</v>
      </c>
      <c r="E885" s="40">
        <v>0</v>
      </c>
      <c r="F885" s="40">
        <v>0</v>
      </c>
      <c r="G885" s="40">
        <v>0</v>
      </c>
      <c r="H885" s="40">
        <f t="shared" si="13"/>
        <v>1915825.44</v>
      </c>
    </row>
    <row r="886" spans="2:8">
      <c r="B886" s="75" t="s">
        <v>1822</v>
      </c>
      <c r="C886" s="39" t="s">
        <v>1823</v>
      </c>
      <c r="D886" s="40">
        <v>1915825.44</v>
      </c>
      <c r="E886" s="40">
        <v>0</v>
      </c>
      <c r="F886" s="40">
        <v>0</v>
      </c>
      <c r="G886" s="40">
        <v>0</v>
      </c>
      <c r="H886" s="40">
        <f t="shared" si="13"/>
        <v>1915825.44</v>
      </c>
    </row>
    <row r="887" spans="2:8">
      <c r="B887" s="78" t="s">
        <v>1824</v>
      </c>
      <c r="C887" s="41" t="s">
        <v>1825</v>
      </c>
      <c r="D887" s="41">
        <v>1915825.44</v>
      </c>
      <c r="E887" s="41">
        <v>0</v>
      </c>
      <c r="F887" s="41">
        <v>0</v>
      </c>
      <c r="G887" s="41">
        <v>0</v>
      </c>
      <c r="H887" s="41">
        <f t="shared" si="13"/>
        <v>1915825.44</v>
      </c>
    </row>
    <row r="888" spans="2:8">
      <c r="B888" s="78" t="s">
        <v>1826</v>
      </c>
      <c r="C888" s="41" t="s">
        <v>1827</v>
      </c>
      <c r="D888" s="41">
        <v>0</v>
      </c>
      <c r="E888" s="41">
        <v>0</v>
      </c>
      <c r="F888" s="41">
        <v>0</v>
      </c>
      <c r="G888" s="41">
        <v>0</v>
      </c>
      <c r="H888" s="41">
        <f t="shared" si="13"/>
        <v>0</v>
      </c>
    </row>
    <row r="889" spans="2:8">
      <c r="B889" s="75" t="s">
        <v>1828</v>
      </c>
      <c r="C889" s="39" t="s">
        <v>1829</v>
      </c>
      <c r="D889" s="40">
        <v>0</v>
      </c>
      <c r="E889" s="40">
        <v>0</v>
      </c>
      <c r="F889" s="40">
        <v>0</v>
      </c>
      <c r="G889" s="40">
        <v>0</v>
      </c>
      <c r="H889" s="40">
        <f t="shared" si="13"/>
        <v>0</v>
      </c>
    </row>
    <row r="890" spans="2:8">
      <c r="B890" s="78" t="s">
        <v>1830</v>
      </c>
      <c r="C890" s="41" t="s">
        <v>1829</v>
      </c>
      <c r="D890" s="41">
        <v>0</v>
      </c>
      <c r="E890" s="41">
        <v>0</v>
      </c>
      <c r="F890" s="41">
        <v>0</v>
      </c>
      <c r="G890" s="41">
        <v>0</v>
      </c>
      <c r="H890" s="41">
        <f t="shared" si="13"/>
        <v>0</v>
      </c>
    </row>
    <row r="891" spans="2:8">
      <c r="B891" s="75" t="s">
        <v>1831</v>
      </c>
      <c r="C891" s="39" t="s">
        <v>1832</v>
      </c>
      <c r="D891" s="40">
        <v>0</v>
      </c>
      <c r="E891" s="40">
        <v>0</v>
      </c>
      <c r="F891" s="40">
        <v>0</v>
      </c>
      <c r="G891" s="40">
        <v>0</v>
      </c>
      <c r="H891" s="40">
        <f t="shared" si="13"/>
        <v>0</v>
      </c>
    </row>
    <row r="892" spans="2:8">
      <c r="B892" s="78" t="s">
        <v>1833</v>
      </c>
      <c r="C892" s="41" t="s">
        <v>1832</v>
      </c>
      <c r="D892" s="41">
        <v>0</v>
      </c>
      <c r="E892" s="41">
        <v>0</v>
      </c>
      <c r="F892" s="41">
        <v>0</v>
      </c>
      <c r="G892" s="41">
        <v>0</v>
      </c>
      <c r="H892" s="41">
        <f t="shared" si="13"/>
        <v>0</v>
      </c>
    </row>
    <row r="893" spans="2:8">
      <c r="B893" s="75" t="s">
        <v>1834</v>
      </c>
      <c r="C893" s="39" t="s">
        <v>1835</v>
      </c>
      <c r="D893" s="40">
        <v>0</v>
      </c>
      <c r="E893" s="40">
        <v>0</v>
      </c>
      <c r="F893" s="40">
        <v>0</v>
      </c>
      <c r="G893" s="40">
        <v>0</v>
      </c>
      <c r="H893" s="40">
        <f t="shared" si="13"/>
        <v>0</v>
      </c>
    </row>
    <row r="894" spans="2:8">
      <c r="B894" s="78" t="s">
        <v>1836</v>
      </c>
      <c r="C894" s="41" t="s">
        <v>1835</v>
      </c>
      <c r="D894" s="41">
        <v>0</v>
      </c>
      <c r="E894" s="41">
        <v>0</v>
      </c>
      <c r="F894" s="41">
        <v>0</v>
      </c>
      <c r="G894" s="41">
        <v>0</v>
      </c>
      <c r="H894" s="41">
        <f t="shared" si="13"/>
        <v>0</v>
      </c>
    </row>
    <row r="895" spans="2:8" ht="22.5">
      <c r="B895" s="75" t="s">
        <v>1837</v>
      </c>
      <c r="C895" s="39" t="s">
        <v>1838</v>
      </c>
      <c r="D895" s="40">
        <v>0</v>
      </c>
      <c r="E895" s="40">
        <v>0</v>
      </c>
      <c r="F895" s="40">
        <v>0</v>
      </c>
      <c r="G895" s="40">
        <v>0</v>
      </c>
      <c r="H895" s="40">
        <f t="shared" si="13"/>
        <v>0</v>
      </c>
    </row>
    <row r="896" spans="2:8">
      <c r="B896" s="78" t="s">
        <v>1839</v>
      </c>
      <c r="C896" s="41" t="s">
        <v>1838</v>
      </c>
      <c r="D896" s="41">
        <v>0</v>
      </c>
      <c r="E896" s="41">
        <v>0</v>
      </c>
      <c r="F896" s="41">
        <v>0</v>
      </c>
      <c r="G896" s="41">
        <v>0</v>
      </c>
      <c r="H896" s="41">
        <f t="shared" si="13"/>
        <v>0</v>
      </c>
    </row>
    <row r="897" spans="2:8">
      <c r="B897" s="75" t="s">
        <v>1840</v>
      </c>
      <c r="C897" s="39" t="s">
        <v>1841</v>
      </c>
      <c r="D897" s="40">
        <v>0</v>
      </c>
      <c r="E897" s="40">
        <v>0</v>
      </c>
      <c r="F897" s="40">
        <v>0</v>
      </c>
      <c r="G897" s="40">
        <v>0</v>
      </c>
      <c r="H897" s="40">
        <f t="shared" si="13"/>
        <v>0</v>
      </c>
    </row>
    <row r="898" spans="2:8">
      <c r="B898" s="78" t="s">
        <v>1842</v>
      </c>
      <c r="C898" s="41" t="s">
        <v>1841</v>
      </c>
      <c r="D898" s="41">
        <v>0</v>
      </c>
      <c r="E898" s="41">
        <v>0</v>
      </c>
      <c r="F898" s="41">
        <v>0</v>
      </c>
      <c r="G898" s="41">
        <v>0</v>
      </c>
      <c r="H898" s="41">
        <f t="shared" si="13"/>
        <v>0</v>
      </c>
    </row>
    <row r="899" spans="2:8">
      <c r="B899" s="75" t="s">
        <v>1843</v>
      </c>
      <c r="C899" s="39" t="s">
        <v>1844</v>
      </c>
      <c r="D899" s="40">
        <v>0</v>
      </c>
      <c r="E899" s="40">
        <v>0</v>
      </c>
      <c r="F899" s="40">
        <v>0</v>
      </c>
      <c r="G899" s="40">
        <v>0</v>
      </c>
      <c r="H899" s="40">
        <f t="shared" si="13"/>
        <v>0</v>
      </c>
    </row>
    <row r="900" spans="2:8">
      <c r="B900" s="78" t="s">
        <v>1845</v>
      </c>
      <c r="C900" s="41" t="s">
        <v>1844</v>
      </c>
      <c r="D900" s="41">
        <v>0</v>
      </c>
      <c r="E900" s="41">
        <v>0</v>
      </c>
      <c r="F900" s="41">
        <v>0</v>
      </c>
      <c r="G900" s="41">
        <v>0</v>
      </c>
      <c r="H900" s="41">
        <f t="shared" si="13"/>
        <v>0</v>
      </c>
    </row>
    <row r="901" spans="2:8">
      <c r="B901" s="75" t="s">
        <v>1846</v>
      </c>
      <c r="C901" s="39" t="s">
        <v>1847</v>
      </c>
      <c r="D901" s="40">
        <v>0</v>
      </c>
      <c r="E901" s="40">
        <v>0</v>
      </c>
      <c r="F901" s="40">
        <v>0</v>
      </c>
      <c r="G901" s="40">
        <v>0</v>
      </c>
      <c r="H901" s="40">
        <f t="shared" si="13"/>
        <v>0</v>
      </c>
    </row>
    <row r="902" spans="2:8">
      <c r="B902" s="78" t="s">
        <v>1848</v>
      </c>
      <c r="C902" s="41" t="s">
        <v>1847</v>
      </c>
      <c r="D902" s="41">
        <v>0</v>
      </c>
      <c r="E902" s="41">
        <v>0</v>
      </c>
      <c r="F902" s="41">
        <v>0</v>
      </c>
      <c r="G902" s="41">
        <v>0</v>
      </c>
      <c r="H902" s="41">
        <f t="shared" si="13"/>
        <v>0</v>
      </c>
    </row>
    <row r="903" spans="2:8">
      <c r="B903" s="75" t="s">
        <v>1849</v>
      </c>
      <c r="C903" s="39" t="s">
        <v>1850</v>
      </c>
      <c r="D903" s="40">
        <v>2358059.75</v>
      </c>
      <c r="E903" s="40">
        <v>0</v>
      </c>
      <c r="F903" s="40">
        <v>0</v>
      </c>
      <c r="G903" s="40">
        <v>0</v>
      </c>
      <c r="H903" s="40">
        <f t="shared" si="13"/>
        <v>2358059.75</v>
      </c>
    </row>
    <row r="904" spans="2:8">
      <c r="B904" s="75" t="s">
        <v>1851</v>
      </c>
      <c r="C904" s="39" t="s">
        <v>1852</v>
      </c>
      <c r="D904" s="40">
        <v>2358059.75</v>
      </c>
      <c r="E904" s="40">
        <v>0</v>
      </c>
      <c r="F904" s="40">
        <v>0</v>
      </c>
      <c r="G904" s="40">
        <v>0</v>
      </c>
      <c r="H904" s="40">
        <f t="shared" si="13"/>
        <v>2358059.75</v>
      </c>
    </row>
    <row r="905" spans="2:8">
      <c r="B905" s="78" t="s">
        <v>1853</v>
      </c>
      <c r="C905" s="41" t="s">
        <v>1854</v>
      </c>
      <c r="D905" s="41">
        <v>2358059.75</v>
      </c>
      <c r="E905" s="41">
        <v>0</v>
      </c>
      <c r="F905" s="41">
        <v>0</v>
      </c>
      <c r="G905" s="41">
        <v>0</v>
      </c>
      <c r="H905" s="41">
        <f t="shared" si="13"/>
        <v>2358059.75</v>
      </c>
    </row>
    <row r="906" spans="2:8">
      <c r="B906" s="75" t="s">
        <v>1855</v>
      </c>
      <c r="C906" s="39" t="s">
        <v>1856</v>
      </c>
      <c r="D906" s="40">
        <v>0</v>
      </c>
      <c r="E906" s="40">
        <v>0</v>
      </c>
      <c r="F906" s="40">
        <v>0</v>
      </c>
      <c r="G906" s="40">
        <v>0</v>
      </c>
      <c r="H906" s="40">
        <f t="shared" si="13"/>
        <v>0</v>
      </c>
    </row>
    <row r="907" spans="2:8">
      <c r="B907" s="78" t="s">
        <v>1857</v>
      </c>
      <c r="C907" s="41" t="s">
        <v>1856</v>
      </c>
      <c r="D907" s="41">
        <v>0</v>
      </c>
      <c r="E907" s="41">
        <v>0</v>
      </c>
      <c r="F907" s="41">
        <v>0</v>
      </c>
      <c r="G907" s="41">
        <v>0</v>
      </c>
      <c r="H907" s="41">
        <f t="shared" si="13"/>
        <v>0</v>
      </c>
    </row>
    <row r="908" spans="2:8">
      <c r="B908" s="75" t="s">
        <v>1858</v>
      </c>
      <c r="C908" s="39" t="s">
        <v>1859</v>
      </c>
      <c r="D908" s="40">
        <v>0</v>
      </c>
      <c r="E908" s="40">
        <v>0</v>
      </c>
      <c r="F908" s="40">
        <v>0</v>
      </c>
      <c r="G908" s="40">
        <v>0</v>
      </c>
      <c r="H908" s="40">
        <f t="shared" si="13"/>
        <v>0</v>
      </c>
    </row>
    <row r="909" spans="2:8">
      <c r="B909" s="78" t="s">
        <v>1860</v>
      </c>
      <c r="C909" s="41" t="s">
        <v>1859</v>
      </c>
      <c r="D909" s="41">
        <v>0</v>
      </c>
      <c r="E909" s="41">
        <v>0</v>
      </c>
      <c r="F909" s="41">
        <v>0</v>
      </c>
      <c r="G909" s="41">
        <v>0</v>
      </c>
      <c r="H909" s="41">
        <f t="shared" si="13"/>
        <v>0</v>
      </c>
    </row>
    <row r="910" spans="2:8">
      <c r="B910" s="75" t="s">
        <v>1861</v>
      </c>
      <c r="C910" s="39" t="s">
        <v>1862</v>
      </c>
      <c r="D910" s="40">
        <v>0</v>
      </c>
      <c r="E910" s="40">
        <v>0</v>
      </c>
      <c r="F910" s="40">
        <v>0</v>
      </c>
      <c r="G910" s="40">
        <v>0</v>
      </c>
      <c r="H910" s="40">
        <f t="shared" ref="H910:H944" si="14">D910+E910+F910+G910</f>
        <v>0</v>
      </c>
    </row>
    <row r="911" spans="2:8">
      <c r="B911" s="78" t="s">
        <v>1863</v>
      </c>
      <c r="C911" s="41" t="s">
        <v>1862</v>
      </c>
      <c r="D911" s="41">
        <v>0</v>
      </c>
      <c r="E911" s="41">
        <v>0</v>
      </c>
      <c r="F911" s="41">
        <v>0</v>
      </c>
      <c r="G911" s="41">
        <v>0</v>
      </c>
      <c r="H911" s="41">
        <f t="shared" si="14"/>
        <v>0</v>
      </c>
    </row>
    <row r="912" spans="2:8">
      <c r="B912" s="75" t="s">
        <v>1864</v>
      </c>
      <c r="C912" s="39" t="s">
        <v>1865</v>
      </c>
      <c r="D912" s="40">
        <v>0</v>
      </c>
      <c r="E912" s="40">
        <v>0</v>
      </c>
      <c r="F912" s="40">
        <v>0</v>
      </c>
      <c r="G912" s="40">
        <v>0</v>
      </c>
      <c r="H912" s="40">
        <f t="shared" si="14"/>
        <v>0</v>
      </c>
    </row>
    <row r="913" spans="2:8">
      <c r="B913" s="78" t="s">
        <v>1866</v>
      </c>
      <c r="C913" s="41" t="s">
        <v>1865</v>
      </c>
      <c r="D913" s="41">
        <v>0</v>
      </c>
      <c r="E913" s="41">
        <v>0</v>
      </c>
      <c r="F913" s="41">
        <v>0</v>
      </c>
      <c r="G913" s="41">
        <v>0</v>
      </c>
      <c r="H913" s="41">
        <f t="shared" si="14"/>
        <v>0</v>
      </c>
    </row>
    <row r="914" spans="2:8">
      <c r="B914" s="75" t="s">
        <v>1867</v>
      </c>
      <c r="C914" s="39" t="s">
        <v>1868</v>
      </c>
      <c r="D914" s="40">
        <v>0</v>
      </c>
      <c r="E914" s="40">
        <v>0</v>
      </c>
      <c r="F914" s="40">
        <v>0</v>
      </c>
      <c r="G914" s="40">
        <v>0</v>
      </c>
      <c r="H914" s="40">
        <f t="shared" si="14"/>
        <v>0</v>
      </c>
    </row>
    <row r="915" spans="2:8">
      <c r="B915" s="78" t="s">
        <v>1869</v>
      </c>
      <c r="C915" s="41" t="s">
        <v>1868</v>
      </c>
      <c r="D915" s="41">
        <v>0</v>
      </c>
      <c r="E915" s="41">
        <v>0</v>
      </c>
      <c r="F915" s="41">
        <v>0</v>
      </c>
      <c r="G915" s="41">
        <v>0</v>
      </c>
      <c r="H915" s="41">
        <f t="shared" si="14"/>
        <v>0</v>
      </c>
    </row>
    <row r="916" spans="2:8" ht="22.5">
      <c r="B916" s="75" t="s">
        <v>1870</v>
      </c>
      <c r="C916" s="39" t="s">
        <v>1871</v>
      </c>
      <c r="D916" s="40">
        <v>0</v>
      </c>
      <c r="E916" s="40">
        <v>0</v>
      </c>
      <c r="F916" s="40">
        <v>0</v>
      </c>
      <c r="G916" s="40">
        <v>0</v>
      </c>
      <c r="H916" s="40">
        <f t="shared" si="14"/>
        <v>0</v>
      </c>
    </row>
    <row r="917" spans="2:8">
      <c r="B917" s="78" t="s">
        <v>1872</v>
      </c>
      <c r="C917" s="41" t="s">
        <v>1871</v>
      </c>
      <c r="D917" s="41">
        <v>0</v>
      </c>
      <c r="E917" s="41">
        <v>0</v>
      </c>
      <c r="F917" s="41">
        <v>0</v>
      </c>
      <c r="G917" s="41">
        <v>0</v>
      </c>
      <c r="H917" s="41">
        <f t="shared" si="14"/>
        <v>0</v>
      </c>
    </row>
    <row r="918" spans="2:8">
      <c r="B918" s="75" t="s">
        <v>1873</v>
      </c>
      <c r="C918" s="39" t="s">
        <v>1874</v>
      </c>
      <c r="D918" s="40">
        <v>0</v>
      </c>
      <c r="E918" s="40">
        <v>0</v>
      </c>
      <c r="F918" s="40">
        <v>0</v>
      </c>
      <c r="G918" s="40">
        <v>0</v>
      </c>
      <c r="H918" s="40">
        <f t="shared" si="14"/>
        <v>0</v>
      </c>
    </row>
    <row r="919" spans="2:8">
      <c r="B919" s="78" t="s">
        <v>1875</v>
      </c>
      <c r="C919" s="41" t="s">
        <v>1874</v>
      </c>
      <c r="D919" s="41">
        <v>0</v>
      </c>
      <c r="E919" s="41">
        <v>0</v>
      </c>
      <c r="F919" s="41">
        <v>0</v>
      </c>
      <c r="G919" s="41">
        <v>0</v>
      </c>
      <c r="H919" s="41">
        <f t="shared" si="14"/>
        <v>0</v>
      </c>
    </row>
    <row r="920" spans="2:8">
      <c r="B920" s="75" t="s">
        <v>1876</v>
      </c>
      <c r="C920" s="39" t="s">
        <v>1877</v>
      </c>
      <c r="D920" s="40">
        <v>0</v>
      </c>
      <c r="E920" s="40">
        <v>0</v>
      </c>
      <c r="F920" s="40">
        <v>0</v>
      </c>
      <c r="G920" s="40">
        <v>0</v>
      </c>
      <c r="H920" s="40">
        <f t="shared" si="14"/>
        <v>0</v>
      </c>
    </row>
    <row r="921" spans="2:8">
      <c r="B921" s="75" t="s">
        <v>1878</v>
      </c>
      <c r="C921" s="39" t="s">
        <v>1879</v>
      </c>
      <c r="D921" s="40">
        <v>0</v>
      </c>
      <c r="E921" s="40">
        <v>0</v>
      </c>
      <c r="F921" s="40">
        <v>0</v>
      </c>
      <c r="G921" s="40">
        <v>0</v>
      </c>
      <c r="H921" s="40">
        <f t="shared" si="14"/>
        <v>0</v>
      </c>
    </row>
    <row r="922" spans="2:8">
      <c r="B922" s="78" t="s">
        <v>1880</v>
      </c>
      <c r="C922" s="41" t="s">
        <v>1881</v>
      </c>
      <c r="D922" s="41">
        <v>0</v>
      </c>
      <c r="E922" s="41">
        <v>0</v>
      </c>
      <c r="F922" s="41">
        <v>0</v>
      </c>
      <c r="G922" s="41">
        <v>0</v>
      </c>
      <c r="H922" s="41">
        <f t="shared" si="14"/>
        <v>0</v>
      </c>
    </row>
    <row r="923" spans="2:8">
      <c r="B923" s="75" t="s">
        <v>1882</v>
      </c>
      <c r="C923" s="39" t="s">
        <v>1883</v>
      </c>
      <c r="D923" s="40">
        <v>0</v>
      </c>
      <c r="E923" s="40">
        <v>0</v>
      </c>
      <c r="F923" s="40">
        <v>0</v>
      </c>
      <c r="G923" s="40">
        <v>0</v>
      </c>
      <c r="H923" s="40">
        <f t="shared" si="14"/>
        <v>0</v>
      </c>
    </row>
    <row r="924" spans="2:8">
      <c r="B924" s="78" t="s">
        <v>1884</v>
      </c>
      <c r="C924" s="41" t="s">
        <v>1883</v>
      </c>
      <c r="D924" s="41">
        <v>0</v>
      </c>
      <c r="E924" s="41">
        <v>0</v>
      </c>
      <c r="F924" s="41">
        <v>0</v>
      </c>
      <c r="G924" s="41">
        <v>0</v>
      </c>
      <c r="H924" s="41">
        <f t="shared" si="14"/>
        <v>0</v>
      </c>
    </row>
    <row r="925" spans="2:8">
      <c r="B925" s="75" t="s">
        <v>1885</v>
      </c>
      <c r="C925" s="39" t="s">
        <v>1886</v>
      </c>
      <c r="D925" s="40">
        <v>0</v>
      </c>
      <c r="E925" s="40">
        <v>0</v>
      </c>
      <c r="F925" s="40">
        <v>0</v>
      </c>
      <c r="G925" s="40">
        <v>0</v>
      </c>
      <c r="H925" s="40">
        <f t="shared" si="14"/>
        <v>0</v>
      </c>
    </row>
    <row r="926" spans="2:8">
      <c r="B926" s="75" t="s">
        <v>1887</v>
      </c>
      <c r="C926" s="39" t="s">
        <v>1888</v>
      </c>
      <c r="D926" s="40">
        <v>0</v>
      </c>
      <c r="E926" s="40">
        <v>0</v>
      </c>
      <c r="F926" s="40">
        <v>0</v>
      </c>
      <c r="G926" s="40">
        <v>0</v>
      </c>
      <c r="H926" s="40">
        <f t="shared" si="14"/>
        <v>0</v>
      </c>
    </row>
    <row r="927" spans="2:8">
      <c r="B927" s="78" t="s">
        <v>1889</v>
      </c>
      <c r="C927" s="41" t="s">
        <v>1890</v>
      </c>
      <c r="D927" s="41">
        <v>0</v>
      </c>
      <c r="E927" s="41">
        <v>0</v>
      </c>
      <c r="F927" s="41">
        <v>0</v>
      </c>
      <c r="G927" s="41">
        <v>0</v>
      </c>
      <c r="H927" s="41">
        <f t="shared" si="14"/>
        <v>0</v>
      </c>
    </row>
    <row r="928" spans="2:8">
      <c r="B928" s="75" t="s">
        <v>1891</v>
      </c>
      <c r="C928" s="39" t="s">
        <v>1892</v>
      </c>
      <c r="D928" s="40">
        <v>0</v>
      </c>
      <c r="E928" s="40">
        <v>0</v>
      </c>
      <c r="F928" s="40">
        <v>0</v>
      </c>
      <c r="G928" s="40">
        <v>0</v>
      </c>
      <c r="H928" s="40">
        <f t="shared" si="14"/>
        <v>0</v>
      </c>
    </row>
    <row r="929" spans="2:8">
      <c r="B929" s="78" t="s">
        <v>1893</v>
      </c>
      <c r="C929" s="41" t="s">
        <v>1892</v>
      </c>
      <c r="D929" s="41">
        <v>0</v>
      </c>
      <c r="E929" s="41">
        <v>0</v>
      </c>
      <c r="F929" s="41">
        <v>0</v>
      </c>
      <c r="G929" s="41">
        <v>0</v>
      </c>
      <c r="H929" s="41">
        <f t="shared" si="14"/>
        <v>0</v>
      </c>
    </row>
    <row r="930" spans="2:8">
      <c r="B930" s="75" t="s">
        <v>1894</v>
      </c>
      <c r="C930" s="39" t="s">
        <v>1895</v>
      </c>
      <c r="D930" s="40">
        <v>0</v>
      </c>
      <c r="E930" s="40">
        <v>0</v>
      </c>
      <c r="F930" s="40">
        <v>0</v>
      </c>
      <c r="G930" s="40">
        <v>0</v>
      </c>
      <c r="H930" s="40">
        <f t="shared" si="14"/>
        <v>0</v>
      </c>
    </row>
    <row r="931" spans="2:8">
      <c r="B931" s="75" t="s">
        <v>1896</v>
      </c>
      <c r="C931" s="39" t="s">
        <v>1897</v>
      </c>
      <c r="D931" s="40">
        <v>0</v>
      </c>
      <c r="E931" s="40">
        <v>0</v>
      </c>
      <c r="F931" s="40">
        <v>0</v>
      </c>
      <c r="G931" s="40">
        <v>0</v>
      </c>
      <c r="H931" s="40">
        <f t="shared" si="14"/>
        <v>0</v>
      </c>
    </row>
    <row r="932" spans="2:8">
      <c r="B932" s="78" t="s">
        <v>1898</v>
      </c>
      <c r="C932" s="41" t="s">
        <v>1899</v>
      </c>
      <c r="D932" s="41">
        <v>0</v>
      </c>
      <c r="E932" s="41">
        <v>0</v>
      </c>
      <c r="F932" s="41">
        <v>0</v>
      </c>
      <c r="G932" s="41">
        <v>0</v>
      </c>
      <c r="H932" s="41">
        <f t="shared" si="14"/>
        <v>0</v>
      </c>
    </row>
    <row r="933" spans="2:8">
      <c r="B933" s="78" t="s">
        <v>1900</v>
      </c>
      <c r="C933" s="41" t="s">
        <v>1901</v>
      </c>
      <c r="D933" s="41">
        <v>0</v>
      </c>
      <c r="E933" s="41">
        <v>0</v>
      </c>
      <c r="F933" s="41">
        <v>0</v>
      </c>
      <c r="G933" s="41">
        <v>0</v>
      </c>
      <c r="H933" s="41">
        <f t="shared" si="14"/>
        <v>0</v>
      </c>
    </row>
    <row r="934" spans="2:8">
      <c r="B934" s="75" t="s">
        <v>1902</v>
      </c>
      <c r="C934" s="39" t="s">
        <v>1903</v>
      </c>
      <c r="D934" s="40">
        <v>0</v>
      </c>
      <c r="E934" s="40">
        <v>0</v>
      </c>
      <c r="F934" s="40">
        <v>0</v>
      </c>
      <c r="G934" s="40">
        <v>0</v>
      </c>
      <c r="H934" s="40">
        <f t="shared" si="14"/>
        <v>0</v>
      </c>
    </row>
    <row r="935" spans="2:8">
      <c r="B935" s="75" t="s">
        <v>1904</v>
      </c>
      <c r="C935" s="39" t="s">
        <v>1905</v>
      </c>
      <c r="D935" s="40">
        <v>0</v>
      </c>
      <c r="E935" s="40">
        <v>0</v>
      </c>
      <c r="F935" s="40">
        <v>0</v>
      </c>
      <c r="G935" s="40">
        <v>0</v>
      </c>
      <c r="H935" s="40">
        <f t="shared" si="14"/>
        <v>0</v>
      </c>
    </row>
    <row r="936" spans="2:8">
      <c r="B936" s="78" t="s">
        <v>1906</v>
      </c>
      <c r="C936" s="41" t="s">
        <v>1905</v>
      </c>
      <c r="D936" s="41">
        <v>0</v>
      </c>
      <c r="E936" s="41">
        <v>0</v>
      </c>
      <c r="F936" s="41">
        <v>0</v>
      </c>
      <c r="G936" s="41">
        <v>0</v>
      </c>
      <c r="H936" s="41">
        <f t="shared" si="14"/>
        <v>0</v>
      </c>
    </row>
    <row r="937" spans="2:8">
      <c r="B937" s="75" t="s">
        <v>1907</v>
      </c>
      <c r="C937" s="39" t="s">
        <v>1908</v>
      </c>
      <c r="D937" s="40">
        <v>0</v>
      </c>
      <c r="E937" s="40">
        <v>0</v>
      </c>
      <c r="F937" s="40">
        <v>0</v>
      </c>
      <c r="G937" s="40">
        <v>0</v>
      </c>
      <c r="H937" s="40">
        <f t="shared" si="14"/>
        <v>0</v>
      </c>
    </row>
    <row r="938" spans="2:8">
      <c r="B938" s="78" t="s">
        <v>1909</v>
      </c>
      <c r="C938" s="41" t="s">
        <v>1908</v>
      </c>
      <c r="D938" s="41">
        <v>0</v>
      </c>
      <c r="E938" s="41">
        <v>0</v>
      </c>
      <c r="F938" s="41">
        <v>0</v>
      </c>
      <c r="G938" s="41">
        <v>0</v>
      </c>
      <c r="H938" s="41">
        <f t="shared" si="14"/>
        <v>0</v>
      </c>
    </row>
    <row r="939" spans="2:8">
      <c r="B939" s="75" t="s">
        <v>1910</v>
      </c>
      <c r="C939" s="39" t="s">
        <v>1911</v>
      </c>
      <c r="D939" s="40">
        <v>27588756</v>
      </c>
      <c r="E939" s="40">
        <v>0</v>
      </c>
      <c r="F939" s="40">
        <v>0</v>
      </c>
      <c r="G939" s="40">
        <v>0</v>
      </c>
      <c r="H939" s="40">
        <f t="shared" si="14"/>
        <v>27588756</v>
      </c>
    </row>
    <row r="940" spans="2:8">
      <c r="B940" s="75" t="s">
        <v>1912</v>
      </c>
      <c r="C940" s="39" t="s">
        <v>1913</v>
      </c>
      <c r="D940" s="40">
        <v>27588756</v>
      </c>
      <c r="E940" s="40">
        <v>0</v>
      </c>
      <c r="F940" s="40">
        <v>0</v>
      </c>
      <c r="G940" s="40">
        <v>0</v>
      </c>
      <c r="H940" s="40">
        <f t="shared" si="14"/>
        <v>27588756</v>
      </c>
    </row>
    <row r="941" spans="2:8">
      <c r="B941" s="78" t="s">
        <v>1914</v>
      </c>
      <c r="C941" s="41" t="s">
        <v>1915</v>
      </c>
      <c r="D941" s="41">
        <v>0</v>
      </c>
      <c r="E941" s="41">
        <v>0</v>
      </c>
      <c r="F941" s="41">
        <v>0</v>
      </c>
      <c r="G941" s="41">
        <v>0</v>
      </c>
      <c r="H941" s="41">
        <f t="shared" si="14"/>
        <v>0</v>
      </c>
    </row>
    <row r="942" spans="2:8">
      <c r="B942" s="78" t="s">
        <v>1916</v>
      </c>
      <c r="C942" s="41" t="s">
        <v>1917</v>
      </c>
      <c r="D942" s="41">
        <v>27588756</v>
      </c>
      <c r="E942" s="41">
        <v>0</v>
      </c>
      <c r="F942" s="41">
        <v>0</v>
      </c>
      <c r="G942" s="41">
        <v>0</v>
      </c>
      <c r="H942" s="41">
        <f t="shared" si="14"/>
        <v>27588756</v>
      </c>
    </row>
    <row r="943" spans="2:8" ht="13.5" thickBot="1">
      <c r="B943" s="75" t="s">
        <v>570</v>
      </c>
      <c r="C943" s="75"/>
      <c r="D943" s="40">
        <v>31862641.190000001</v>
      </c>
      <c r="E943" s="40">
        <v>0</v>
      </c>
      <c r="F943" s="40">
        <v>0</v>
      </c>
      <c r="G943" s="40">
        <v>0</v>
      </c>
      <c r="H943" s="40">
        <f t="shared" si="14"/>
        <v>31862641.190000001</v>
      </c>
    </row>
    <row r="944" spans="2:8" ht="13.5" thickBot="1">
      <c r="B944" s="44"/>
      <c r="C944" s="44" t="s">
        <v>1918</v>
      </c>
      <c r="D944" s="44">
        <v>564954927.86000001</v>
      </c>
      <c r="E944" s="44">
        <v>36649990.369999997</v>
      </c>
      <c r="F944" s="44">
        <v>56570028.409999996</v>
      </c>
      <c r="G944" s="44">
        <v>5958397.5199999996</v>
      </c>
      <c r="H944" s="44">
        <f t="shared" si="14"/>
        <v>664133344.15999997</v>
      </c>
    </row>
    <row r="945" spans="2:2">
      <c r="B945" s="139"/>
    </row>
    <row r="946" spans="2:2">
      <c r="B946" s="139"/>
    </row>
    <row r="947" spans="2:2">
      <c r="B947" s="116" t="s">
        <v>1946</v>
      </c>
    </row>
    <row r="948" spans="2:2">
      <c r="B948" s="139"/>
    </row>
    <row r="949" spans="2:2">
      <c r="B949" s="139"/>
    </row>
    <row r="950" spans="2:2">
      <c r="B950" s="139"/>
    </row>
    <row r="951" spans="2:2">
      <c r="B951" s="139"/>
    </row>
    <row r="952" spans="2:2">
      <c r="B952" s="139"/>
    </row>
    <row r="953" spans="2:2">
      <c r="B953" s="139"/>
    </row>
    <row r="954" spans="2:2">
      <c r="B954" s="139"/>
    </row>
    <row r="955" spans="2:2">
      <c r="B955" s="139"/>
    </row>
    <row r="956" spans="2:2">
      <c r="B956" s="139"/>
    </row>
    <row r="957" spans="2:2">
      <c r="B957" s="139"/>
    </row>
    <row r="958" spans="2:2">
      <c r="B958" s="139"/>
    </row>
    <row r="959" spans="2:2">
      <c r="B959" s="139"/>
    </row>
    <row r="960" spans="2:2">
      <c r="B960" s="139"/>
    </row>
    <row r="961" spans="2:2">
      <c r="B961" s="139"/>
    </row>
    <row r="962" spans="2:2">
      <c r="B962" s="139"/>
    </row>
    <row r="963" spans="2:2">
      <c r="B963" s="139"/>
    </row>
    <row r="964" spans="2:2">
      <c r="B964" s="139"/>
    </row>
    <row r="965" spans="2:2">
      <c r="B965" s="139"/>
    </row>
    <row r="966" spans="2:2">
      <c r="B966" s="139"/>
    </row>
    <row r="967" spans="2:2">
      <c r="B967" s="139"/>
    </row>
    <row r="968" spans="2:2">
      <c r="B968" s="139"/>
    </row>
    <row r="969" spans="2:2">
      <c r="B969" s="139"/>
    </row>
    <row r="970" spans="2:2">
      <c r="B970" s="139"/>
    </row>
    <row r="971" spans="2:2">
      <c r="B971" s="139"/>
    </row>
    <row r="972" spans="2:2">
      <c r="B972" s="139"/>
    </row>
    <row r="973" spans="2:2">
      <c r="B973" s="139"/>
    </row>
    <row r="974" spans="2:2">
      <c r="B974" s="139"/>
    </row>
    <row r="975" spans="2:2">
      <c r="B975" s="139"/>
    </row>
    <row r="976" spans="2:2">
      <c r="B976" s="139"/>
    </row>
    <row r="977" spans="2:2">
      <c r="B977" s="139"/>
    </row>
    <row r="978" spans="2:2">
      <c r="B978" s="139"/>
    </row>
    <row r="979" spans="2:2">
      <c r="B979" s="139"/>
    </row>
    <row r="980" spans="2:2">
      <c r="B980" s="139"/>
    </row>
    <row r="981" spans="2:2">
      <c r="B981" s="139"/>
    </row>
    <row r="982" spans="2:2">
      <c r="B982" s="139"/>
    </row>
    <row r="983" spans="2:2">
      <c r="B983" s="139"/>
    </row>
    <row r="984" spans="2:2">
      <c r="B984" s="139"/>
    </row>
    <row r="985" spans="2:2">
      <c r="B985" s="139"/>
    </row>
    <row r="986" spans="2:2">
      <c r="B986" s="139"/>
    </row>
    <row r="987" spans="2:2">
      <c r="B987" s="139"/>
    </row>
    <row r="988" spans="2:2">
      <c r="B988" s="139"/>
    </row>
    <row r="989" spans="2:2">
      <c r="B989" s="139"/>
    </row>
    <row r="990" spans="2:2">
      <c r="B990" s="139"/>
    </row>
    <row r="991" spans="2:2">
      <c r="B991" s="139"/>
    </row>
    <row r="992" spans="2:2">
      <c r="B992" s="139"/>
    </row>
    <row r="993" spans="2:2">
      <c r="B993" s="139"/>
    </row>
    <row r="994" spans="2:2">
      <c r="B994" s="139"/>
    </row>
    <row r="995" spans="2:2">
      <c r="B995" s="139"/>
    </row>
    <row r="996" spans="2:2">
      <c r="B996" s="139"/>
    </row>
    <row r="997" spans="2:2">
      <c r="B997" s="139"/>
    </row>
    <row r="998" spans="2:2">
      <c r="B998" s="139"/>
    </row>
    <row r="999" spans="2:2">
      <c r="B999" s="139"/>
    </row>
    <row r="1000" spans="2:2">
      <c r="B1000" s="139"/>
    </row>
    <row r="1001" spans="2:2">
      <c r="B1001" s="139"/>
    </row>
    <row r="1002" spans="2:2">
      <c r="B1002" s="139"/>
    </row>
    <row r="1003" spans="2:2">
      <c r="B1003" s="139"/>
    </row>
    <row r="1004" spans="2:2">
      <c r="B1004" s="139"/>
    </row>
    <row r="1005" spans="2:2">
      <c r="B1005" s="139"/>
    </row>
    <row r="1006" spans="2:2">
      <c r="B1006" s="139"/>
    </row>
    <row r="1007" spans="2:2">
      <c r="B1007" s="139"/>
    </row>
    <row r="1008" spans="2:2">
      <c r="B1008" s="139"/>
    </row>
    <row r="1009" spans="2:2">
      <c r="B1009" s="139"/>
    </row>
    <row r="1010" spans="2:2">
      <c r="B1010" s="139"/>
    </row>
    <row r="1011" spans="2:2">
      <c r="B1011" s="139"/>
    </row>
    <row r="1012" spans="2:2">
      <c r="B1012" s="139"/>
    </row>
    <row r="1013" spans="2:2">
      <c r="B1013" s="139"/>
    </row>
    <row r="1014" spans="2:2">
      <c r="B1014" s="139"/>
    </row>
    <row r="1015" spans="2:2">
      <c r="B1015" s="139"/>
    </row>
    <row r="1016" spans="2:2">
      <c r="B1016" s="139"/>
    </row>
    <row r="1017" spans="2:2">
      <c r="B1017" s="139"/>
    </row>
    <row r="1018" spans="2:2">
      <c r="B1018" s="139"/>
    </row>
    <row r="1019" spans="2:2">
      <c r="B1019" s="139"/>
    </row>
    <row r="1020" spans="2:2">
      <c r="B1020" s="139"/>
    </row>
    <row r="1021" spans="2:2">
      <c r="B1021" s="139"/>
    </row>
    <row r="1022" spans="2:2">
      <c r="B1022" s="139"/>
    </row>
    <row r="1023" spans="2:2">
      <c r="B1023" s="139"/>
    </row>
    <row r="1024" spans="2:2">
      <c r="B1024" s="139"/>
    </row>
    <row r="1025" spans="2:2">
      <c r="B1025" s="139"/>
    </row>
    <row r="1026" spans="2:2">
      <c r="B1026" s="139"/>
    </row>
    <row r="1027" spans="2:2">
      <c r="B1027" s="139"/>
    </row>
    <row r="1028" spans="2:2">
      <c r="B1028" s="139"/>
    </row>
    <row r="1029" spans="2:2">
      <c r="B1029" s="139"/>
    </row>
    <row r="1030" spans="2:2">
      <c r="B1030" s="139"/>
    </row>
    <row r="1031" spans="2:2">
      <c r="B1031" s="139"/>
    </row>
    <row r="1032" spans="2:2">
      <c r="B1032" s="139"/>
    </row>
    <row r="1033" spans="2:2">
      <c r="B1033" s="139"/>
    </row>
    <row r="1034" spans="2:2">
      <c r="B1034" s="139"/>
    </row>
    <row r="1035" spans="2:2">
      <c r="B1035" s="139"/>
    </row>
    <row r="1036" spans="2:2">
      <c r="B1036" s="139"/>
    </row>
    <row r="1037" spans="2:2">
      <c r="B1037" s="139"/>
    </row>
    <row r="1038" spans="2:2">
      <c r="B1038" s="139"/>
    </row>
    <row r="1039" spans="2:2">
      <c r="B1039" s="139"/>
    </row>
    <row r="1040" spans="2:2">
      <c r="B1040" s="139"/>
    </row>
    <row r="1041" spans="2:2">
      <c r="B1041" s="139"/>
    </row>
    <row r="1042" spans="2:2">
      <c r="B1042" s="139"/>
    </row>
    <row r="1043" spans="2:2">
      <c r="B1043" s="139"/>
    </row>
    <row r="1044" spans="2:2">
      <c r="B1044" s="139"/>
    </row>
    <row r="1045" spans="2:2">
      <c r="B1045" s="139"/>
    </row>
    <row r="1046" spans="2:2">
      <c r="B1046" s="139"/>
    </row>
    <row r="1047" spans="2:2">
      <c r="B1047" s="139"/>
    </row>
    <row r="1048" spans="2:2">
      <c r="B1048" s="139"/>
    </row>
    <row r="1049" spans="2:2">
      <c r="B1049" s="139"/>
    </row>
    <row r="1050" spans="2:2">
      <c r="B1050" s="139"/>
    </row>
    <row r="1051" spans="2:2">
      <c r="B1051" s="139"/>
    </row>
    <row r="1052" spans="2:2">
      <c r="B1052" s="139"/>
    </row>
    <row r="1053" spans="2:2">
      <c r="B1053" s="139"/>
    </row>
    <row r="1054" spans="2:2">
      <c r="B1054" s="139"/>
    </row>
    <row r="1055" spans="2:2">
      <c r="B1055" s="139"/>
    </row>
    <row r="1056" spans="2:2">
      <c r="B1056" s="139"/>
    </row>
    <row r="1057" spans="2:2">
      <c r="B1057" s="139"/>
    </row>
    <row r="1058" spans="2:2">
      <c r="B1058" s="139"/>
    </row>
    <row r="1059" spans="2:2">
      <c r="B1059" s="139"/>
    </row>
    <row r="1060" spans="2:2">
      <c r="B1060" s="139"/>
    </row>
    <row r="1061" spans="2:2">
      <c r="B1061" s="139"/>
    </row>
    <row r="1062" spans="2:2">
      <c r="B1062" s="139"/>
    </row>
    <row r="1063" spans="2:2">
      <c r="B1063" s="139"/>
    </row>
    <row r="1064" spans="2:2">
      <c r="B1064" s="139"/>
    </row>
    <row r="1065" spans="2:2">
      <c r="B1065" s="139"/>
    </row>
    <row r="1066" spans="2:2">
      <c r="B1066" s="139"/>
    </row>
    <row r="1067" spans="2:2">
      <c r="B1067" s="139"/>
    </row>
    <row r="1068" spans="2:2">
      <c r="B1068" s="139"/>
    </row>
    <row r="1069" spans="2:2">
      <c r="B1069" s="139"/>
    </row>
    <row r="1070" spans="2:2">
      <c r="B1070" s="139"/>
    </row>
    <row r="1071" spans="2:2">
      <c r="B1071" s="139"/>
    </row>
    <row r="1072" spans="2:2">
      <c r="B1072" s="139"/>
    </row>
    <row r="1073" spans="2:2">
      <c r="B1073" s="139"/>
    </row>
    <row r="1074" spans="2:2">
      <c r="B1074" s="139"/>
    </row>
    <row r="1075" spans="2:2">
      <c r="B1075" s="139"/>
    </row>
    <row r="1076" spans="2:2">
      <c r="B1076" s="139"/>
    </row>
    <row r="1077" spans="2:2">
      <c r="B1077" s="139"/>
    </row>
    <row r="1078" spans="2:2">
      <c r="B1078" s="139"/>
    </row>
    <row r="1079" spans="2:2">
      <c r="B1079" s="139"/>
    </row>
    <row r="1080" spans="2:2">
      <c r="B1080" s="139"/>
    </row>
    <row r="1081" spans="2:2">
      <c r="B1081" s="139"/>
    </row>
    <row r="1082" spans="2:2">
      <c r="B1082" s="139"/>
    </row>
    <row r="1083" spans="2:2">
      <c r="B1083" s="139"/>
    </row>
    <row r="1084" spans="2:2">
      <c r="B1084" s="139"/>
    </row>
    <row r="1085" spans="2:2">
      <c r="B1085" s="139"/>
    </row>
    <row r="1086" spans="2:2">
      <c r="B1086" s="139"/>
    </row>
    <row r="1087" spans="2:2">
      <c r="B1087" s="139"/>
    </row>
    <row r="1088" spans="2:2">
      <c r="B1088" s="139"/>
    </row>
    <row r="1089" spans="2:2">
      <c r="B1089" s="139"/>
    </row>
    <row r="1090" spans="2:2">
      <c r="B1090" s="139"/>
    </row>
    <row r="1091" spans="2:2">
      <c r="B1091" s="139"/>
    </row>
    <row r="1092" spans="2:2">
      <c r="B1092" s="139"/>
    </row>
    <row r="1093" spans="2:2">
      <c r="B1093" s="139"/>
    </row>
    <row r="1094" spans="2:2">
      <c r="B1094" s="139"/>
    </row>
    <row r="1095" spans="2:2">
      <c r="B1095" s="139"/>
    </row>
    <row r="1096" spans="2:2">
      <c r="B1096" s="139"/>
    </row>
    <row r="1097" spans="2:2">
      <c r="B1097" s="139"/>
    </row>
    <row r="1098" spans="2:2">
      <c r="B1098" s="139"/>
    </row>
    <row r="1099" spans="2:2">
      <c r="B1099" s="139"/>
    </row>
    <row r="1100" spans="2:2">
      <c r="B1100" s="139"/>
    </row>
    <row r="1101" spans="2:2">
      <c r="B1101" s="139"/>
    </row>
    <row r="1102" spans="2:2">
      <c r="B1102" s="139"/>
    </row>
    <row r="1103" spans="2:2">
      <c r="B1103" s="139"/>
    </row>
    <row r="1104" spans="2:2">
      <c r="B1104" s="139"/>
    </row>
    <row r="1105" spans="2:2">
      <c r="B1105" s="139"/>
    </row>
    <row r="1106" spans="2:2">
      <c r="B1106" s="139"/>
    </row>
    <row r="1107" spans="2:2">
      <c r="B1107" s="139"/>
    </row>
    <row r="1108" spans="2:2">
      <c r="B1108" s="139"/>
    </row>
    <row r="1109" spans="2:2">
      <c r="B1109" s="139"/>
    </row>
    <row r="1110" spans="2:2">
      <c r="B1110" s="139"/>
    </row>
    <row r="1111" spans="2:2">
      <c r="B1111" s="139"/>
    </row>
    <row r="1112" spans="2:2">
      <c r="B1112" s="139"/>
    </row>
    <row r="1113" spans="2:2">
      <c r="B1113" s="139"/>
    </row>
    <row r="1114" spans="2:2">
      <c r="B1114" s="139"/>
    </row>
    <row r="1115" spans="2:2">
      <c r="B1115" s="139"/>
    </row>
    <row r="1116" spans="2:2">
      <c r="B1116" s="139"/>
    </row>
    <row r="1117" spans="2:2">
      <c r="B1117" s="139"/>
    </row>
    <row r="1118" spans="2:2">
      <c r="B1118" s="139"/>
    </row>
    <row r="1119" spans="2:2">
      <c r="B1119" s="139"/>
    </row>
    <row r="1120" spans="2:2">
      <c r="B1120" s="139"/>
    </row>
    <row r="1121" spans="2:2">
      <c r="B1121" s="139"/>
    </row>
    <row r="1122" spans="2:2">
      <c r="B1122" s="139"/>
    </row>
    <row r="1123" spans="2:2">
      <c r="B1123" s="139"/>
    </row>
    <row r="1124" spans="2:2">
      <c r="B1124" s="139"/>
    </row>
    <row r="1125" spans="2:2">
      <c r="B1125" s="139"/>
    </row>
    <row r="1126" spans="2:2">
      <c r="B1126" s="139"/>
    </row>
    <row r="1127" spans="2:2">
      <c r="B1127" s="139"/>
    </row>
    <row r="1128" spans="2:2">
      <c r="B1128" s="139"/>
    </row>
    <row r="1129" spans="2:2">
      <c r="B1129" s="139"/>
    </row>
    <row r="1130" spans="2:2">
      <c r="B1130" s="139"/>
    </row>
    <row r="1131" spans="2:2">
      <c r="B1131" s="139"/>
    </row>
    <row r="1132" spans="2:2">
      <c r="B1132" s="139"/>
    </row>
    <row r="1133" spans="2:2">
      <c r="B1133" s="139"/>
    </row>
    <row r="1134" spans="2:2">
      <c r="B1134" s="139"/>
    </row>
    <row r="1135" spans="2:2">
      <c r="B1135" s="139"/>
    </row>
    <row r="1136" spans="2:2">
      <c r="B1136" s="139"/>
    </row>
    <row r="1137" spans="2:2">
      <c r="B1137" s="139"/>
    </row>
    <row r="1138" spans="2:2">
      <c r="B1138" s="139"/>
    </row>
    <row r="1139" spans="2:2">
      <c r="B1139" s="139"/>
    </row>
    <row r="1140" spans="2:2">
      <c r="B1140" s="139"/>
    </row>
    <row r="1141" spans="2:2">
      <c r="B1141" s="139"/>
    </row>
    <row r="1142" spans="2:2">
      <c r="B1142" s="139"/>
    </row>
    <row r="1143" spans="2:2">
      <c r="B1143" s="139"/>
    </row>
    <row r="1144" spans="2:2">
      <c r="B1144" s="139"/>
    </row>
    <row r="1145" spans="2:2">
      <c r="B1145" s="139"/>
    </row>
    <row r="1146" spans="2:2">
      <c r="B1146" s="139"/>
    </row>
    <row r="1147" spans="2:2">
      <c r="B1147" s="139"/>
    </row>
    <row r="1148" spans="2:2">
      <c r="B1148" s="139"/>
    </row>
    <row r="1149" spans="2:2">
      <c r="B1149" s="139"/>
    </row>
    <row r="1150" spans="2:2">
      <c r="B1150" s="139"/>
    </row>
    <row r="1151" spans="2:2">
      <c r="B1151" s="139"/>
    </row>
    <row r="1152" spans="2:2">
      <c r="B1152" s="139"/>
    </row>
    <row r="1153" spans="2:2">
      <c r="B1153" s="139"/>
    </row>
    <row r="1154" spans="2:2">
      <c r="B1154" s="139"/>
    </row>
    <row r="1155" spans="2:2">
      <c r="B1155" s="139"/>
    </row>
    <row r="1156" spans="2:2">
      <c r="B1156" s="139"/>
    </row>
    <row r="1157" spans="2:2">
      <c r="B1157" s="139"/>
    </row>
    <row r="1158" spans="2:2">
      <c r="B1158" s="139"/>
    </row>
    <row r="1159" spans="2:2">
      <c r="B1159" s="139"/>
    </row>
    <row r="1160" spans="2:2">
      <c r="B1160" s="139"/>
    </row>
    <row r="1161" spans="2:2">
      <c r="B1161" s="139"/>
    </row>
    <row r="1162" spans="2:2">
      <c r="B1162" s="139"/>
    </row>
    <row r="1163" spans="2:2">
      <c r="B1163" s="139"/>
    </row>
    <row r="1164" spans="2:2">
      <c r="B1164" s="139"/>
    </row>
    <row r="1165" spans="2:2">
      <c r="B1165" s="139"/>
    </row>
    <row r="1166" spans="2:2">
      <c r="B1166" s="139"/>
    </row>
    <row r="1167" spans="2:2">
      <c r="B1167" s="139"/>
    </row>
    <row r="1168" spans="2:2">
      <c r="B1168" s="139"/>
    </row>
    <row r="1169" spans="2:2">
      <c r="B1169" s="139"/>
    </row>
    <row r="1170" spans="2:2">
      <c r="B1170" s="139"/>
    </row>
    <row r="1171" spans="2:2">
      <c r="B1171" s="139"/>
    </row>
    <row r="1172" spans="2:2">
      <c r="B1172" s="139"/>
    </row>
    <row r="1173" spans="2:2">
      <c r="B1173" s="139"/>
    </row>
    <row r="1174" spans="2:2">
      <c r="B1174" s="139"/>
    </row>
    <row r="1175" spans="2:2">
      <c r="B1175" s="139"/>
    </row>
    <row r="1176" spans="2:2">
      <c r="B1176" s="139"/>
    </row>
    <row r="1177" spans="2:2">
      <c r="B1177" s="139"/>
    </row>
    <row r="1178" spans="2:2">
      <c r="B1178" s="139"/>
    </row>
    <row r="1179" spans="2:2">
      <c r="B1179" s="139"/>
    </row>
    <row r="1180" spans="2:2">
      <c r="B1180" s="139"/>
    </row>
    <row r="1181" spans="2:2">
      <c r="B1181" s="139"/>
    </row>
    <row r="1182" spans="2:2">
      <c r="B1182" s="139"/>
    </row>
    <row r="1183" spans="2:2">
      <c r="B1183" s="139"/>
    </row>
    <row r="1184" spans="2:2">
      <c r="B1184" s="139"/>
    </row>
    <row r="1185" spans="2:2">
      <c r="B1185" s="139"/>
    </row>
    <row r="1186" spans="2:2">
      <c r="B1186" s="139"/>
    </row>
    <row r="1187" spans="2:2">
      <c r="B1187" s="139"/>
    </row>
    <row r="1188" spans="2:2">
      <c r="B1188" s="139"/>
    </row>
    <row r="1189" spans="2:2">
      <c r="B1189" s="139"/>
    </row>
    <row r="1190" spans="2:2">
      <c r="B1190" s="139"/>
    </row>
    <row r="1191" spans="2:2">
      <c r="B1191" s="139"/>
    </row>
    <row r="1192" spans="2:2">
      <c r="B1192" s="139"/>
    </row>
    <row r="1193" spans="2:2">
      <c r="B1193" s="139"/>
    </row>
    <row r="1194" spans="2:2">
      <c r="B1194" s="139"/>
    </row>
    <row r="1195" spans="2:2">
      <c r="B1195" s="139"/>
    </row>
    <row r="1196" spans="2:2">
      <c r="B1196" s="139"/>
    </row>
    <row r="1197" spans="2:2">
      <c r="B1197" s="139"/>
    </row>
    <row r="1198" spans="2:2">
      <c r="B1198" s="139"/>
    </row>
    <row r="1199" spans="2:2">
      <c r="B1199" s="139"/>
    </row>
    <row r="1200" spans="2:2">
      <c r="B1200" s="139"/>
    </row>
    <row r="1201" spans="2:2">
      <c r="B1201" s="139"/>
    </row>
    <row r="1202" spans="2:2">
      <c r="B1202" s="139"/>
    </row>
    <row r="1203" spans="2:2">
      <c r="B1203" s="139"/>
    </row>
    <row r="1204" spans="2:2">
      <c r="B1204" s="139"/>
    </row>
    <row r="1205" spans="2:2">
      <c r="B1205" s="139"/>
    </row>
    <row r="1206" spans="2:2">
      <c r="B1206" s="139"/>
    </row>
    <row r="1207" spans="2:2">
      <c r="B1207" s="139"/>
    </row>
    <row r="1208" spans="2:2">
      <c r="B1208" s="139"/>
    </row>
    <row r="1209" spans="2:2">
      <c r="B1209" s="139"/>
    </row>
    <row r="1210" spans="2:2">
      <c r="B1210" s="139"/>
    </row>
    <row r="1211" spans="2:2">
      <c r="B1211" s="139"/>
    </row>
    <row r="1212" spans="2:2">
      <c r="B1212" s="139"/>
    </row>
    <row r="1213" spans="2:2">
      <c r="B1213" s="139"/>
    </row>
    <row r="1214" spans="2:2">
      <c r="B1214" s="139"/>
    </row>
    <row r="1215" spans="2:2">
      <c r="B1215" s="139"/>
    </row>
    <row r="1216" spans="2:2">
      <c r="B1216" s="139"/>
    </row>
    <row r="1217" spans="2:2">
      <c r="B1217" s="139"/>
    </row>
    <row r="1218" spans="2:2">
      <c r="B1218" s="139"/>
    </row>
    <row r="1219" spans="2:2">
      <c r="B1219" s="139"/>
    </row>
    <row r="1220" spans="2:2">
      <c r="B1220" s="139"/>
    </row>
    <row r="1221" spans="2:2">
      <c r="B1221" s="139"/>
    </row>
    <row r="1222" spans="2:2">
      <c r="B1222" s="139"/>
    </row>
    <row r="1223" spans="2:2">
      <c r="B1223" s="139"/>
    </row>
    <row r="1224" spans="2:2">
      <c r="B1224" s="139"/>
    </row>
    <row r="1225" spans="2:2">
      <c r="B1225" s="139"/>
    </row>
    <row r="1226" spans="2:2">
      <c r="B1226" s="139"/>
    </row>
    <row r="1227" spans="2:2">
      <c r="B1227" s="139"/>
    </row>
    <row r="1228" spans="2:2">
      <c r="B1228" s="139"/>
    </row>
    <row r="1229" spans="2:2">
      <c r="B1229" s="139"/>
    </row>
    <row r="1230" spans="2:2">
      <c r="B1230" s="139"/>
    </row>
    <row r="1231" spans="2:2">
      <c r="B1231" s="139"/>
    </row>
    <row r="1232" spans="2:2">
      <c r="B1232" s="139"/>
    </row>
    <row r="1233" spans="2:2">
      <c r="B1233" s="139"/>
    </row>
    <row r="1234" spans="2:2">
      <c r="B1234" s="139"/>
    </row>
    <row r="1235" spans="2:2">
      <c r="B1235" s="139"/>
    </row>
    <row r="1236" spans="2:2">
      <c r="B1236" s="139"/>
    </row>
    <row r="1237" spans="2:2">
      <c r="B1237" s="139"/>
    </row>
    <row r="1238" spans="2:2">
      <c r="B1238" s="139"/>
    </row>
    <row r="1239" spans="2:2">
      <c r="B1239" s="139"/>
    </row>
    <row r="1240" spans="2:2">
      <c r="B1240" s="139"/>
    </row>
    <row r="1241" spans="2:2">
      <c r="B1241" s="139"/>
    </row>
    <row r="1242" spans="2:2">
      <c r="B1242" s="139"/>
    </row>
    <row r="1243" spans="2:2">
      <c r="B1243" s="139"/>
    </row>
    <row r="1244" spans="2:2">
      <c r="B1244" s="139"/>
    </row>
    <row r="1245" spans="2:2">
      <c r="B1245" s="139"/>
    </row>
    <row r="1246" spans="2:2">
      <c r="B1246" s="139"/>
    </row>
    <row r="1247" spans="2:2">
      <c r="B1247" s="139"/>
    </row>
    <row r="1248" spans="2:2">
      <c r="B1248" s="139"/>
    </row>
    <row r="1249" spans="2:2">
      <c r="B1249" s="139"/>
    </row>
    <row r="1250" spans="2:2">
      <c r="B1250" s="139"/>
    </row>
    <row r="1251" spans="2:2">
      <c r="B1251" s="139"/>
    </row>
    <row r="1252" spans="2:2">
      <c r="B1252" s="139"/>
    </row>
    <row r="1253" spans="2:2">
      <c r="B1253" s="139"/>
    </row>
    <row r="1254" spans="2:2">
      <c r="B1254" s="139"/>
    </row>
    <row r="1255" spans="2:2">
      <c r="B1255" s="139"/>
    </row>
    <row r="1256" spans="2:2">
      <c r="B1256" s="139"/>
    </row>
    <row r="1257" spans="2:2">
      <c r="B1257" s="139"/>
    </row>
    <row r="1258" spans="2:2">
      <c r="B1258" s="139"/>
    </row>
    <row r="1259" spans="2:2">
      <c r="B1259" s="139"/>
    </row>
    <row r="1260" spans="2:2">
      <c r="B1260" s="139"/>
    </row>
    <row r="1261" spans="2:2">
      <c r="B1261" s="139"/>
    </row>
    <row r="1262" spans="2:2">
      <c r="B1262" s="139"/>
    </row>
    <row r="1263" spans="2:2">
      <c r="B1263" s="139"/>
    </row>
    <row r="1264" spans="2:2">
      <c r="B1264" s="139"/>
    </row>
    <row r="1265" spans="2:2">
      <c r="B1265" s="139"/>
    </row>
    <row r="1266" spans="2:2">
      <c r="B1266" s="139"/>
    </row>
    <row r="1267" spans="2:2">
      <c r="B1267" s="139"/>
    </row>
    <row r="1268" spans="2:2">
      <c r="B1268" s="139"/>
    </row>
    <row r="1269" spans="2:2">
      <c r="B1269" s="139"/>
    </row>
    <row r="1270" spans="2:2">
      <c r="B1270" s="139"/>
    </row>
    <row r="1271" spans="2:2">
      <c r="B1271" s="139"/>
    </row>
    <row r="1272" spans="2:2">
      <c r="B1272" s="139"/>
    </row>
    <row r="1273" spans="2:2">
      <c r="B1273" s="139"/>
    </row>
    <row r="1274" spans="2:2">
      <c r="B1274" s="139"/>
    </row>
    <row r="1275" spans="2:2">
      <c r="B1275" s="139"/>
    </row>
    <row r="1276" spans="2:2">
      <c r="B1276" s="139"/>
    </row>
    <row r="1277" spans="2:2">
      <c r="B1277" s="139"/>
    </row>
    <row r="1278" spans="2:2">
      <c r="B1278" s="139"/>
    </row>
    <row r="1279" spans="2:2">
      <c r="B1279" s="139"/>
    </row>
    <row r="1280" spans="2:2">
      <c r="B1280" s="139"/>
    </row>
    <row r="1281" spans="2:2">
      <c r="B1281" s="139"/>
    </row>
    <row r="1282" spans="2:2">
      <c r="B1282" s="139"/>
    </row>
    <row r="1283" spans="2:2">
      <c r="B1283" s="139"/>
    </row>
    <row r="1284" spans="2:2">
      <c r="B1284" s="139"/>
    </row>
    <row r="1285" spans="2:2">
      <c r="B1285" s="139"/>
    </row>
    <row r="1286" spans="2:2">
      <c r="B1286" s="139"/>
    </row>
    <row r="1287" spans="2:2">
      <c r="B1287" s="139"/>
    </row>
    <row r="1288" spans="2:2">
      <c r="B1288" s="139"/>
    </row>
    <row r="1289" spans="2:2">
      <c r="B1289" s="139"/>
    </row>
    <row r="1290" spans="2:2">
      <c r="B1290" s="139"/>
    </row>
    <row r="1291" spans="2:2">
      <c r="B1291" s="139"/>
    </row>
    <row r="1292" spans="2:2">
      <c r="B1292" s="139"/>
    </row>
    <row r="1293" spans="2:2">
      <c r="B1293" s="139"/>
    </row>
    <row r="1294" spans="2:2">
      <c r="B1294" s="139"/>
    </row>
    <row r="1295" spans="2:2">
      <c r="B1295" s="139"/>
    </row>
    <row r="1296" spans="2:2">
      <c r="B1296" s="139"/>
    </row>
    <row r="1297" spans="2:2">
      <c r="B1297" s="139"/>
    </row>
    <row r="1298" spans="2:2">
      <c r="B1298" s="139"/>
    </row>
    <row r="1299" spans="2:2">
      <c r="B1299" s="139"/>
    </row>
    <row r="1300" spans="2:2">
      <c r="B1300" s="139"/>
    </row>
    <row r="1301" spans="2:2">
      <c r="B1301" s="139"/>
    </row>
    <row r="1302" spans="2:2">
      <c r="B1302" s="139"/>
    </row>
    <row r="1303" spans="2:2">
      <c r="B1303" s="139"/>
    </row>
    <row r="1304" spans="2:2">
      <c r="B1304" s="139"/>
    </row>
    <row r="1305" spans="2:2">
      <c r="B1305" s="139"/>
    </row>
    <row r="1306" spans="2:2">
      <c r="B1306" s="139"/>
    </row>
    <row r="1307" spans="2:2">
      <c r="B1307" s="139"/>
    </row>
    <row r="1308" spans="2:2">
      <c r="B1308" s="139"/>
    </row>
    <row r="1309" spans="2:2">
      <c r="B1309" s="139"/>
    </row>
    <row r="1310" spans="2:2">
      <c r="B1310" s="139"/>
    </row>
    <row r="1311" spans="2:2">
      <c r="B1311" s="139"/>
    </row>
    <row r="1312" spans="2:2">
      <c r="B1312" s="139"/>
    </row>
    <row r="1313" spans="2:2">
      <c r="B1313" s="139"/>
    </row>
    <row r="1314" spans="2:2">
      <c r="B1314" s="139"/>
    </row>
    <row r="1315" spans="2:2">
      <c r="B1315" s="139"/>
    </row>
    <row r="1316" spans="2:2">
      <c r="B1316" s="139"/>
    </row>
    <row r="1317" spans="2:2">
      <c r="B1317" s="139"/>
    </row>
    <row r="1318" spans="2:2">
      <c r="B1318" s="139"/>
    </row>
    <row r="1319" spans="2:2">
      <c r="B1319" s="139"/>
    </row>
    <row r="1320" spans="2:2">
      <c r="B1320" s="139"/>
    </row>
    <row r="1321" spans="2:2">
      <c r="B1321" s="139"/>
    </row>
    <row r="1322" spans="2:2">
      <c r="B1322" s="139"/>
    </row>
    <row r="1323" spans="2:2">
      <c r="B1323" s="139"/>
    </row>
    <row r="1324" spans="2:2">
      <c r="B1324" s="139"/>
    </row>
    <row r="1325" spans="2:2">
      <c r="B1325" s="139"/>
    </row>
    <row r="1326" spans="2:2">
      <c r="B1326" s="139"/>
    </row>
    <row r="1327" spans="2:2">
      <c r="B1327" s="139"/>
    </row>
    <row r="1328" spans="2:2">
      <c r="B1328" s="139"/>
    </row>
    <row r="1329" spans="2:2">
      <c r="B1329" s="139"/>
    </row>
    <row r="1330" spans="2:2">
      <c r="B1330" s="139"/>
    </row>
    <row r="1331" spans="2:2">
      <c r="B1331" s="139"/>
    </row>
    <row r="1332" spans="2:2">
      <c r="B1332" s="139"/>
    </row>
    <row r="1333" spans="2:2">
      <c r="B1333" s="139"/>
    </row>
    <row r="1334" spans="2:2">
      <c r="B1334" s="139"/>
    </row>
    <row r="1335" spans="2:2">
      <c r="B1335" s="139"/>
    </row>
    <row r="1336" spans="2:2">
      <c r="B1336" s="139"/>
    </row>
    <row r="1337" spans="2:2">
      <c r="B1337" s="139"/>
    </row>
    <row r="1338" spans="2:2">
      <c r="B1338" s="139"/>
    </row>
    <row r="1339" spans="2:2">
      <c r="B1339" s="139"/>
    </row>
    <row r="1340" spans="2:2">
      <c r="B1340" s="139"/>
    </row>
    <row r="1341" spans="2:2">
      <c r="B1341" s="139"/>
    </row>
    <row r="1342" spans="2:2">
      <c r="B1342" s="139"/>
    </row>
    <row r="1343" spans="2:2">
      <c r="B1343" s="139"/>
    </row>
    <row r="1344" spans="2:2">
      <c r="B1344" s="139"/>
    </row>
    <row r="1345" spans="2:2">
      <c r="B1345" s="139"/>
    </row>
    <row r="1346" spans="2:2">
      <c r="B1346" s="139"/>
    </row>
    <row r="1347" spans="2:2">
      <c r="B1347" s="139"/>
    </row>
    <row r="1348" spans="2:2">
      <c r="B1348" s="139"/>
    </row>
    <row r="1349" spans="2:2">
      <c r="B1349" s="139"/>
    </row>
    <row r="1350" spans="2:2">
      <c r="B1350" s="139"/>
    </row>
    <row r="1351" spans="2:2">
      <c r="B1351" s="139"/>
    </row>
    <row r="1352" spans="2:2">
      <c r="B1352" s="139"/>
    </row>
    <row r="1353" spans="2:2">
      <c r="B1353" s="139"/>
    </row>
    <row r="1354" spans="2:2">
      <c r="B1354" s="139"/>
    </row>
    <row r="1355" spans="2:2">
      <c r="B1355" s="139"/>
    </row>
    <row r="1356" spans="2:2">
      <c r="B1356" s="139"/>
    </row>
    <row r="1357" spans="2:2">
      <c r="B1357" s="139"/>
    </row>
    <row r="1358" spans="2:2">
      <c r="B1358" s="139"/>
    </row>
    <row r="1359" spans="2:2">
      <c r="B1359" s="139"/>
    </row>
    <row r="1360" spans="2:2">
      <c r="B1360" s="139"/>
    </row>
    <row r="1361" spans="2:2">
      <c r="B1361" s="139"/>
    </row>
    <row r="1362" spans="2:2">
      <c r="B1362" s="139"/>
    </row>
    <row r="1363" spans="2:2">
      <c r="B1363" s="139"/>
    </row>
    <row r="1364" spans="2:2">
      <c r="B1364" s="139"/>
    </row>
    <row r="1365" spans="2:2">
      <c r="B1365" s="139"/>
    </row>
    <row r="1366" spans="2:2">
      <c r="B1366" s="139"/>
    </row>
    <row r="1367" spans="2:2">
      <c r="B1367" s="139"/>
    </row>
    <row r="1368" spans="2:2">
      <c r="B1368" s="139"/>
    </row>
    <row r="1369" spans="2:2">
      <c r="B1369" s="139"/>
    </row>
    <row r="1370" spans="2:2">
      <c r="B1370" s="139"/>
    </row>
    <row r="1371" spans="2:2">
      <c r="B1371" s="139"/>
    </row>
    <row r="1372" spans="2:2">
      <c r="B1372" s="139"/>
    </row>
    <row r="1373" spans="2:2">
      <c r="B1373" s="139"/>
    </row>
    <row r="1374" spans="2:2">
      <c r="B1374" s="139"/>
    </row>
    <row r="1375" spans="2:2">
      <c r="B1375" s="139"/>
    </row>
    <row r="1376" spans="2:2">
      <c r="B1376" s="139"/>
    </row>
    <row r="1377" spans="2:2">
      <c r="B1377" s="139"/>
    </row>
    <row r="1378" spans="2:2">
      <c r="B1378" s="139"/>
    </row>
    <row r="1379" spans="2:2">
      <c r="B1379" s="139"/>
    </row>
    <row r="1380" spans="2:2">
      <c r="B1380" s="139"/>
    </row>
    <row r="1381" spans="2:2">
      <c r="B1381" s="139"/>
    </row>
    <row r="1382" spans="2:2">
      <c r="B1382" s="139"/>
    </row>
    <row r="1383" spans="2:2">
      <c r="B1383" s="139"/>
    </row>
    <row r="1384" spans="2:2">
      <c r="B1384" s="139"/>
    </row>
    <row r="1385" spans="2:2">
      <c r="B1385" s="139"/>
    </row>
    <row r="1386" spans="2:2">
      <c r="B1386" s="139"/>
    </row>
    <row r="1387" spans="2:2">
      <c r="B1387" s="139"/>
    </row>
    <row r="1388" spans="2:2">
      <c r="B1388" s="139"/>
    </row>
    <row r="1389" spans="2:2">
      <c r="B1389" s="139"/>
    </row>
    <row r="1390" spans="2:2">
      <c r="B1390" s="139"/>
    </row>
    <row r="1391" spans="2:2">
      <c r="B1391" s="139"/>
    </row>
    <row r="1392" spans="2:2">
      <c r="B1392" s="139"/>
    </row>
    <row r="1393" spans="2:2">
      <c r="B1393" s="139"/>
    </row>
    <row r="1394" spans="2:2">
      <c r="B1394" s="139"/>
    </row>
    <row r="1395" spans="2:2">
      <c r="B1395" s="139"/>
    </row>
    <row r="1396" spans="2:2">
      <c r="B1396" s="139"/>
    </row>
    <row r="1397" spans="2:2">
      <c r="B1397" s="139"/>
    </row>
  </sheetData>
  <mergeCells count="6">
    <mergeCell ref="B6:H6"/>
    <mergeCell ref="C7:G7"/>
    <mergeCell ref="D11:G11"/>
    <mergeCell ref="H11:H12"/>
    <mergeCell ref="B12:B13"/>
    <mergeCell ref="C12:C13"/>
  </mergeCells>
  <printOptions horizontalCentered="1"/>
  <pageMargins left="0.27559055118110237" right="0.31496062992125984" top="0.15748031496062992" bottom="0.15748031496062992"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baseColWidth="10" defaultRowHeight="12.75"/>
  <cols>
    <col min="1" max="1" width="2.7109375" style="140" customWidth="1"/>
    <col min="2" max="2" width="29.5703125" style="140" customWidth="1"/>
    <col min="3" max="4" width="15.7109375" style="140" customWidth="1"/>
    <col min="5" max="9" width="15.7109375" style="141" customWidth="1"/>
    <col min="10" max="10" width="19.7109375" style="140" customWidth="1"/>
    <col min="11" max="11" width="2.7109375" customWidth="1"/>
  </cols>
  <sheetData>
    <row r="1" spans="1:10" ht="11.45" customHeight="1"/>
    <row r="2" spans="1:10" ht="11.45" customHeight="1">
      <c r="A2" s="142"/>
      <c r="C2" s="142"/>
      <c r="D2" s="142"/>
      <c r="E2" s="143"/>
      <c r="F2" s="143"/>
      <c r="G2" s="143"/>
      <c r="H2" s="143"/>
      <c r="I2" s="143"/>
      <c r="J2" s="142"/>
    </row>
    <row r="3" spans="1:10" ht="11.45" customHeight="1">
      <c r="A3" s="142"/>
      <c r="C3" s="142"/>
      <c r="D3" s="142"/>
      <c r="E3" s="144"/>
      <c r="F3" s="144"/>
      <c r="G3" s="144"/>
      <c r="H3" s="144"/>
      <c r="I3" s="144"/>
      <c r="J3" s="145"/>
    </row>
    <row r="4" spans="1:10" ht="11.45" customHeight="1">
      <c r="A4" s="142"/>
      <c r="C4" s="142"/>
      <c r="D4" s="142"/>
      <c r="E4" s="146"/>
      <c r="F4" s="146"/>
      <c r="G4" s="146"/>
      <c r="H4" s="146"/>
      <c r="I4" s="146"/>
      <c r="J4" s="147"/>
    </row>
    <row r="5" spans="1:10" ht="11.45" customHeight="1">
      <c r="A5" s="142"/>
      <c r="C5" s="142"/>
      <c r="D5" s="142"/>
      <c r="E5" s="146"/>
      <c r="F5" s="146"/>
      <c r="G5" s="146"/>
      <c r="H5" s="146"/>
      <c r="I5" s="146"/>
      <c r="J5" s="147"/>
    </row>
    <row r="6" spans="1:10" ht="11.45" customHeight="1">
      <c r="A6" s="142"/>
      <c r="C6" s="142"/>
      <c r="D6" s="142"/>
      <c r="E6" s="148"/>
      <c r="F6" s="148"/>
      <c r="G6" s="148"/>
      <c r="H6" s="148"/>
      <c r="I6" s="148"/>
      <c r="J6" s="149"/>
    </row>
    <row r="7" spans="1:10" ht="11.45" customHeight="1">
      <c r="B7" s="150"/>
      <c r="E7" s="151"/>
      <c r="F7" s="151"/>
      <c r="G7" s="151"/>
      <c r="H7" s="151"/>
      <c r="I7" s="151"/>
      <c r="J7" s="150"/>
    </row>
    <row r="8" spans="1:10" ht="48" customHeight="1">
      <c r="B8" s="152" t="s">
        <v>1947</v>
      </c>
      <c r="C8" s="153"/>
      <c r="D8" s="153"/>
      <c r="E8" s="153"/>
      <c r="F8" s="153"/>
      <c r="G8" s="153"/>
      <c r="H8" s="153"/>
      <c r="I8" s="153"/>
      <c r="J8" s="154"/>
    </row>
    <row r="9" spans="1:10" ht="18">
      <c r="B9" s="155"/>
      <c r="C9" s="156"/>
      <c r="D9" s="156"/>
      <c r="E9" s="157"/>
      <c r="F9" s="157"/>
      <c r="G9" s="157"/>
      <c r="H9" s="157"/>
      <c r="I9" s="157"/>
      <c r="J9" s="158"/>
    </row>
    <row r="10" spans="1:10">
      <c r="B10" s="159" t="s">
        <v>2</v>
      </c>
      <c r="C10" s="160"/>
      <c r="D10" s="160"/>
      <c r="E10" s="161"/>
      <c r="F10" s="161"/>
      <c r="G10" s="161"/>
      <c r="H10" s="161"/>
      <c r="I10" s="161"/>
      <c r="J10" s="162" t="s">
        <v>3</v>
      </c>
    </row>
    <row r="11" spans="1:10">
      <c r="B11" s="163"/>
      <c r="C11" s="164"/>
      <c r="D11" s="164"/>
      <c r="E11" s="165"/>
      <c r="F11" s="165"/>
      <c r="G11" s="165"/>
      <c r="H11" s="165"/>
      <c r="I11" s="165"/>
      <c r="J11" s="166"/>
    </row>
    <row r="12" spans="1:10">
      <c r="B12" s="167"/>
      <c r="C12" s="167"/>
      <c r="D12" s="167"/>
      <c r="E12" s="168"/>
      <c r="F12" s="168"/>
      <c r="G12" s="168"/>
      <c r="H12" s="168"/>
      <c r="I12" s="168"/>
      <c r="J12" s="167"/>
    </row>
    <row r="13" spans="1:10">
      <c r="B13" s="167"/>
      <c r="C13" s="167"/>
      <c r="D13" s="167"/>
      <c r="E13" s="168"/>
      <c r="F13" s="168"/>
      <c r="G13" s="168"/>
      <c r="H13" s="168"/>
      <c r="I13" s="168"/>
      <c r="J13" s="167"/>
    </row>
    <row r="14" spans="1:10">
      <c r="B14" s="167"/>
      <c r="C14" s="167"/>
      <c r="D14" s="167"/>
      <c r="E14" s="168"/>
      <c r="F14" s="168"/>
      <c r="G14" s="168"/>
      <c r="H14" s="168"/>
      <c r="I14" s="168"/>
      <c r="J14" s="167"/>
    </row>
    <row r="15" spans="1:10" ht="15">
      <c r="A15" s="169"/>
      <c r="B15" s="170" t="s">
        <v>1948</v>
      </c>
      <c r="C15" s="171" t="s">
        <v>360</v>
      </c>
      <c r="D15" s="171"/>
      <c r="E15" s="171"/>
      <c r="F15" s="171"/>
      <c r="G15" s="171"/>
      <c r="H15" s="171"/>
      <c r="I15" s="171"/>
      <c r="J15" s="170" t="s">
        <v>1949</v>
      </c>
    </row>
    <row r="16" spans="1:10" ht="36.75">
      <c r="A16" s="169"/>
      <c r="B16" s="170"/>
      <c r="C16" s="172" t="s">
        <v>1950</v>
      </c>
      <c r="D16" s="172" t="s">
        <v>1951</v>
      </c>
      <c r="E16" s="172" t="s">
        <v>1952</v>
      </c>
      <c r="F16" s="172" t="s">
        <v>1953</v>
      </c>
      <c r="G16" s="172" t="s">
        <v>1954</v>
      </c>
      <c r="H16" s="172" t="s">
        <v>1955</v>
      </c>
      <c r="I16" s="172" t="s">
        <v>1956</v>
      </c>
      <c r="J16" s="170"/>
    </row>
    <row r="17" spans="2:10">
      <c r="B17" s="173"/>
      <c r="C17" s="174"/>
      <c r="D17" s="174"/>
      <c r="E17" s="175"/>
      <c r="F17" s="174"/>
      <c r="G17" s="174"/>
      <c r="H17" s="174"/>
      <c r="I17" s="174"/>
      <c r="J17" s="174"/>
    </row>
    <row r="18" spans="2:10">
      <c r="B18" s="176" t="s">
        <v>1957</v>
      </c>
      <c r="C18" s="177">
        <v>487295359.07999998</v>
      </c>
      <c r="D18" s="177">
        <v>2844586.41</v>
      </c>
      <c r="E18" s="178">
        <v>490139945.49000001</v>
      </c>
      <c r="F18" s="179">
        <v>9090141.0199999996</v>
      </c>
      <c r="G18" s="179">
        <v>0</v>
      </c>
      <c r="H18" s="179">
        <v>475463073.75</v>
      </c>
      <c r="I18" s="179">
        <v>466372932.73000002</v>
      </c>
      <c r="J18" s="178">
        <v>14676871.74</v>
      </c>
    </row>
    <row r="19" spans="2:10">
      <c r="B19" s="176" t="s">
        <v>1958</v>
      </c>
      <c r="C19" s="177">
        <v>87058057.540000007</v>
      </c>
      <c r="D19" s="177">
        <v>21951782.600000001</v>
      </c>
      <c r="E19" s="178">
        <v>109009840.14</v>
      </c>
      <c r="F19" s="179">
        <v>81983.009999999995</v>
      </c>
      <c r="G19" s="179">
        <v>0</v>
      </c>
      <c r="H19" s="179">
        <v>99755390.920000002</v>
      </c>
      <c r="I19" s="179">
        <v>99673407.909999996</v>
      </c>
      <c r="J19" s="178">
        <v>9254449.2200000007</v>
      </c>
    </row>
    <row r="20" spans="2:10" ht="25.5">
      <c r="B20" s="180" t="s">
        <v>1959</v>
      </c>
      <c r="C20" s="177">
        <v>35513238.399999999</v>
      </c>
      <c r="D20" s="177">
        <v>-1680405.72</v>
      </c>
      <c r="E20" s="178">
        <v>33832832.68</v>
      </c>
      <c r="F20" s="179">
        <v>0</v>
      </c>
      <c r="G20" s="179">
        <v>0</v>
      </c>
      <c r="H20" s="179">
        <v>31862641.190000001</v>
      </c>
      <c r="I20" s="179">
        <v>31862641.190000001</v>
      </c>
      <c r="J20" s="178">
        <v>1970191.49</v>
      </c>
    </row>
    <row r="21" spans="2:10" ht="15">
      <c r="B21" s="181" t="s">
        <v>1960</v>
      </c>
      <c r="C21" s="177">
        <v>0</v>
      </c>
      <c r="D21" s="177">
        <v>0</v>
      </c>
      <c r="E21" s="178">
        <v>0</v>
      </c>
      <c r="F21" s="179">
        <v>0</v>
      </c>
      <c r="G21" s="179">
        <v>0</v>
      </c>
      <c r="H21" s="179">
        <v>0</v>
      </c>
      <c r="I21" s="179">
        <v>0</v>
      </c>
      <c r="J21" s="178">
        <v>0</v>
      </c>
    </row>
    <row r="22" spans="2:10" ht="15">
      <c r="B22" s="181" t="s">
        <v>1961</v>
      </c>
      <c r="C22" s="177">
        <v>0</v>
      </c>
      <c r="D22" s="177">
        <v>0</v>
      </c>
      <c r="E22" s="178">
        <v>0</v>
      </c>
      <c r="F22" s="179">
        <v>0</v>
      </c>
      <c r="G22" s="179">
        <v>0</v>
      </c>
      <c r="H22" s="179">
        <v>0</v>
      </c>
      <c r="I22" s="179">
        <v>0</v>
      </c>
      <c r="J22" s="178">
        <v>0</v>
      </c>
    </row>
    <row r="23" spans="2:10">
      <c r="B23" s="182"/>
      <c r="C23" s="177"/>
      <c r="D23" s="177"/>
      <c r="E23" s="183"/>
      <c r="F23" s="184"/>
      <c r="G23" s="184"/>
      <c r="H23" s="184"/>
      <c r="I23" s="184"/>
      <c r="J23" s="178"/>
    </row>
    <row r="24" spans="2:10">
      <c r="B24" s="182"/>
      <c r="C24" s="177"/>
      <c r="D24" s="177"/>
      <c r="E24" s="178"/>
      <c r="F24" s="179"/>
      <c r="G24" s="179"/>
      <c r="H24" s="179"/>
      <c r="I24" s="179"/>
      <c r="J24" s="178"/>
    </row>
    <row r="25" spans="2:10" ht="15.75">
      <c r="B25" s="185"/>
      <c r="C25" s="177"/>
      <c r="D25" s="177"/>
      <c r="E25" s="178"/>
      <c r="F25" s="179"/>
      <c r="G25" s="179"/>
      <c r="H25" s="179"/>
      <c r="I25" s="179"/>
      <c r="J25" s="178"/>
    </row>
    <row r="26" spans="2:10">
      <c r="B26" s="186"/>
      <c r="C26" s="187"/>
      <c r="D26" s="187"/>
      <c r="E26" s="188"/>
      <c r="F26" s="189"/>
      <c r="G26" s="189"/>
      <c r="H26" s="189"/>
      <c r="I26" s="189"/>
      <c r="J26" s="178"/>
    </row>
    <row r="27" spans="2:10">
      <c r="B27" s="190" t="s">
        <v>1962</v>
      </c>
      <c r="C27" s="191">
        <v>609866655.01999998</v>
      </c>
      <c r="D27" s="191">
        <v>23115963.289999999</v>
      </c>
      <c r="E27" s="191">
        <v>632982618.30999994</v>
      </c>
      <c r="F27" s="191">
        <v>9172124.0299999993</v>
      </c>
      <c r="G27" s="191">
        <v>0</v>
      </c>
      <c r="H27" s="191">
        <v>607081105.86000001</v>
      </c>
      <c r="I27" s="191">
        <v>597908981.83000004</v>
      </c>
      <c r="J27" s="191">
        <v>25901512.449999999</v>
      </c>
    </row>
    <row r="28" spans="2:10" ht="15">
      <c r="B28" s="192"/>
    </row>
    <row r="29" spans="2:10" ht="15">
      <c r="B29" s="192"/>
    </row>
    <row r="30" spans="2:10">
      <c r="B30" s="193" t="s">
        <v>1963</v>
      </c>
      <c r="C30" s="193"/>
      <c r="D30" s="193"/>
      <c r="E30" s="193"/>
      <c r="F30" s="193"/>
      <c r="G30" s="193"/>
      <c r="H30" s="193"/>
      <c r="I30" s="193"/>
      <c r="J30" s="193"/>
    </row>
    <row r="31" spans="2:10">
      <c r="B31" s="194"/>
      <c r="C31" s="194"/>
      <c r="D31" s="194"/>
      <c r="E31" s="195"/>
      <c r="F31" s="195"/>
      <c r="G31" s="195"/>
      <c r="H31" s="195"/>
      <c r="I31" s="195"/>
      <c r="J31" s="194"/>
    </row>
    <row r="32" spans="2:10">
      <c r="B32" s="194"/>
      <c r="E32" s="195"/>
      <c r="F32" s="195"/>
      <c r="G32" s="195"/>
      <c r="H32" s="195"/>
      <c r="I32" s="195"/>
      <c r="J32" s="195"/>
    </row>
    <row r="33" spans="2:10">
      <c r="B33" s="196"/>
      <c r="J33" s="141"/>
    </row>
    <row r="34" spans="2:10">
      <c r="B34" s="197"/>
      <c r="E34" s="198"/>
      <c r="F34" s="198"/>
      <c r="G34" s="198"/>
      <c r="H34" s="198"/>
      <c r="I34" s="198"/>
      <c r="J34" s="198"/>
    </row>
    <row r="35" spans="2:10">
      <c r="B35" s="197"/>
      <c r="E35" s="198"/>
      <c r="F35" s="198"/>
      <c r="G35" s="198"/>
      <c r="H35" s="198"/>
      <c r="I35" s="198"/>
      <c r="J35" s="198"/>
    </row>
    <row r="36" spans="2:10">
      <c r="B36" s="197"/>
      <c r="E36" s="198"/>
      <c r="F36" s="198"/>
      <c r="G36" s="198"/>
      <c r="H36" s="198"/>
      <c r="I36" s="198"/>
      <c r="J36" s="198"/>
    </row>
    <row r="37" spans="2:10">
      <c r="B37" s="197"/>
      <c r="E37" s="198"/>
      <c r="F37" s="198"/>
      <c r="G37" s="198"/>
      <c r="H37" s="198"/>
      <c r="I37" s="198"/>
      <c r="J37" s="198"/>
    </row>
  </sheetData>
  <mergeCells count="5">
    <mergeCell ref="B8:J8"/>
    <mergeCell ref="B15:B16"/>
    <mergeCell ref="C15:I15"/>
    <mergeCell ref="J15:J16"/>
    <mergeCell ref="B30:J30"/>
  </mergeCells>
  <printOptions horizontalCentered="1"/>
  <pageMargins left="0.39370078740157483" right="0.39370078740157483" top="0.55118110236220474" bottom="0.55118110236220474" header="0.31496062992125984" footer="0.31496062992125984"/>
  <pageSetup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baseColWidth="10" defaultRowHeight="12.75"/>
  <cols>
    <col min="1" max="1" width="2.7109375" customWidth="1"/>
    <col min="2" max="2" width="12.140625" customWidth="1"/>
    <col min="3" max="3" width="41.85546875" customWidth="1"/>
    <col min="4" max="4" width="13.7109375" customWidth="1"/>
    <col min="5" max="6" width="18.7109375" customWidth="1"/>
    <col min="7" max="7" width="19" customWidth="1"/>
    <col min="8" max="8" width="17.42578125" customWidth="1"/>
    <col min="9" max="10" width="23.140625" customWidth="1"/>
    <col min="11" max="11" width="18.7109375" customWidth="1"/>
    <col min="12" max="12" width="2.7109375" customWidth="1"/>
  </cols>
  <sheetData>
    <row r="1" spans="1:11" ht="14.1" customHeight="1">
      <c r="A1" s="140"/>
      <c r="B1" s="199"/>
      <c r="C1" s="199"/>
      <c r="D1" s="199"/>
      <c r="E1" s="199"/>
      <c r="F1" s="199"/>
      <c r="G1" s="199"/>
      <c r="H1" s="199"/>
      <c r="I1" s="200"/>
      <c r="J1" s="200"/>
      <c r="K1" s="200"/>
    </row>
    <row r="2" spans="1:11" ht="14.1" customHeight="1">
      <c r="A2" s="140"/>
      <c r="B2" s="199"/>
      <c r="C2" s="199"/>
      <c r="D2" s="199"/>
      <c r="E2" s="199"/>
      <c r="F2" s="199"/>
      <c r="G2" s="199"/>
      <c r="H2" s="199"/>
      <c r="I2" s="200"/>
      <c r="J2" s="200"/>
      <c r="K2" s="200"/>
    </row>
    <row r="3" spans="1:11" ht="14.1" customHeight="1">
      <c r="A3" s="140"/>
      <c r="B3" s="199"/>
      <c r="C3" s="199"/>
      <c r="D3" s="199"/>
      <c r="E3" s="199"/>
      <c r="F3" s="199"/>
      <c r="G3" s="199"/>
      <c r="H3" s="199"/>
      <c r="I3" s="200"/>
      <c r="J3" s="200"/>
      <c r="K3" s="200"/>
    </row>
    <row r="4" spans="1:11" ht="14.1" customHeight="1">
      <c r="A4" s="140"/>
      <c r="B4" s="199"/>
      <c r="C4" s="199"/>
      <c r="D4" s="199"/>
      <c r="E4" s="199"/>
      <c r="F4" s="199"/>
      <c r="G4" s="199"/>
      <c r="H4" s="199"/>
      <c r="I4" s="200"/>
      <c r="J4" s="200"/>
      <c r="K4" s="200"/>
    </row>
    <row r="5" spans="1:11" ht="14.1" customHeight="1">
      <c r="A5" s="201"/>
      <c r="B5" s="202"/>
      <c r="C5" s="203"/>
      <c r="D5" s="203"/>
      <c r="E5" s="203"/>
      <c r="F5" s="203"/>
      <c r="G5" s="203"/>
      <c r="H5" s="203"/>
      <c r="I5" s="204"/>
      <c r="J5" s="204"/>
      <c r="K5" s="204"/>
    </row>
    <row r="6" spans="1:11" ht="51" customHeight="1">
      <c r="A6" s="201"/>
      <c r="B6" s="205" t="s">
        <v>1964</v>
      </c>
      <c r="C6" s="206"/>
      <c r="D6" s="206"/>
      <c r="E6" s="206"/>
      <c r="F6" s="206"/>
      <c r="G6" s="206"/>
      <c r="H6" s="206"/>
      <c r="I6" s="206"/>
      <c r="J6" s="206"/>
      <c r="K6" s="207"/>
    </row>
    <row r="7" spans="1:11" ht="12.75" customHeight="1">
      <c r="A7" s="201"/>
      <c r="B7" s="208"/>
      <c r="C7" s="209"/>
      <c r="D7" s="209"/>
      <c r="E7" s="209"/>
      <c r="F7" s="209"/>
      <c r="G7" s="209"/>
      <c r="H7" s="209"/>
      <c r="I7" s="209"/>
      <c r="J7" s="209"/>
      <c r="K7" s="210"/>
    </row>
    <row r="8" spans="1:11" ht="12.75" customHeight="1">
      <c r="A8" s="201"/>
      <c r="B8" s="211" t="s">
        <v>1965</v>
      </c>
      <c r="C8" s="212"/>
      <c r="D8" s="212"/>
      <c r="E8" s="212"/>
      <c r="F8" s="212"/>
      <c r="G8" s="212"/>
      <c r="H8" s="212"/>
      <c r="I8" s="212"/>
      <c r="J8" s="212"/>
      <c r="K8" s="213" t="s">
        <v>1966</v>
      </c>
    </row>
    <row r="9" spans="1:11">
      <c r="A9" s="201"/>
      <c r="B9" s="214"/>
      <c r="C9" s="215"/>
      <c r="D9" s="215"/>
      <c r="E9" s="215"/>
      <c r="F9" s="215"/>
      <c r="G9" s="215"/>
      <c r="H9" s="215"/>
      <c r="I9" s="216"/>
      <c r="J9" s="216"/>
      <c r="K9" s="216"/>
    </row>
    <row r="10" spans="1:11">
      <c r="A10" s="201"/>
      <c r="B10" s="217" t="s">
        <v>1967</v>
      </c>
      <c r="C10" s="218"/>
      <c r="D10" s="219" t="s">
        <v>1968</v>
      </c>
      <c r="E10" s="219" t="s">
        <v>1969</v>
      </c>
      <c r="F10" s="219" t="s">
        <v>1970</v>
      </c>
      <c r="G10" s="219" t="s">
        <v>1971</v>
      </c>
      <c r="H10" s="219" t="s">
        <v>12</v>
      </c>
      <c r="I10" s="220" t="s">
        <v>1972</v>
      </c>
      <c r="J10" s="220" t="s">
        <v>1973</v>
      </c>
      <c r="K10" s="220" t="s">
        <v>1974</v>
      </c>
    </row>
    <row r="11" spans="1:11">
      <c r="A11" s="201"/>
      <c r="B11" s="221"/>
      <c r="C11" s="222"/>
      <c r="D11" s="223"/>
      <c r="E11" s="223"/>
      <c r="F11" s="223"/>
      <c r="G11" s="223"/>
      <c r="H11" s="223"/>
      <c r="I11" s="224"/>
      <c r="J11" s="224"/>
      <c r="K11" s="224"/>
    </row>
    <row r="12" spans="1:11">
      <c r="A12" s="201"/>
      <c r="B12" s="225"/>
      <c r="C12" s="226"/>
      <c r="D12" s="227"/>
      <c r="E12" s="227"/>
      <c r="F12" s="227"/>
      <c r="G12" s="227"/>
      <c r="H12" s="227"/>
      <c r="I12" s="228"/>
      <c r="J12" s="228"/>
      <c r="K12" s="228"/>
    </row>
    <row r="13" spans="1:11">
      <c r="A13" s="229"/>
      <c r="B13" s="41" t="s">
        <v>1975</v>
      </c>
      <c r="C13" s="41" t="s">
        <v>1976</v>
      </c>
      <c r="D13" s="41">
        <v>43844788.159999996</v>
      </c>
      <c r="E13" s="41">
        <v>705901.51</v>
      </c>
      <c r="F13" s="41">
        <v>44550689.670000002</v>
      </c>
      <c r="G13" s="41">
        <v>1679562.28</v>
      </c>
      <c r="H13" s="41">
        <v>0</v>
      </c>
      <c r="I13" s="41">
        <v>43351234.75</v>
      </c>
      <c r="J13" s="41">
        <v>41671672.469999999</v>
      </c>
      <c r="K13" s="41">
        <v>1199454.92</v>
      </c>
    </row>
    <row r="14" spans="1:11">
      <c r="A14" s="229"/>
      <c r="B14" s="41" t="s">
        <v>1977</v>
      </c>
      <c r="C14" s="41" t="s">
        <v>1978</v>
      </c>
      <c r="D14" s="41">
        <v>2122800.9900000002</v>
      </c>
      <c r="E14" s="41">
        <v>75946</v>
      </c>
      <c r="F14" s="41">
        <v>2198746.9900000002</v>
      </c>
      <c r="G14" s="41">
        <v>0</v>
      </c>
      <c r="H14" s="41">
        <v>0</v>
      </c>
      <c r="I14" s="41">
        <v>2158062.19</v>
      </c>
      <c r="J14" s="41">
        <v>2158062.19</v>
      </c>
      <c r="K14" s="41">
        <v>40684.800000000003</v>
      </c>
    </row>
    <row r="15" spans="1:11">
      <c r="A15" s="229"/>
      <c r="B15" s="41" t="s">
        <v>1979</v>
      </c>
      <c r="C15" s="41" t="s">
        <v>1980</v>
      </c>
      <c r="D15" s="41">
        <v>2654007.63</v>
      </c>
      <c r="E15" s="41">
        <v>138844</v>
      </c>
      <c r="F15" s="41">
        <v>2792851.63</v>
      </c>
      <c r="G15" s="41">
        <v>9000</v>
      </c>
      <c r="H15" s="41">
        <v>0</v>
      </c>
      <c r="I15" s="41">
        <v>2686926.02</v>
      </c>
      <c r="J15" s="41">
        <v>2677926.02</v>
      </c>
      <c r="K15" s="41">
        <v>105925.61</v>
      </c>
    </row>
    <row r="16" spans="1:11">
      <c r="A16" s="229"/>
      <c r="B16" s="41" t="s">
        <v>1981</v>
      </c>
      <c r="C16" s="41" t="s">
        <v>1982</v>
      </c>
      <c r="D16" s="41">
        <v>3185515.83</v>
      </c>
      <c r="E16" s="41">
        <v>1329207</v>
      </c>
      <c r="F16" s="41">
        <v>4514722.83</v>
      </c>
      <c r="G16" s="41">
        <v>0</v>
      </c>
      <c r="H16" s="41">
        <v>0</v>
      </c>
      <c r="I16" s="41">
        <v>4451538.84</v>
      </c>
      <c r="J16" s="41">
        <v>4451538.84</v>
      </c>
      <c r="K16" s="41">
        <v>63183.99</v>
      </c>
    </row>
    <row r="17" spans="1:11">
      <c r="A17" s="229"/>
      <c r="B17" s="41" t="s">
        <v>1983</v>
      </c>
      <c r="C17" s="41" t="s">
        <v>1984</v>
      </c>
      <c r="D17" s="41">
        <v>1196288.78</v>
      </c>
      <c r="E17" s="41">
        <v>44014</v>
      </c>
      <c r="F17" s="41">
        <v>1240302.78</v>
      </c>
      <c r="G17" s="41">
        <v>0</v>
      </c>
      <c r="H17" s="41">
        <v>0</v>
      </c>
      <c r="I17" s="41">
        <v>1190711.27</v>
      </c>
      <c r="J17" s="41">
        <v>1190711.27</v>
      </c>
      <c r="K17" s="41">
        <v>49591.51</v>
      </c>
    </row>
    <row r="18" spans="1:11">
      <c r="A18" s="229"/>
      <c r="B18" s="41" t="s">
        <v>1985</v>
      </c>
      <c r="C18" s="41" t="s">
        <v>1986</v>
      </c>
      <c r="D18" s="41">
        <v>1196288.78</v>
      </c>
      <c r="E18" s="41">
        <v>74014</v>
      </c>
      <c r="F18" s="41">
        <v>1270302.78</v>
      </c>
      <c r="G18" s="41">
        <v>0</v>
      </c>
      <c r="H18" s="41">
        <v>0</v>
      </c>
      <c r="I18" s="41">
        <v>1223595.05</v>
      </c>
      <c r="J18" s="41">
        <v>1223595.05</v>
      </c>
      <c r="K18" s="41">
        <v>46707.73</v>
      </c>
    </row>
    <row r="19" spans="1:11">
      <c r="A19" s="229"/>
      <c r="B19" s="41" t="s">
        <v>1987</v>
      </c>
      <c r="C19" s="41" t="s">
        <v>1988</v>
      </c>
      <c r="D19" s="41">
        <v>1196288.78</v>
      </c>
      <c r="E19" s="41">
        <v>44014</v>
      </c>
      <c r="F19" s="41">
        <v>1240302.78</v>
      </c>
      <c r="G19" s="41">
        <v>0</v>
      </c>
      <c r="H19" s="41">
        <v>0</v>
      </c>
      <c r="I19" s="41">
        <v>1189132.1000000001</v>
      </c>
      <c r="J19" s="41">
        <v>1189132.1000000001</v>
      </c>
      <c r="K19" s="41">
        <v>51170.68</v>
      </c>
    </row>
    <row r="20" spans="1:11">
      <c r="A20" s="229"/>
      <c r="B20" s="41" t="s">
        <v>1989</v>
      </c>
      <c r="C20" s="41" t="s">
        <v>1990</v>
      </c>
      <c r="D20" s="41">
        <v>1196288.78</v>
      </c>
      <c r="E20" s="41">
        <v>44014</v>
      </c>
      <c r="F20" s="41">
        <v>1240302.78</v>
      </c>
      <c r="G20" s="41">
        <v>0</v>
      </c>
      <c r="H20" s="41">
        <v>0</v>
      </c>
      <c r="I20" s="41">
        <v>1186175.17</v>
      </c>
      <c r="J20" s="41">
        <v>1186175.17</v>
      </c>
      <c r="K20" s="41">
        <v>54127.61</v>
      </c>
    </row>
    <row r="21" spans="1:11">
      <c r="A21" s="229"/>
      <c r="B21" s="41" t="s">
        <v>1991</v>
      </c>
      <c r="C21" s="41" t="s">
        <v>1992</v>
      </c>
      <c r="D21" s="41">
        <v>1196288.78</v>
      </c>
      <c r="E21" s="41">
        <v>44014</v>
      </c>
      <c r="F21" s="41">
        <v>1240302.78</v>
      </c>
      <c r="G21" s="41">
        <v>0</v>
      </c>
      <c r="H21" s="41">
        <v>0</v>
      </c>
      <c r="I21" s="41">
        <v>1178921.24</v>
      </c>
      <c r="J21" s="41">
        <v>1178921.24</v>
      </c>
      <c r="K21" s="41">
        <v>61381.54</v>
      </c>
    </row>
    <row r="22" spans="1:11">
      <c r="A22" s="229"/>
      <c r="B22" s="41" t="s">
        <v>1993</v>
      </c>
      <c r="C22" s="41" t="s">
        <v>1994</v>
      </c>
      <c r="D22" s="41">
        <v>1196288.78</v>
      </c>
      <c r="E22" s="41">
        <v>44014</v>
      </c>
      <c r="F22" s="41">
        <v>1240302.78</v>
      </c>
      <c r="G22" s="41">
        <v>9390</v>
      </c>
      <c r="H22" s="41">
        <v>0</v>
      </c>
      <c r="I22" s="41">
        <v>1176502.2</v>
      </c>
      <c r="J22" s="41">
        <v>1167112.2</v>
      </c>
      <c r="K22" s="41">
        <v>63800.58</v>
      </c>
    </row>
    <row r="23" spans="1:11">
      <c r="A23" s="229"/>
      <c r="B23" s="41" t="s">
        <v>1995</v>
      </c>
      <c r="C23" s="41" t="s">
        <v>1996</v>
      </c>
      <c r="D23" s="41">
        <v>1196288.78</v>
      </c>
      <c r="E23" s="41">
        <v>44014</v>
      </c>
      <c r="F23" s="41">
        <v>1240302.78</v>
      </c>
      <c r="G23" s="41">
        <v>9900</v>
      </c>
      <c r="H23" s="41">
        <v>0</v>
      </c>
      <c r="I23" s="41">
        <v>1179529.67</v>
      </c>
      <c r="J23" s="41">
        <v>1169629.67</v>
      </c>
      <c r="K23" s="41">
        <v>60773.11</v>
      </c>
    </row>
    <row r="24" spans="1:11">
      <c r="A24" s="229"/>
      <c r="B24" s="41" t="s">
        <v>1997</v>
      </c>
      <c r="C24" s="41" t="s">
        <v>1998</v>
      </c>
      <c r="D24" s="41">
        <v>1196288.78</v>
      </c>
      <c r="E24" s="41">
        <v>44014</v>
      </c>
      <c r="F24" s="41">
        <v>1240302.78</v>
      </c>
      <c r="G24" s="41">
        <v>0</v>
      </c>
      <c r="H24" s="41">
        <v>0</v>
      </c>
      <c r="I24" s="41">
        <v>1172292.48</v>
      </c>
      <c r="J24" s="41">
        <v>1172292.48</v>
      </c>
      <c r="K24" s="41">
        <v>68010.3</v>
      </c>
    </row>
    <row r="25" spans="1:11">
      <c r="A25" s="229"/>
      <c r="B25" s="41" t="s">
        <v>1999</v>
      </c>
      <c r="C25" s="41" t="s">
        <v>2000</v>
      </c>
      <c r="D25" s="41">
        <v>1196288.78</v>
      </c>
      <c r="E25" s="41">
        <v>44014</v>
      </c>
      <c r="F25" s="41">
        <v>1240302.78</v>
      </c>
      <c r="G25" s="41">
        <v>0</v>
      </c>
      <c r="H25" s="41">
        <v>0</v>
      </c>
      <c r="I25" s="41">
        <v>1168058.52</v>
      </c>
      <c r="J25" s="41">
        <v>1168058.52</v>
      </c>
      <c r="K25" s="41">
        <v>72244.259999999995</v>
      </c>
    </row>
    <row r="26" spans="1:11">
      <c r="A26" s="229"/>
      <c r="B26" s="41" t="s">
        <v>2001</v>
      </c>
      <c r="C26" s="41" t="s">
        <v>2002</v>
      </c>
      <c r="D26" s="41">
        <v>59000325.32</v>
      </c>
      <c r="E26" s="41">
        <v>-19806790</v>
      </c>
      <c r="F26" s="41">
        <v>39193535.32</v>
      </c>
      <c r="G26" s="41">
        <v>1168054.8700000001</v>
      </c>
      <c r="H26" s="41">
        <v>0</v>
      </c>
      <c r="I26" s="41">
        <v>30994865.75</v>
      </c>
      <c r="J26" s="41">
        <v>29826810.879999999</v>
      </c>
      <c r="K26" s="41">
        <v>8198669.5700000003</v>
      </c>
    </row>
    <row r="27" spans="1:11">
      <c r="A27" s="229"/>
      <c r="B27" s="41" t="s">
        <v>2003</v>
      </c>
      <c r="C27" s="41" t="s">
        <v>2004</v>
      </c>
      <c r="D27" s="41">
        <v>45921685.700000003</v>
      </c>
      <c r="E27" s="41">
        <v>-5761933.7699999996</v>
      </c>
      <c r="F27" s="41">
        <v>40159751.93</v>
      </c>
      <c r="G27" s="41">
        <v>1959818.31</v>
      </c>
      <c r="H27" s="41">
        <v>0</v>
      </c>
      <c r="I27" s="41">
        <v>39757683.890000001</v>
      </c>
      <c r="J27" s="41">
        <v>37797865.579999998</v>
      </c>
      <c r="K27" s="41">
        <v>402068.04</v>
      </c>
    </row>
    <row r="28" spans="1:11">
      <c r="A28" s="229"/>
      <c r="B28" s="41" t="s">
        <v>2005</v>
      </c>
      <c r="C28" s="41" t="s">
        <v>2006</v>
      </c>
      <c r="D28" s="41">
        <v>104105912.95</v>
      </c>
      <c r="E28" s="41">
        <v>40968964.009999998</v>
      </c>
      <c r="F28" s="41">
        <v>145074876.96000001</v>
      </c>
      <c r="G28" s="41">
        <v>2710823.56</v>
      </c>
      <c r="H28" s="41">
        <v>0</v>
      </c>
      <c r="I28" s="41">
        <v>136679437.56</v>
      </c>
      <c r="J28" s="41">
        <v>133968614</v>
      </c>
      <c r="K28" s="41">
        <v>8395439.4000000004</v>
      </c>
    </row>
    <row r="29" spans="1:11">
      <c r="A29" s="229"/>
      <c r="B29" s="41" t="s">
        <v>2007</v>
      </c>
      <c r="C29" s="41" t="s">
        <v>2008</v>
      </c>
      <c r="D29" s="41">
        <v>854847.16</v>
      </c>
      <c r="E29" s="41">
        <v>21078</v>
      </c>
      <c r="F29" s="41">
        <v>875925.16</v>
      </c>
      <c r="G29" s="41">
        <v>0</v>
      </c>
      <c r="H29" s="41">
        <v>0</v>
      </c>
      <c r="I29" s="41">
        <v>844411.46</v>
      </c>
      <c r="J29" s="41">
        <v>844411.46</v>
      </c>
      <c r="K29" s="41">
        <v>31513.7</v>
      </c>
    </row>
    <row r="30" spans="1:11">
      <c r="A30" s="229"/>
      <c r="B30" s="41" t="s">
        <v>2009</v>
      </c>
      <c r="C30" s="41" t="s">
        <v>2010</v>
      </c>
      <c r="D30" s="41">
        <v>3223571.31</v>
      </c>
      <c r="E30" s="41">
        <v>-148697</v>
      </c>
      <c r="F30" s="41">
        <v>3074874.31</v>
      </c>
      <c r="G30" s="41">
        <v>0</v>
      </c>
      <c r="H30" s="41">
        <v>0</v>
      </c>
      <c r="I30" s="41">
        <v>2989386.29</v>
      </c>
      <c r="J30" s="41">
        <v>2989386.29</v>
      </c>
      <c r="K30" s="41">
        <v>85488.02</v>
      </c>
    </row>
    <row r="31" spans="1:11">
      <c r="A31" s="229"/>
      <c r="B31" s="41" t="s">
        <v>2011</v>
      </c>
      <c r="C31" s="41" t="s">
        <v>2012</v>
      </c>
      <c r="D31" s="41">
        <v>67283716.359999999</v>
      </c>
      <c r="E31" s="41">
        <v>12409240</v>
      </c>
      <c r="F31" s="41">
        <v>79692956.359999999</v>
      </c>
      <c r="G31" s="41">
        <v>797585.94</v>
      </c>
      <c r="H31" s="41">
        <v>0</v>
      </c>
      <c r="I31" s="41">
        <v>79612104.579999998</v>
      </c>
      <c r="J31" s="41">
        <v>78814518.640000001</v>
      </c>
      <c r="K31" s="41">
        <v>80851.78</v>
      </c>
    </row>
    <row r="32" spans="1:11">
      <c r="A32" s="229"/>
      <c r="B32" s="41" t="s">
        <v>2013</v>
      </c>
      <c r="C32" s="41" t="s">
        <v>2014</v>
      </c>
      <c r="D32" s="41">
        <v>25425153.640000001</v>
      </c>
      <c r="E32" s="41">
        <v>2258600</v>
      </c>
      <c r="F32" s="41">
        <v>27683753.640000001</v>
      </c>
      <c r="G32" s="41">
        <v>156981.6</v>
      </c>
      <c r="H32" s="41">
        <v>0</v>
      </c>
      <c r="I32" s="41">
        <v>26693266.289999999</v>
      </c>
      <c r="J32" s="41">
        <v>26536284.690000001</v>
      </c>
      <c r="K32" s="41">
        <v>990487.35</v>
      </c>
    </row>
    <row r="33" spans="1:11">
      <c r="A33" s="229"/>
      <c r="B33" s="41" t="s">
        <v>2015</v>
      </c>
      <c r="C33" s="41" t="s">
        <v>2016</v>
      </c>
      <c r="D33" s="41">
        <v>10677745.26</v>
      </c>
      <c r="E33" s="41">
        <v>-365221</v>
      </c>
      <c r="F33" s="41">
        <v>10312524.26</v>
      </c>
      <c r="G33" s="41">
        <v>56327.6</v>
      </c>
      <c r="H33" s="41">
        <v>0</v>
      </c>
      <c r="I33" s="41">
        <v>10163160.449999999</v>
      </c>
      <c r="J33" s="41">
        <v>10106832.85</v>
      </c>
      <c r="K33" s="41">
        <v>149363.81</v>
      </c>
    </row>
    <row r="34" spans="1:11">
      <c r="A34" s="229"/>
      <c r="B34" s="41" t="s">
        <v>2017</v>
      </c>
      <c r="C34" s="41" t="s">
        <v>2018</v>
      </c>
      <c r="D34" s="41">
        <v>3316955.48</v>
      </c>
      <c r="E34" s="41">
        <v>-158359</v>
      </c>
      <c r="F34" s="41">
        <v>3158596.48</v>
      </c>
      <c r="G34" s="41">
        <v>0</v>
      </c>
      <c r="H34" s="41">
        <v>0</v>
      </c>
      <c r="I34" s="41">
        <v>3051236.01</v>
      </c>
      <c r="J34" s="41">
        <v>3051236.01</v>
      </c>
      <c r="K34" s="41">
        <v>107360.47</v>
      </c>
    </row>
    <row r="35" spans="1:11">
      <c r="A35" s="229"/>
      <c r="B35" s="41" t="s">
        <v>2019</v>
      </c>
      <c r="C35" s="41" t="s">
        <v>2020</v>
      </c>
      <c r="D35" s="41">
        <v>175012410.31</v>
      </c>
      <c r="E35" s="41">
        <v>-16998609.75</v>
      </c>
      <c r="F35" s="41">
        <v>158013800.56</v>
      </c>
      <c r="G35" s="41">
        <v>10423</v>
      </c>
      <c r="H35" s="41">
        <v>0</v>
      </c>
      <c r="I35" s="41">
        <v>154745377.18000001</v>
      </c>
      <c r="J35" s="41">
        <v>154734954.18000001</v>
      </c>
      <c r="K35" s="41">
        <v>3268423.38</v>
      </c>
    </row>
    <row r="36" spans="1:11">
      <c r="A36" s="229"/>
      <c r="B36" s="41" t="s">
        <v>2021</v>
      </c>
      <c r="C36" s="41" t="s">
        <v>2022</v>
      </c>
      <c r="D36" s="41">
        <v>8803967.1300000008</v>
      </c>
      <c r="E36" s="41">
        <v>4646019</v>
      </c>
      <c r="F36" s="41">
        <v>13449986.130000001</v>
      </c>
      <c r="G36" s="41">
        <v>26939.26</v>
      </c>
      <c r="H36" s="41">
        <v>0</v>
      </c>
      <c r="I36" s="41">
        <v>13131989.76</v>
      </c>
      <c r="J36" s="41">
        <v>13105050.5</v>
      </c>
      <c r="K36" s="41">
        <v>317996.37</v>
      </c>
    </row>
    <row r="37" spans="1:11">
      <c r="A37" s="229"/>
      <c r="B37" s="41" t="s">
        <v>2023</v>
      </c>
      <c r="C37" s="41" t="s">
        <v>2024</v>
      </c>
      <c r="D37" s="41">
        <v>4552800.72</v>
      </c>
      <c r="E37" s="41">
        <v>1770576</v>
      </c>
      <c r="F37" s="41">
        <v>6323376.7199999997</v>
      </c>
      <c r="G37" s="41">
        <v>11843.6</v>
      </c>
      <c r="H37" s="41">
        <v>0</v>
      </c>
      <c r="I37" s="41">
        <v>6147204.0300000003</v>
      </c>
      <c r="J37" s="41">
        <v>6135360.4299999997</v>
      </c>
      <c r="K37" s="41">
        <v>176172.69</v>
      </c>
    </row>
    <row r="38" spans="1:11">
      <c r="A38" s="229"/>
      <c r="B38" s="41" t="s">
        <v>2025</v>
      </c>
      <c r="C38" s="41" t="s">
        <v>2026</v>
      </c>
      <c r="D38" s="41">
        <v>3131143.51</v>
      </c>
      <c r="E38" s="41">
        <v>10490</v>
      </c>
      <c r="F38" s="41">
        <v>3141633.51</v>
      </c>
      <c r="G38" s="41">
        <v>4500</v>
      </c>
      <c r="H38" s="41">
        <v>0</v>
      </c>
      <c r="I38" s="41">
        <v>3012264.83</v>
      </c>
      <c r="J38" s="41">
        <v>3007764.83</v>
      </c>
      <c r="K38" s="41">
        <v>129368.68</v>
      </c>
    </row>
    <row r="39" spans="1:11">
      <c r="A39" s="229"/>
      <c r="B39" s="41" t="s">
        <v>2027</v>
      </c>
      <c r="C39" s="41" t="s">
        <v>2028</v>
      </c>
      <c r="D39" s="41">
        <v>29837933.920000002</v>
      </c>
      <c r="E39" s="41">
        <v>641425.82999999996</v>
      </c>
      <c r="F39" s="41">
        <v>30479359.75</v>
      </c>
      <c r="G39" s="41">
        <v>454873.41</v>
      </c>
      <c r="H39" s="41">
        <v>0</v>
      </c>
      <c r="I39" s="41">
        <v>29243619.280000001</v>
      </c>
      <c r="J39" s="41">
        <v>28788745.870000001</v>
      </c>
      <c r="K39" s="41">
        <v>1235740.47</v>
      </c>
    </row>
    <row r="40" spans="1:11" ht="22.5">
      <c r="A40" s="229"/>
      <c r="B40" s="41" t="s">
        <v>2029</v>
      </c>
      <c r="C40" s="41" t="s">
        <v>2030</v>
      </c>
      <c r="D40" s="41">
        <v>1207354.9099999999</v>
      </c>
      <c r="E40" s="41">
        <v>130819</v>
      </c>
      <c r="F40" s="41">
        <v>1338173.9099999999</v>
      </c>
      <c r="G40" s="41">
        <v>0</v>
      </c>
      <c r="H40" s="41">
        <v>0</v>
      </c>
      <c r="I40" s="41">
        <v>1103771.81</v>
      </c>
      <c r="J40" s="41">
        <v>1103771.81</v>
      </c>
      <c r="K40" s="41">
        <v>234402.1</v>
      </c>
    </row>
    <row r="41" spans="1:11" ht="13.5" thickBot="1">
      <c r="A41" s="229"/>
      <c r="B41" s="41" t="s">
        <v>2031</v>
      </c>
      <c r="C41" s="41" t="s">
        <v>2032</v>
      </c>
      <c r="D41" s="41">
        <v>4937419.71</v>
      </c>
      <c r="E41" s="41">
        <v>822337.46</v>
      </c>
      <c r="F41" s="41">
        <v>5759757.1699999999</v>
      </c>
      <c r="G41" s="41">
        <v>106100.6</v>
      </c>
      <c r="H41" s="41">
        <v>0</v>
      </c>
      <c r="I41" s="41">
        <v>5598647.1900000004</v>
      </c>
      <c r="J41" s="41">
        <v>5492546.5899999999</v>
      </c>
      <c r="K41" s="41">
        <v>161109.98000000001</v>
      </c>
    </row>
    <row r="42" spans="1:11" ht="13.5" thickBot="1">
      <c r="A42" s="229"/>
      <c r="B42" s="44" t="s">
        <v>16</v>
      </c>
      <c r="C42" s="44" t="s">
        <v>2033</v>
      </c>
      <c r="D42" s="44">
        <v>609866655.01999998</v>
      </c>
      <c r="E42" s="44">
        <v>23115963.289999999</v>
      </c>
      <c r="F42" s="44">
        <v>632982618.30999994</v>
      </c>
      <c r="G42" s="44">
        <v>9172124.0299999993</v>
      </c>
      <c r="H42" s="44">
        <v>0</v>
      </c>
      <c r="I42" s="44">
        <v>607081105.86000001</v>
      </c>
      <c r="J42" s="44">
        <v>597908981.83000004</v>
      </c>
      <c r="K42" s="44">
        <v>25901512.449999999</v>
      </c>
    </row>
    <row r="45" spans="1:11">
      <c r="B45" s="46" t="s">
        <v>1963</v>
      </c>
      <c r="C45" s="47"/>
      <c r="D45" s="47"/>
      <c r="E45" s="47"/>
      <c r="F45" s="47"/>
      <c r="G45" s="47"/>
      <c r="H45" s="47"/>
      <c r="I45" s="47"/>
      <c r="J45" s="47"/>
      <c r="K45" s="47"/>
    </row>
  </sheetData>
  <mergeCells count="12">
    <mergeCell ref="K10:K12"/>
    <mergeCell ref="B45:K45"/>
    <mergeCell ref="B6:K6"/>
    <mergeCell ref="B7:K7"/>
    <mergeCell ref="B10:C12"/>
    <mergeCell ref="D10:D12"/>
    <mergeCell ref="E10:E12"/>
    <mergeCell ref="F10:F12"/>
    <mergeCell ref="G10:G12"/>
    <mergeCell ref="H10:H12"/>
    <mergeCell ref="I10:I12"/>
    <mergeCell ref="J10:J12"/>
  </mergeCells>
  <printOptions horizontalCentered="1"/>
  <pageMargins left="0.19685039370078741" right="0.19685039370078741" top="0.55118110236220474" bottom="0.55118110236220474" header="0.31496062992125984" footer="0.31496062992125984"/>
  <pageSetup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zoomScaleNormal="100" zoomScaleSheetLayoutView="130" workbookViewId="0"/>
  </sheetViews>
  <sheetFormatPr baseColWidth="10" defaultRowHeight="12"/>
  <cols>
    <col min="1" max="1" width="2.7109375" style="231" customWidth="1"/>
    <col min="2" max="2" width="5.7109375" style="231" customWidth="1"/>
    <col min="3" max="3" width="30.140625" style="231" customWidth="1"/>
    <col min="4" max="4" width="13.140625" style="231" customWidth="1"/>
    <col min="5" max="5" width="19.7109375" style="231" customWidth="1"/>
    <col min="6" max="6" width="12.42578125" style="231" bestFit="1" customWidth="1"/>
    <col min="7" max="7" width="15.5703125" style="231" bestFit="1" customWidth="1"/>
    <col min="8" max="8" width="12.5703125" style="231" bestFit="1" customWidth="1"/>
    <col min="9" max="10" width="23" style="231" customWidth="1"/>
    <col min="11" max="11" width="20.28515625" style="231" customWidth="1"/>
    <col min="12" max="12" width="2.7109375" style="231" customWidth="1"/>
    <col min="13" max="16384" width="11.42578125" style="231"/>
  </cols>
  <sheetData>
    <row r="1" spans="1:12" ht="14.1" customHeight="1">
      <c r="A1" s="230"/>
      <c r="B1" s="230"/>
      <c r="C1" s="230"/>
      <c r="D1" s="230"/>
      <c r="E1" s="230"/>
      <c r="F1" s="230"/>
      <c r="G1" s="230"/>
      <c r="H1" s="230"/>
      <c r="I1" s="230"/>
      <c r="J1" s="230"/>
      <c r="K1" s="230"/>
      <c r="L1" s="230"/>
    </row>
    <row r="2" spans="1:12" ht="51" customHeight="1">
      <c r="A2" s="230"/>
      <c r="B2" s="232" t="s">
        <v>2034</v>
      </c>
      <c r="C2" s="233"/>
      <c r="D2" s="233"/>
      <c r="E2" s="233"/>
      <c r="F2" s="233"/>
      <c r="G2" s="233"/>
      <c r="H2" s="233"/>
      <c r="I2" s="233"/>
      <c r="J2" s="233"/>
      <c r="K2" s="234"/>
      <c r="L2" s="230"/>
    </row>
    <row r="3" spans="1:12" ht="12.75" customHeight="1">
      <c r="A3" s="230"/>
      <c r="B3" s="235"/>
      <c r="C3" s="236"/>
      <c r="D3" s="236"/>
      <c r="E3" s="236"/>
      <c r="F3" s="236"/>
      <c r="G3" s="236"/>
      <c r="H3" s="236"/>
      <c r="I3" s="236"/>
      <c r="J3" s="236"/>
      <c r="K3" s="237"/>
      <c r="L3" s="230"/>
    </row>
    <row r="4" spans="1:12" ht="12.75" customHeight="1">
      <c r="A4" s="230"/>
      <c r="B4" s="238" t="s">
        <v>1965</v>
      </c>
      <c r="C4" s="239"/>
      <c r="D4" s="239"/>
      <c r="E4" s="239"/>
      <c r="F4" s="239"/>
      <c r="G4" s="239"/>
      <c r="H4" s="239"/>
      <c r="I4" s="239"/>
      <c r="J4" s="239"/>
      <c r="K4" s="240" t="s">
        <v>2035</v>
      </c>
      <c r="L4" s="230"/>
    </row>
    <row r="5" spans="1:12" ht="12.75" customHeight="1">
      <c r="A5" s="230"/>
      <c r="B5" s="241"/>
      <c r="C5" s="241"/>
      <c r="D5" s="241"/>
      <c r="E5" s="241"/>
      <c r="F5" s="241"/>
      <c r="G5" s="241"/>
      <c r="H5" s="241"/>
      <c r="I5" s="241"/>
      <c r="J5" s="241"/>
      <c r="K5" s="241"/>
      <c r="L5" s="230"/>
    </row>
    <row r="6" spans="1:12" ht="12.75" customHeight="1">
      <c r="A6" s="230"/>
      <c r="B6" s="232" t="s">
        <v>2036</v>
      </c>
      <c r="C6" s="242"/>
      <c r="D6" s="219" t="s">
        <v>2037</v>
      </c>
      <c r="E6" s="219" t="s">
        <v>2038</v>
      </c>
      <c r="F6" s="219" t="s">
        <v>2039</v>
      </c>
      <c r="G6" s="219" t="s">
        <v>1971</v>
      </c>
      <c r="H6" s="219" t="s">
        <v>12</v>
      </c>
      <c r="I6" s="243" t="s">
        <v>2040</v>
      </c>
      <c r="J6" s="243" t="s">
        <v>1973</v>
      </c>
      <c r="K6" s="244" t="s">
        <v>2041</v>
      </c>
      <c r="L6" s="230"/>
    </row>
    <row r="7" spans="1:12" ht="12.75" customHeight="1">
      <c r="A7" s="230"/>
      <c r="B7" s="235"/>
      <c r="C7" s="237"/>
      <c r="D7" s="223"/>
      <c r="E7" s="223"/>
      <c r="F7" s="223"/>
      <c r="G7" s="223"/>
      <c r="H7" s="223"/>
      <c r="I7" s="245"/>
      <c r="J7" s="245"/>
      <c r="K7" s="246"/>
      <c r="L7" s="230"/>
    </row>
    <row r="8" spans="1:12" ht="12.75" customHeight="1">
      <c r="A8" s="230"/>
      <c r="B8" s="247"/>
      <c r="C8" s="248"/>
      <c r="D8" s="227"/>
      <c r="E8" s="227"/>
      <c r="F8" s="227"/>
      <c r="G8" s="227"/>
      <c r="H8" s="227"/>
      <c r="I8" s="249"/>
      <c r="J8" s="249"/>
      <c r="K8" s="250"/>
      <c r="L8" s="230"/>
    </row>
    <row r="9" spans="1:12" ht="6" customHeight="1">
      <c r="A9" s="230"/>
      <c r="B9" s="230"/>
      <c r="C9" s="230"/>
      <c r="D9" s="230"/>
      <c r="E9" s="230"/>
      <c r="F9" s="230"/>
      <c r="G9" s="230"/>
      <c r="H9" s="230"/>
      <c r="I9" s="230"/>
      <c r="J9" s="230"/>
      <c r="K9" s="230"/>
      <c r="L9" s="230"/>
    </row>
    <row r="10" spans="1:12" ht="22.5" customHeight="1">
      <c r="A10" s="230"/>
      <c r="B10" s="251" t="s">
        <v>2042</v>
      </c>
      <c r="C10" s="252" t="s">
        <v>2043</v>
      </c>
      <c r="D10" s="253">
        <v>375449368.85000002</v>
      </c>
      <c r="E10" s="253">
        <v>-13473854.720000001</v>
      </c>
      <c r="F10" s="253">
        <v>361975514.13</v>
      </c>
      <c r="G10" s="253">
        <v>6403642.7800000003</v>
      </c>
      <c r="H10" s="253">
        <v>0</v>
      </c>
      <c r="I10" s="253">
        <v>344246382.63</v>
      </c>
      <c r="J10" s="253">
        <v>337842739.85000002</v>
      </c>
      <c r="K10" s="253">
        <v>17729131.5</v>
      </c>
      <c r="L10" s="230"/>
    </row>
    <row r="11" spans="1:12" ht="22.5" customHeight="1">
      <c r="A11" s="230"/>
      <c r="B11" s="254" t="s">
        <v>2042</v>
      </c>
      <c r="C11" s="255" t="s">
        <v>2044</v>
      </c>
      <c r="D11" s="256"/>
      <c r="E11" s="256"/>
      <c r="F11" s="256"/>
      <c r="G11" s="256"/>
      <c r="H11" s="256"/>
      <c r="I11" s="256"/>
      <c r="J11" s="256"/>
      <c r="K11" s="256"/>
      <c r="L11" s="230"/>
    </row>
    <row r="12" spans="1:12">
      <c r="A12" s="230"/>
      <c r="B12" s="257" t="s">
        <v>2045</v>
      </c>
      <c r="C12" s="258" t="s">
        <v>2046</v>
      </c>
      <c r="D12" s="256">
        <v>2122800.9900000002</v>
      </c>
      <c r="E12" s="256">
        <v>75946</v>
      </c>
      <c r="F12" s="256">
        <v>2198746.9900000002</v>
      </c>
      <c r="G12" s="256">
        <v>0</v>
      </c>
      <c r="H12" s="256">
        <v>0</v>
      </c>
      <c r="I12" s="256">
        <v>2158062.19</v>
      </c>
      <c r="J12" s="256">
        <v>2158062.19</v>
      </c>
      <c r="K12" s="256">
        <v>40684.800000000003</v>
      </c>
      <c r="L12" s="230"/>
    </row>
    <row r="13" spans="1:12">
      <c r="A13" s="230"/>
      <c r="B13" s="257" t="s">
        <v>2047</v>
      </c>
      <c r="C13" s="258" t="s">
        <v>2048</v>
      </c>
      <c r="D13" s="256">
        <v>142854281.93000001</v>
      </c>
      <c r="E13" s="256">
        <v>-2494489</v>
      </c>
      <c r="F13" s="256">
        <v>140359792.93000001</v>
      </c>
      <c r="G13" s="256">
        <v>3571833.13</v>
      </c>
      <c r="H13" s="256">
        <v>0</v>
      </c>
      <c r="I13" s="256">
        <v>128982694.28</v>
      </c>
      <c r="J13" s="256">
        <v>125410861.15000001</v>
      </c>
      <c r="K13" s="256">
        <v>11377098.65</v>
      </c>
      <c r="L13" s="230"/>
    </row>
    <row r="14" spans="1:12">
      <c r="A14" s="230"/>
      <c r="B14" s="257" t="s">
        <v>2049</v>
      </c>
      <c r="C14" s="258" t="s">
        <v>2050</v>
      </c>
      <c r="D14" s="256">
        <v>127081.89</v>
      </c>
      <c r="E14" s="256">
        <v>-95000</v>
      </c>
      <c r="F14" s="256">
        <v>32081.89</v>
      </c>
      <c r="G14" s="256">
        <v>0</v>
      </c>
      <c r="H14" s="256">
        <v>0</v>
      </c>
      <c r="I14" s="256">
        <v>1600</v>
      </c>
      <c r="J14" s="256">
        <v>1600</v>
      </c>
      <c r="K14" s="256">
        <v>30481.89</v>
      </c>
      <c r="L14" s="230"/>
    </row>
    <row r="15" spans="1:12">
      <c r="A15" s="230"/>
      <c r="B15" s="257" t="s">
        <v>2051</v>
      </c>
      <c r="C15" s="258" t="s">
        <v>2052</v>
      </c>
      <c r="D15" s="256">
        <v>172632762.06</v>
      </c>
      <c r="E15" s="256">
        <v>-13311095.52</v>
      </c>
      <c r="F15" s="256">
        <v>159321666.53999999</v>
      </c>
      <c r="G15" s="256">
        <v>1971631.2</v>
      </c>
      <c r="H15" s="256">
        <v>0</v>
      </c>
      <c r="I15" s="256">
        <v>155481646.16</v>
      </c>
      <c r="J15" s="256">
        <v>153510014.96000001</v>
      </c>
      <c r="K15" s="256">
        <v>3840020.38</v>
      </c>
      <c r="L15" s="230"/>
    </row>
    <row r="16" spans="1:12">
      <c r="A16" s="230"/>
      <c r="B16" s="257" t="s">
        <v>2053</v>
      </c>
      <c r="C16" s="258" t="s">
        <v>2054</v>
      </c>
      <c r="D16" s="256"/>
      <c r="E16" s="256"/>
      <c r="F16" s="256"/>
      <c r="G16" s="256"/>
      <c r="H16" s="256"/>
      <c r="I16" s="256"/>
      <c r="J16" s="256"/>
      <c r="K16" s="256"/>
      <c r="L16" s="230"/>
    </row>
    <row r="17" spans="1:12" ht="22.5">
      <c r="A17" s="230"/>
      <c r="B17" s="257" t="s">
        <v>2055</v>
      </c>
      <c r="C17" s="258" t="s">
        <v>2056</v>
      </c>
      <c r="D17" s="256">
        <v>44545724.229999997</v>
      </c>
      <c r="E17" s="256">
        <v>1818303.8</v>
      </c>
      <c r="F17" s="256">
        <v>46364028.030000001</v>
      </c>
      <c r="G17" s="256">
        <v>572778.41</v>
      </c>
      <c r="H17" s="256">
        <v>0</v>
      </c>
      <c r="I17" s="256">
        <v>44707691.240000002</v>
      </c>
      <c r="J17" s="256">
        <v>44134912.829999998</v>
      </c>
      <c r="K17" s="256">
        <v>1656336.79</v>
      </c>
      <c r="L17" s="230"/>
    </row>
    <row r="18" spans="1:12">
      <c r="A18" s="230"/>
      <c r="B18" s="257" t="s">
        <v>2057</v>
      </c>
      <c r="C18" s="258" t="s">
        <v>1116</v>
      </c>
      <c r="D18" s="256">
        <v>13166717.75</v>
      </c>
      <c r="E18" s="256">
        <v>532480</v>
      </c>
      <c r="F18" s="256">
        <v>13699197.75</v>
      </c>
      <c r="G18" s="256">
        <v>287400.03999999998</v>
      </c>
      <c r="H18" s="256">
        <v>0</v>
      </c>
      <c r="I18" s="256">
        <v>12914688.76</v>
      </c>
      <c r="J18" s="256">
        <v>12627288.720000001</v>
      </c>
      <c r="K18" s="256">
        <v>784508.99</v>
      </c>
      <c r="L18" s="230"/>
    </row>
    <row r="19" spans="1:12">
      <c r="A19" s="230"/>
      <c r="B19" s="251" t="s">
        <v>2045</v>
      </c>
      <c r="C19" s="259" t="s">
        <v>2058</v>
      </c>
      <c r="D19" s="253">
        <v>157940056.21000001</v>
      </c>
      <c r="E19" s="253">
        <v>49527818.009999998</v>
      </c>
      <c r="F19" s="253">
        <v>207467874.22</v>
      </c>
      <c r="G19" s="253">
        <v>2752005.65</v>
      </c>
      <c r="H19" s="253">
        <v>0</v>
      </c>
      <c r="I19" s="253">
        <v>202259980.72</v>
      </c>
      <c r="J19" s="253">
        <v>199507975.06999999</v>
      </c>
      <c r="K19" s="253">
        <v>5207893.5</v>
      </c>
      <c r="L19" s="230"/>
    </row>
    <row r="20" spans="1:12">
      <c r="A20" s="230"/>
      <c r="B20" s="257" t="s">
        <v>2042</v>
      </c>
      <c r="C20" s="258" t="s">
        <v>2059</v>
      </c>
      <c r="D20" s="256">
        <v>53582573.520000003</v>
      </c>
      <c r="E20" s="256">
        <v>8241220</v>
      </c>
      <c r="F20" s="256">
        <v>61823793.520000003</v>
      </c>
      <c r="G20" s="256">
        <v>797585.94</v>
      </c>
      <c r="H20" s="256">
        <v>0</v>
      </c>
      <c r="I20" s="256">
        <v>61664719.770000003</v>
      </c>
      <c r="J20" s="256">
        <v>60867133.829999998</v>
      </c>
      <c r="K20" s="256">
        <v>159073.75</v>
      </c>
      <c r="L20" s="230"/>
    </row>
    <row r="21" spans="1:12">
      <c r="A21" s="230"/>
      <c r="B21" s="257" t="s">
        <v>2045</v>
      </c>
      <c r="C21" s="258" t="s">
        <v>2060</v>
      </c>
      <c r="D21" s="256">
        <v>74163831.599999994</v>
      </c>
      <c r="E21" s="256">
        <v>33375595.600000001</v>
      </c>
      <c r="F21" s="256">
        <v>107539427.2</v>
      </c>
      <c r="G21" s="256">
        <v>0</v>
      </c>
      <c r="H21" s="256">
        <v>0</v>
      </c>
      <c r="I21" s="256">
        <v>103422693.77</v>
      </c>
      <c r="J21" s="256">
        <v>103422693.77</v>
      </c>
      <c r="K21" s="256">
        <v>4116733.43</v>
      </c>
      <c r="L21" s="230"/>
    </row>
    <row r="22" spans="1:12">
      <c r="A22" s="230"/>
      <c r="B22" s="257" t="s">
        <v>2047</v>
      </c>
      <c r="C22" s="258" t="s">
        <v>2061</v>
      </c>
      <c r="D22" s="256">
        <v>1130035.42</v>
      </c>
      <c r="E22" s="256">
        <v>9487406.4100000001</v>
      </c>
      <c r="F22" s="256">
        <v>10617441.83</v>
      </c>
      <c r="G22" s="256">
        <v>1818018.91</v>
      </c>
      <c r="H22" s="256">
        <v>0</v>
      </c>
      <c r="I22" s="256">
        <v>10594281.390000001</v>
      </c>
      <c r="J22" s="256">
        <v>8776262.4800000004</v>
      </c>
      <c r="K22" s="256">
        <v>23160.44</v>
      </c>
      <c r="L22" s="230"/>
    </row>
    <row r="23" spans="1:12" ht="22.5">
      <c r="A23" s="230"/>
      <c r="B23" s="257" t="s">
        <v>2049</v>
      </c>
      <c r="C23" s="258" t="s">
        <v>2062</v>
      </c>
      <c r="D23" s="256">
        <v>10983992.25</v>
      </c>
      <c r="E23" s="256">
        <v>-774218</v>
      </c>
      <c r="F23" s="256">
        <v>10209774.25</v>
      </c>
      <c r="G23" s="256">
        <v>7864</v>
      </c>
      <c r="H23" s="256">
        <v>0</v>
      </c>
      <c r="I23" s="256">
        <v>10105434.99</v>
      </c>
      <c r="J23" s="256">
        <v>10097570.99</v>
      </c>
      <c r="K23" s="256">
        <v>104339.26</v>
      </c>
      <c r="L23" s="230"/>
    </row>
    <row r="24" spans="1:12">
      <c r="A24" s="230"/>
      <c r="B24" s="257" t="s">
        <v>2051</v>
      </c>
      <c r="C24" s="258" t="s">
        <v>2063</v>
      </c>
      <c r="D24" s="256">
        <v>16680249.23</v>
      </c>
      <c r="E24" s="256">
        <v>-768126</v>
      </c>
      <c r="F24" s="256">
        <v>15912123.23</v>
      </c>
      <c r="G24" s="256">
        <v>126486.8</v>
      </c>
      <c r="H24" s="256">
        <v>0</v>
      </c>
      <c r="I24" s="256">
        <v>15213510.029999999</v>
      </c>
      <c r="J24" s="256">
        <v>15087023.23</v>
      </c>
      <c r="K24" s="256">
        <v>698613.2</v>
      </c>
      <c r="L24" s="230"/>
    </row>
    <row r="25" spans="1:12">
      <c r="A25" s="230"/>
      <c r="B25" s="257" t="s">
        <v>2053</v>
      </c>
      <c r="C25" s="258" t="s">
        <v>2064</v>
      </c>
      <c r="D25" s="256">
        <v>1399374.19</v>
      </c>
      <c r="E25" s="256">
        <v>-34060</v>
      </c>
      <c r="F25" s="256">
        <v>1365314.19</v>
      </c>
      <c r="G25" s="256">
        <v>2050</v>
      </c>
      <c r="H25" s="256">
        <v>0</v>
      </c>
      <c r="I25" s="256">
        <v>1259340.77</v>
      </c>
      <c r="J25" s="256">
        <v>1257290.77</v>
      </c>
      <c r="K25" s="256">
        <v>105973.42</v>
      </c>
      <c r="L25" s="230"/>
    </row>
    <row r="26" spans="1:12">
      <c r="A26" s="230"/>
      <c r="B26" s="257" t="s">
        <v>2055</v>
      </c>
      <c r="C26" s="258" t="s">
        <v>2065</v>
      </c>
      <c r="D26" s="256"/>
      <c r="E26" s="256"/>
      <c r="F26" s="256"/>
      <c r="G26" s="256"/>
      <c r="H26" s="256"/>
      <c r="I26" s="256"/>
      <c r="J26" s="256"/>
      <c r="K26" s="256"/>
      <c r="L26" s="230"/>
    </row>
    <row r="27" spans="1:12">
      <c r="A27" s="230"/>
      <c r="B27" s="251" t="s">
        <v>2047</v>
      </c>
      <c r="C27" s="259" t="s">
        <v>2066</v>
      </c>
      <c r="D27" s="253">
        <v>27378752.640000001</v>
      </c>
      <c r="E27" s="253">
        <v>-5965771</v>
      </c>
      <c r="F27" s="253">
        <v>21412981.640000001</v>
      </c>
      <c r="G27" s="253">
        <v>16475.599999999999</v>
      </c>
      <c r="H27" s="253">
        <v>0</v>
      </c>
      <c r="I27" s="253">
        <v>18448564.510000002</v>
      </c>
      <c r="J27" s="253">
        <v>18432088.91</v>
      </c>
      <c r="K27" s="253">
        <v>2964417.13</v>
      </c>
      <c r="L27" s="230"/>
    </row>
    <row r="28" spans="1:12" ht="22.5">
      <c r="A28" s="230"/>
      <c r="B28" s="257" t="s">
        <v>2042</v>
      </c>
      <c r="C28" s="258" t="s">
        <v>2067</v>
      </c>
      <c r="D28" s="256"/>
      <c r="E28" s="256"/>
      <c r="F28" s="256"/>
      <c r="G28" s="256"/>
      <c r="H28" s="256"/>
      <c r="I28" s="256"/>
      <c r="J28" s="256"/>
      <c r="K28" s="256"/>
      <c r="L28" s="230"/>
    </row>
    <row r="29" spans="1:12">
      <c r="A29" s="230"/>
      <c r="B29" s="257" t="s">
        <v>2045</v>
      </c>
      <c r="C29" s="258" t="s">
        <v>2068</v>
      </c>
      <c r="D29" s="256">
        <v>3131143.51</v>
      </c>
      <c r="E29" s="256">
        <v>10490</v>
      </c>
      <c r="F29" s="256">
        <v>3141633.51</v>
      </c>
      <c r="G29" s="256">
        <v>4500</v>
      </c>
      <c r="H29" s="256">
        <v>0</v>
      </c>
      <c r="I29" s="256">
        <v>3012264.83</v>
      </c>
      <c r="J29" s="256">
        <v>3007764.83</v>
      </c>
      <c r="K29" s="256">
        <v>129368.68</v>
      </c>
      <c r="L29" s="230"/>
    </row>
    <row r="30" spans="1:12">
      <c r="A30" s="230"/>
      <c r="B30" s="257" t="s">
        <v>2047</v>
      </c>
      <c r="C30" s="258" t="s">
        <v>2069</v>
      </c>
      <c r="D30" s="256">
        <v>10800000</v>
      </c>
      <c r="E30" s="256">
        <v>-3271761</v>
      </c>
      <c r="F30" s="256">
        <v>7528239</v>
      </c>
      <c r="G30" s="256">
        <v>0</v>
      </c>
      <c r="H30" s="256">
        <v>0</v>
      </c>
      <c r="I30" s="256">
        <v>4994278.28</v>
      </c>
      <c r="J30" s="256">
        <v>4994278.28</v>
      </c>
      <c r="K30" s="256">
        <v>2533960.7200000002</v>
      </c>
      <c r="L30" s="230"/>
    </row>
    <row r="31" spans="1:12">
      <c r="A31" s="230"/>
      <c r="B31" s="257" t="s">
        <v>2049</v>
      </c>
      <c r="C31" s="258" t="s">
        <v>2070</v>
      </c>
      <c r="D31" s="256">
        <v>4022487.75</v>
      </c>
      <c r="E31" s="256">
        <v>1443241</v>
      </c>
      <c r="F31" s="256">
        <v>5465728.75</v>
      </c>
      <c r="G31" s="256">
        <v>11843.6</v>
      </c>
      <c r="H31" s="256">
        <v>0</v>
      </c>
      <c r="I31" s="256">
        <v>5338537.9800000004</v>
      </c>
      <c r="J31" s="256">
        <v>5326694.38</v>
      </c>
      <c r="K31" s="256">
        <v>127190.77</v>
      </c>
      <c r="L31" s="230"/>
    </row>
    <row r="32" spans="1:12">
      <c r="A32" s="230"/>
      <c r="B32" s="257" t="s">
        <v>2051</v>
      </c>
      <c r="C32" s="258" t="s">
        <v>2071</v>
      </c>
      <c r="D32" s="256"/>
      <c r="E32" s="256"/>
      <c r="F32" s="256"/>
      <c r="G32" s="256"/>
      <c r="H32" s="256"/>
      <c r="I32" s="256"/>
      <c r="J32" s="256"/>
      <c r="K32" s="256"/>
      <c r="L32" s="230"/>
    </row>
    <row r="33" spans="1:12">
      <c r="A33" s="230"/>
      <c r="B33" s="257" t="s">
        <v>2053</v>
      </c>
      <c r="C33" s="258" t="s">
        <v>2072</v>
      </c>
      <c r="D33" s="256"/>
      <c r="E33" s="256"/>
      <c r="F33" s="256"/>
      <c r="G33" s="256"/>
      <c r="H33" s="256"/>
      <c r="I33" s="256"/>
      <c r="J33" s="256"/>
      <c r="K33" s="256"/>
      <c r="L33" s="230"/>
    </row>
    <row r="34" spans="1:12">
      <c r="A34" s="230"/>
      <c r="B34" s="257" t="s">
        <v>2055</v>
      </c>
      <c r="C34" s="258" t="s">
        <v>2073</v>
      </c>
      <c r="D34" s="256">
        <v>9414039.7899999991</v>
      </c>
      <c r="E34" s="256">
        <v>-4147741</v>
      </c>
      <c r="F34" s="256">
        <v>5266298.79</v>
      </c>
      <c r="G34" s="256">
        <v>132</v>
      </c>
      <c r="H34" s="256">
        <v>0</v>
      </c>
      <c r="I34" s="256">
        <v>5103483.42</v>
      </c>
      <c r="J34" s="256">
        <v>5103351.42</v>
      </c>
      <c r="K34" s="256">
        <v>162815.37</v>
      </c>
      <c r="L34" s="230"/>
    </row>
    <row r="35" spans="1:12">
      <c r="A35" s="230"/>
      <c r="B35" s="257" t="s">
        <v>2057</v>
      </c>
      <c r="C35" s="258" t="s">
        <v>2074</v>
      </c>
      <c r="D35" s="256"/>
      <c r="E35" s="256"/>
      <c r="F35" s="256"/>
      <c r="G35" s="256"/>
      <c r="H35" s="256"/>
      <c r="I35" s="256"/>
      <c r="J35" s="256"/>
      <c r="K35" s="256"/>
      <c r="L35" s="230"/>
    </row>
    <row r="36" spans="1:12" ht="22.5">
      <c r="A36" s="230"/>
      <c r="B36" s="257" t="s">
        <v>2075</v>
      </c>
      <c r="C36" s="258" t="s">
        <v>2076</v>
      </c>
      <c r="D36" s="256">
        <v>11081.59</v>
      </c>
      <c r="E36" s="256">
        <v>0</v>
      </c>
      <c r="F36" s="256">
        <v>11081.59</v>
      </c>
      <c r="G36" s="256">
        <v>0</v>
      </c>
      <c r="H36" s="256">
        <v>0</v>
      </c>
      <c r="I36" s="256">
        <v>0</v>
      </c>
      <c r="J36" s="256">
        <v>0</v>
      </c>
      <c r="K36" s="256">
        <v>11081.59</v>
      </c>
      <c r="L36" s="230"/>
    </row>
    <row r="37" spans="1:12" ht="22.5">
      <c r="A37" s="230"/>
      <c r="B37" s="251" t="s">
        <v>2049</v>
      </c>
      <c r="C37" s="259" t="s">
        <v>2077</v>
      </c>
      <c r="D37" s="253">
        <v>49098477.32</v>
      </c>
      <c r="E37" s="253">
        <v>-6972229</v>
      </c>
      <c r="F37" s="253">
        <v>42126248.32</v>
      </c>
      <c r="G37" s="253">
        <v>0</v>
      </c>
      <c r="H37" s="253">
        <v>0</v>
      </c>
      <c r="I37" s="253">
        <v>42126178</v>
      </c>
      <c r="J37" s="253">
        <v>42126178</v>
      </c>
      <c r="K37" s="253">
        <v>70.319999999999993</v>
      </c>
      <c r="L37" s="230"/>
    </row>
    <row r="38" spans="1:12" ht="22.5">
      <c r="A38" s="230"/>
      <c r="B38" s="257" t="s">
        <v>2042</v>
      </c>
      <c r="C38" s="258" t="s">
        <v>2078</v>
      </c>
      <c r="D38" s="256"/>
      <c r="E38" s="256"/>
      <c r="F38" s="256"/>
      <c r="G38" s="256"/>
      <c r="H38" s="256"/>
      <c r="I38" s="256"/>
      <c r="J38" s="256"/>
      <c r="K38" s="256"/>
      <c r="L38" s="230"/>
    </row>
    <row r="39" spans="1:12" ht="33.75">
      <c r="A39" s="230"/>
      <c r="B39" s="257" t="s">
        <v>2045</v>
      </c>
      <c r="C39" s="258" t="s">
        <v>2079</v>
      </c>
      <c r="D39" s="256">
        <v>49098477.32</v>
      </c>
      <c r="E39" s="256">
        <v>-6972229</v>
      </c>
      <c r="F39" s="256">
        <v>42126248.32</v>
      </c>
      <c r="G39" s="256">
        <v>0</v>
      </c>
      <c r="H39" s="256">
        <v>0</v>
      </c>
      <c r="I39" s="256">
        <v>42126178</v>
      </c>
      <c r="J39" s="256">
        <v>42126178</v>
      </c>
      <c r="K39" s="256">
        <v>70.319999999999993</v>
      </c>
      <c r="L39" s="230"/>
    </row>
    <row r="40" spans="1:12">
      <c r="A40" s="230"/>
      <c r="B40" s="257" t="s">
        <v>2047</v>
      </c>
      <c r="C40" s="258" t="s">
        <v>2080</v>
      </c>
      <c r="D40" s="256"/>
      <c r="E40" s="256"/>
      <c r="F40" s="256"/>
      <c r="G40" s="256"/>
      <c r="H40" s="256"/>
      <c r="I40" s="256"/>
      <c r="J40" s="256"/>
      <c r="K40" s="256"/>
      <c r="L40" s="230"/>
    </row>
    <row r="41" spans="1:12">
      <c r="A41" s="230"/>
      <c r="B41" s="257" t="s">
        <v>2049</v>
      </c>
      <c r="C41" s="258" t="s">
        <v>2081</v>
      </c>
      <c r="D41" s="256"/>
      <c r="E41" s="256"/>
      <c r="F41" s="256"/>
      <c r="G41" s="256"/>
      <c r="H41" s="256"/>
      <c r="I41" s="256"/>
      <c r="J41" s="256"/>
      <c r="K41" s="256"/>
      <c r="L41" s="230"/>
    </row>
    <row r="42" spans="1:12" ht="6" customHeight="1" thickBot="1">
      <c r="A42" s="230"/>
      <c r="B42" s="260"/>
      <c r="C42" s="260"/>
      <c r="D42" s="261"/>
      <c r="E42" s="261"/>
      <c r="F42" s="261"/>
      <c r="G42" s="261"/>
      <c r="H42" s="261"/>
      <c r="I42" s="262"/>
      <c r="J42" s="263"/>
      <c r="K42" s="262"/>
      <c r="L42" s="230"/>
    </row>
    <row r="43" spans="1:12" ht="15.75" customHeight="1" thickBot="1">
      <c r="A43" s="230"/>
      <c r="B43" s="264" t="s">
        <v>2082</v>
      </c>
      <c r="C43" s="264"/>
      <c r="D43" s="44">
        <v>609866655.01999998</v>
      </c>
      <c r="E43" s="44">
        <v>23115963.289999999</v>
      </c>
      <c r="F43" s="44">
        <v>632982618.30999994</v>
      </c>
      <c r="G43" s="44">
        <v>9172124.0299999993</v>
      </c>
      <c r="H43" s="44">
        <v>0</v>
      </c>
      <c r="I43" s="44">
        <v>607081105.86000001</v>
      </c>
      <c r="J43" s="44">
        <v>597908981.83000004</v>
      </c>
      <c r="K43" s="44">
        <v>25901512.449999999</v>
      </c>
      <c r="L43" s="230"/>
    </row>
    <row r="44" spans="1:12">
      <c r="A44" s="230"/>
      <c r="B44" s="230"/>
      <c r="C44" s="230"/>
      <c r="D44" s="230"/>
      <c r="E44" s="230"/>
      <c r="F44" s="230"/>
      <c r="G44" s="230"/>
      <c r="H44" s="230"/>
      <c r="I44" s="230"/>
      <c r="J44" s="230"/>
      <c r="K44" s="230"/>
      <c r="L44" s="230"/>
    </row>
    <row r="45" spans="1:12">
      <c r="A45" s="230"/>
      <c r="B45" s="265" t="s">
        <v>1963</v>
      </c>
      <c r="C45" s="265"/>
      <c r="D45" s="265"/>
      <c r="E45" s="265"/>
      <c r="F45" s="265"/>
      <c r="G45" s="265"/>
      <c r="H45" s="265"/>
      <c r="I45" s="265"/>
      <c r="J45" s="265"/>
      <c r="K45" s="265"/>
      <c r="L45" s="230"/>
    </row>
    <row r="46" spans="1:12">
      <c r="A46" s="230"/>
      <c r="B46" s="266"/>
      <c r="C46" s="266"/>
      <c r="D46" s="266"/>
      <c r="E46" s="266"/>
      <c r="F46" s="266"/>
      <c r="G46" s="266"/>
      <c r="H46" s="266"/>
      <c r="I46" s="266"/>
      <c r="J46" s="266"/>
      <c r="K46" s="266"/>
      <c r="L46" s="230"/>
    </row>
    <row r="47" spans="1:12">
      <c r="A47" s="230"/>
      <c r="B47" s="266"/>
      <c r="C47" s="266"/>
      <c r="D47" s="266"/>
      <c r="E47" s="266"/>
      <c r="F47" s="266"/>
      <c r="G47" s="266"/>
      <c r="H47" s="266"/>
      <c r="I47" s="266"/>
      <c r="J47" s="266"/>
      <c r="K47" s="266"/>
      <c r="L47" s="230"/>
    </row>
    <row r="48" spans="1:12">
      <c r="A48" s="230"/>
      <c r="B48" s="230"/>
      <c r="C48" s="230"/>
      <c r="D48" s="230"/>
      <c r="E48" s="230"/>
      <c r="F48" s="230"/>
      <c r="G48" s="230"/>
      <c r="H48" s="230"/>
      <c r="I48" s="230"/>
      <c r="J48" s="230"/>
      <c r="K48" s="230"/>
      <c r="L48" s="230"/>
    </row>
    <row r="49" spans="1:12">
      <c r="A49" s="230"/>
      <c r="B49" s="230"/>
      <c r="C49" s="230"/>
      <c r="D49" s="230"/>
      <c r="E49" s="230"/>
      <c r="F49" s="230"/>
      <c r="G49" s="230"/>
      <c r="H49" s="230"/>
      <c r="I49" s="230"/>
      <c r="J49" s="230"/>
      <c r="K49" s="230"/>
      <c r="L49" s="230"/>
    </row>
    <row r="50" spans="1:12">
      <c r="A50" s="230"/>
      <c r="B50" s="230"/>
      <c r="C50" s="230"/>
      <c r="D50" s="230"/>
      <c r="E50" s="230"/>
      <c r="F50" s="230"/>
      <c r="G50" s="230"/>
      <c r="H50" s="230"/>
      <c r="I50" s="230"/>
      <c r="J50" s="230"/>
      <c r="K50" s="230"/>
      <c r="L50" s="230"/>
    </row>
    <row r="51" spans="1:12">
      <c r="A51" s="230"/>
      <c r="B51" s="230"/>
      <c r="C51" s="230"/>
      <c r="D51" s="230"/>
      <c r="E51" s="230"/>
      <c r="F51" s="230"/>
      <c r="G51" s="230"/>
      <c r="H51" s="230"/>
      <c r="I51" s="230"/>
      <c r="J51" s="230"/>
      <c r="K51" s="230"/>
      <c r="L51" s="230"/>
    </row>
    <row r="52" spans="1:12">
      <c r="A52" s="230"/>
      <c r="B52" s="230"/>
      <c r="C52" s="230"/>
      <c r="D52" s="230"/>
      <c r="E52" s="230"/>
      <c r="F52" s="230"/>
      <c r="G52" s="230"/>
      <c r="H52" s="230"/>
      <c r="I52" s="230"/>
      <c r="J52" s="230"/>
      <c r="K52" s="230"/>
      <c r="L52" s="230"/>
    </row>
    <row r="53" spans="1:12">
      <c r="A53" s="230"/>
      <c r="B53" s="230"/>
      <c r="C53" s="230"/>
      <c r="D53" s="230"/>
      <c r="E53" s="230"/>
      <c r="F53" s="230"/>
      <c r="G53" s="230"/>
      <c r="H53" s="230"/>
      <c r="I53" s="230"/>
      <c r="J53" s="230"/>
      <c r="K53" s="230"/>
      <c r="L53" s="230"/>
    </row>
    <row r="54" spans="1:12">
      <c r="A54" s="230"/>
      <c r="B54" s="230"/>
      <c r="C54" s="230"/>
      <c r="D54" s="230"/>
      <c r="E54" s="230"/>
      <c r="F54" s="230"/>
      <c r="G54" s="230"/>
      <c r="H54" s="230"/>
      <c r="I54" s="230"/>
      <c r="J54" s="230"/>
      <c r="K54" s="230"/>
      <c r="L54" s="230"/>
    </row>
    <row r="55" spans="1:12">
      <c r="A55" s="230"/>
      <c r="B55" s="230"/>
      <c r="C55" s="230"/>
      <c r="D55" s="230"/>
      <c r="E55" s="230"/>
      <c r="F55" s="230"/>
      <c r="G55" s="230"/>
      <c r="H55" s="230"/>
      <c r="I55" s="230"/>
      <c r="J55" s="230"/>
      <c r="K55" s="230"/>
      <c r="L55" s="230"/>
    </row>
    <row r="56" spans="1:12">
      <c r="A56" s="230"/>
      <c r="B56" s="230"/>
      <c r="C56" s="230"/>
      <c r="D56" s="230"/>
      <c r="E56" s="230"/>
      <c r="F56" s="230"/>
      <c r="G56" s="230"/>
      <c r="H56" s="230"/>
      <c r="I56" s="230"/>
      <c r="J56" s="230"/>
      <c r="K56" s="230"/>
      <c r="L56" s="230"/>
    </row>
    <row r="57" spans="1:12">
      <c r="A57" s="230"/>
      <c r="B57" s="230"/>
      <c r="C57" s="230"/>
      <c r="D57" s="230"/>
      <c r="E57" s="230"/>
      <c r="F57" s="230"/>
      <c r="G57" s="230"/>
      <c r="H57" s="230"/>
      <c r="I57" s="230"/>
      <c r="J57" s="230"/>
      <c r="K57" s="230"/>
      <c r="L57" s="230"/>
    </row>
    <row r="58" spans="1:12">
      <c r="A58" s="230"/>
      <c r="B58" s="230"/>
      <c r="C58" s="230"/>
      <c r="D58" s="230"/>
      <c r="E58" s="230"/>
      <c r="F58" s="230"/>
      <c r="G58" s="230"/>
      <c r="H58" s="230"/>
      <c r="I58" s="230"/>
      <c r="J58" s="230"/>
      <c r="K58" s="230"/>
      <c r="L58" s="230"/>
    </row>
  </sheetData>
  <mergeCells count="13">
    <mergeCell ref="K6:K8"/>
    <mergeCell ref="B43:C43"/>
    <mergeCell ref="B45:K45"/>
    <mergeCell ref="B2:K2"/>
    <mergeCell ref="B3:K3"/>
    <mergeCell ref="B6:C8"/>
    <mergeCell ref="D6:D8"/>
    <mergeCell ref="E6:E8"/>
    <mergeCell ref="F6:F8"/>
    <mergeCell ref="G6:G8"/>
    <mergeCell ref="H6:H8"/>
    <mergeCell ref="I6:I8"/>
    <mergeCell ref="J6:J8"/>
  </mergeCells>
  <printOptions horizontalCentered="1"/>
  <pageMargins left="0.19685039370078741" right="0.19685039370078741" top="0.15748031496062992" bottom="0.15748031496062992" header="0.31496062992125984" footer="0.31496062992125984"/>
  <pageSetup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080"/>
  <sheetViews>
    <sheetView showGridLines="0" zoomScale="70" zoomScaleNormal="70" zoomScaleSheetLayoutView="70" workbookViewId="0"/>
  </sheetViews>
  <sheetFormatPr baseColWidth="10" defaultRowHeight="12.75"/>
  <cols>
    <col min="1" max="1" width="4.42578125" style="268" customWidth="1"/>
    <col min="2" max="2" width="8.140625" style="272" customWidth="1"/>
    <col min="3" max="3" width="12.5703125" style="272" customWidth="1"/>
    <col min="4" max="4" width="13" style="273" customWidth="1"/>
    <col min="5" max="5" width="28.5703125" style="272" customWidth="1"/>
    <col min="6" max="6" width="12.85546875" style="272" customWidth="1"/>
    <col min="7" max="7" width="18.140625" style="272" customWidth="1"/>
    <col min="8" max="8" width="11.5703125" style="272" customWidth="1"/>
    <col min="9" max="9" width="8.42578125" style="272" customWidth="1"/>
    <col min="10" max="10" width="12" style="272" customWidth="1"/>
    <col min="11" max="11" width="9.85546875" style="272" customWidth="1"/>
    <col min="12" max="12" width="8.42578125" style="272" customWidth="1"/>
    <col min="13" max="13" width="10.42578125" style="272" customWidth="1"/>
    <col min="14" max="14" width="7.7109375" style="272" customWidth="1"/>
    <col min="15" max="15" width="12.5703125" style="272" customWidth="1"/>
    <col min="16" max="17" width="7.85546875" style="272" customWidth="1"/>
    <col min="18" max="18" width="7.28515625" style="272" customWidth="1"/>
    <col min="19" max="19" width="12" style="272" customWidth="1"/>
    <col min="20" max="20" width="12.5703125" style="272" customWidth="1"/>
    <col min="21" max="21" width="16" style="272" customWidth="1"/>
    <col min="22" max="22" width="13.5703125" style="272" customWidth="1"/>
    <col min="23" max="23" width="12.5703125" style="272" customWidth="1"/>
    <col min="24" max="24" width="13.5703125" style="272" customWidth="1"/>
    <col min="25" max="25" width="22" style="272" customWidth="1"/>
    <col min="26" max="28" width="11.5703125" style="268" customWidth="1"/>
    <col min="29" max="29" width="4" style="268" customWidth="1"/>
    <col min="30" max="30" width="8.5703125" style="268" customWidth="1"/>
    <col min="31" max="31" width="11.5703125" style="268" customWidth="1"/>
  </cols>
  <sheetData>
    <row r="2" spans="1:28" ht="20.25">
      <c r="A2" s="267" t="s">
        <v>2083</v>
      </c>
      <c r="B2" s="267"/>
      <c r="C2" s="267"/>
      <c r="D2" s="267"/>
      <c r="E2" s="267"/>
      <c r="F2" s="267"/>
      <c r="G2" s="267"/>
      <c r="H2" s="267"/>
      <c r="I2" s="267"/>
      <c r="J2" s="267"/>
      <c r="K2" s="267"/>
      <c r="L2" s="267"/>
      <c r="M2" s="267"/>
      <c r="N2" s="267"/>
      <c r="O2" s="267"/>
      <c r="P2" s="267"/>
      <c r="Q2" s="267"/>
      <c r="R2" s="267"/>
      <c r="S2" s="267"/>
      <c r="T2" s="267"/>
      <c r="U2" s="267"/>
      <c r="V2" s="267"/>
      <c r="W2" s="267"/>
      <c r="X2" s="267"/>
      <c r="Y2" s="267"/>
    </row>
    <row r="3" spans="1:28" ht="20.25">
      <c r="B3" s="267" t="s">
        <v>2084</v>
      </c>
      <c r="C3" s="267"/>
      <c r="D3" s="267"/>
      <c r="E3" s="267"/>
      <c r="F3" s="267"/>
      <c r="G3" s="267"/>
      <c r="H3" s="267"/>
      <c r="I3" s="267"/>
      <c r="J3" s="267"/>
      <c r="K3" s="267"/>
      <c r="L3" s="267"/>
      <c r="M3" s="267"/>
      <c r="N3" s="267"/>
      <c r="O3" s="267"/>
      <c r="P3" s="267"/>
      <c r="Q3" s="267"/>
      <c r="R3" s="267"/>
      <c r="S3" s="267"/>
      <c r="T3" s="267"/>
      <c r="U3" s="267"/>
      <c r="V3" s="267"/>
      <c r="W3" s="267"/>
      <c r="X3" s="267"/>
      <c r="Y3" s="267"/>
    </row>
    <row r="4" spans="1:28" ht="20.25">
      <c r="B4" s="269" t="s">
        <v>1920</v>
      </c>
      <c r="C4" s="269"/>
      <c r="D4" s="269"/>
      <c r="E4" s="269"/>
      <c r="F4" s="269"/>
      <c r="G4" s="269"/>
      <c r="H4" s="269"/>
      <c r="I4" s="269"/>
      <c r="J4" s="269"/>
      <c r="K4" s="269"/>
      <c r="L4" s="269"/>
      <c r="M4" s="269"/>
      <c r="N4" s="269"/>
      <c r="O4" s="269"/>
      <c r="P4" s="269"/>
      <c r="Q4" s="269"/>
      <c r="R4" s="269"/>
      <c r="S4" s="269"/>
      <c r="T4" s="269"/>
      <c r="U4" s="269"/>
      <c r="V4" s="269"/>
      <c r="W4" s="269"/>
      <c r="X4" s="269"/>
      <c r="Y4" s="269"/>
    </row>
    <row r="5" spans="1:28" ht="14.25">
      <c r="B5" s="270"/>
      <c r="C5" s="270"/>
      <c r="D5" s="271"/>
      <c r="E5" s="270"/>
      <c r="F5" s="270"/>
      <c r="G5" s="270"/>
      <c r="H5" s="270"/>
      <c r="I5" s="270"/>
      <c r="J5" s="270"/>
      <c r="K5" s="270"/>
      <c r="L5" s="270"/>
      <c r="M5" s="270"/>
      <c r="N5" s="270"/>
      <c r="O5" s="270"/>
      <c r="P5" s="270"/>
      <c r="Q5" s="270"/>
      <c r="R5" s="270"/>
      <c r="S5" s="270"/>
      <c r="T5" s="270"/>
      <c r="U5" s="270"/>
      <c r="V5" s="270"/>
      <c r="W5" s="270"/>
      <c r="X5" s="270"/>
      <c r="Y5" s="270"/>
    </row>
    <row r="8" spans="1:28" ht="15">
      <c r="E8" s="273"/>
      <c r="J8" s="274"/>
      <c r="L8" s="275"/>
      <c r="M8" s="275"/>
      <c r="N8" s="275"/>
      <c r="O8" s="275"/>
      <c r="P8" s="275"/>
      <c r="Q8" s="275"/>
      <c r="R8" s="276"/>
      <c r="S8" s="275"/>
      <c r="T8" s="277"/>
      <c r="U8" s="278"/>
      <c r="V8" s="275"/>
      <c r="W8" s="275"/>
      <c r="X8" s="275"/>
      <c r="Y8" s="275"/>
    </row>
    <row r="9" spans="1:28" ht="15">
      <c r="E9" s="273"/>
      <c r="L9" s="274"/>
      <c r="P9" s="275"/>
      <c r="Q9" s="275"/>
      <c r="R9" s="276"/>
      <c r="S9" s="275"/>
      <c r="T9" s="277"/>
      <c r="U9" s="278"/>
      <c r="V9" s="275"/>
      <c r="W9" s="275"/>
      <c r="X9" s="275"/>
      <c r="Y9" s="275"/>
    </row>
    <row r="10" spans="1:28" ht="15">
      <c r="E10" s="273"/>
      <c r="L10" s="279" t="s">
        <v>2085</v>
      </c>
      <c r="N10" s="280" t="s">
        <v>2086</v>
      </c>
      <c r="P10" s="275"/>
      <c r="Q10" s="275"/>
      <c r="R10" s="276"/>
      <c r="S10" s="275"/>
      <c r="T10" s="277"/>
      <c r="U10" s="278"/>
      <c r="V10" s="275"/>
      <c r="W10" s="275"/>
      <c r="X10" s="275"/>
      <c r="Y10" s="275"/>
    </row>
    <row r="11" spans="1:28" ht="15">
      <c r="B11" s="281" t="s">
        <v>2087</v>
      </c>
      <c r="C11" s="282" t="s">
        <v>2088</v>
      </c>
      <c r="D11" s="282"/>
      <c r="E11" s="282"/>
      <c r="L11" s="279" t="s">
        <v>1943</v>
      </c>
      <c r="N11" s="283"/>
      <c r="P11" s="275"/>
      <c r="Q11" s="275"/>
      <c r="R11" s="276"/>
      <c r="S11" s="275"/>
      <c r="T11" s="284"/>
      <c r="U11" s="285"/>
      <c r="V11" s="285"/>
      <c r="W11" s="275"/>
      <c r="X11" s="275"/>
      <c r="Y11" s="275"/>
    </row>
    <row r="12" spans="1:28" ht="15">
      <c r="B12" s="286" t="s">
        <v>2089</v>
      </c>
      <c r="C12" s="287" t="s">
        <v>2090</v>
      </c>
      <c r="D12" s="287"/>
      <c r="E12" s="287"/>
      <c r="G12" s="288"/>
      <c r="H12" s="289"/>
      <c r="K12" s="290" t="s">
        <v>2091</v>
      </c>
      <c r="L12" s="279" t="s">
        <v>1944</v>
      </c>
      <c r="N12" s="291"/>
      <c r="P12" s="292"/>
      <c r="Q12" s="293"/>
      <c r="R12" s="294"/>
      <c r="S12" s="294"/>
      <c r="T12" s="277"/>
      <c r="U12" s="278"/>
      <c r="V12" s="295" t="s">
        <v>2092</v>
      </c>
      <c r="W12" s="295"/>
      <c r="X12" s="295"/>
      <c r="Y12" s="295"/>
      <c r="Z12" s="296"/>
      <c r="AA12" s="296"/>
      <c r="AB12" s="296"/>
    </row>
    <row r="13" spans="1:28" ht="15">
      <c r="C13" s="297"/>
      <c r="D13" s="297"/>
      <c r="G13" s="277"/>
      <c r="H13" s="277"/>
      <c r="K13" s="298"/>
      <c r="L13" s="279" t="s">
        <v>2093</v>
      </c>
      <c r="N13" s="299"/>
      <c r="P13" s="277"/>
      <c r="Q13" s="293"/>
      <c r="R13" s="294"/>
      <c r="S13" s="294"/>
      <c r="T13" s="277"/>
      <c r="U13" s="278"/>
      <c r="V13" s="300"/>
      <c r="W13" s="300"/>
      <c r="X13" s="300"/>
      <c r="Y13" s="301"/>
    </row>
    <row r="14" spans="1:28" ht="15">
      <c r="D14" s="297"/>
      <c r="E14" s="297"/>
      <c r="F14" s="297"/>
      <c r="G14" s="302"/>
      <c r="H14" s="302"/>
      <c r="K14" s="303"/>
      <c r="L14" s="279" t="s">
        <v>2094</v>
      </c>
      <c r="N14" s="304"/>
      <c r="P14" s="305"/>
      <c r="Q14" s="293"/>
      <c r="R14" s="294"/>
      <c r="S14" s="294"/>
      <c r="T14" s="277"/>
      <c r="U14" s="306"/>
      <c r="V14" s="300"/>
      <c r="W14" s="300"/>
      <c r="X14" s="300"/>
      <c r="Y14" s="301"/>
    </row>
    <row r="15" spans="1:28" ht="15">
      <c r="B15" s="307"/>
      <c r="D15" s="308"/>
      <c r="E15" s="308"/>
      <c r="F15" s="308"/>
      <c r="G15" s="308"/>
      <c r="H15" s="308"/>
      <c r="K15" s="308"/>
      <c r="L15" s="308"/>
      <c r="O15" s="308"/>
      <c r="P15" s="309"/>
      <c r="Q15" s="310"/>
      <c r="R15" s="311"/>
      <c r="S15" s="311"/>
      <c r="T15" s="277"/>
      <c r="U15" s="312"/>
      <c r="V15" s="277"/>
      <c r="W15" s="277"/>
      <c r="X15" s="277"/>
      <c r="Y15" s="313"/>
    </row>
    <row r="16" spans="1:28" ht="15.75" thickBot="1">
      <c r="B16" s="307"/>
      <c r="C16" s="307"/>
      <c r="D16" s="314"/>
      <c r="E16" s="314"/>
      <c r="F16" s="307"/>
      <c r="G16" s="307"/>
      <c r="H16" s="307"/>
      <c r="I16" s="307"/>
      <c r="J16" s="307"/>
      <c r="K16" s="315"/>
      <c r="L16" s="316"/>
      <c r="M16" s="317"/>
      <c r="N16" s="317"/>
      <c r="O16" s="317"/>
      <c r="Q16" s="317"/>
      <c r="R16" s="317"/>
      <c r="S16" s="317"/>
      <c r="T16" s="317"/>
      <c r="U16" s="317"/>
      <c r="V16" s="317"/>
      <c r="W16" s="317"/>
      <c r="X16" s="317"/>
      <c r="Y16" s="317"/>
    </row>
    <row r="17" spans="1:31" ht="27.75" thickTop="1" thickBot="1">
      <c r="A17" s="318"/>
      <c r="B17" s="319" t="s">
        <v>2095</v>
      </c>
      <c r="C17" s="320"/>
      <c r="D17" s="320"/>
      <c r="E17" s="320"/>
      <c r="F17" s="320"/>
      <c r="G17" s="320"/>
      <c r="H17" s="320"/>
      <c r="I17" s="320"/>
      <c r="J17" s="320"/>
      <c r="K17" s="320"/>
      <c r="L17" s="320"/>
      <c r="M17" s="320"/>
      <c r="N17" s="320"/>
      <c r="O17" s="320"/>
      <c r="P17" s="320"/>
      <c r="Q17" s="320"/>
      <c r="R17" s="320"/>
      <c r="S17" s="320"/>
      <c r="T17" s="320"/>
      <c r="U17" s="320"/>
      <c r="V17" s="320"/>
      <c r="W17" s="320"/>
      <c r="X17" s="320"/>
      <c r="Y17" s="321"/>
      <c r="Z17" s="318"/>
      <c r="AA17" s="318"/>
      <c r="AB17" s="318"/>
      <c r="AC17" s="318"/>
      <c r="AD17" s="318"/>
      <c r="AE17" s="318"/>
    </row>
    <row r="18" spans="1:31" ht="14.25" thickTop="1" thickBot="1">
      <c r="B18" s="322"/>
      <c r="C18" s="322"/>
      <c r="D18" s="323"/>
      <c r="E18" s="322"/>
      <c r="F18" s="322"/>
      <c r="G18" s="322"/>
      <c r="H18" s="322"/>
      <c r="I18" s="324"/>
      <c r="J18" s="325"/>
      <c r="K18" s="326"/>
      <c r="L18" s="324"/>
      <c r="M18" s="325"/>
      <c r="N18" s="325"/>
      <c r="O18" s="325"/>
      <c r="P18" s="325"/>
      <c r="Q18" s="325"/>
      <c r="R18" s="325"/>
      <c r="S18" s="325"/>
      <c r="T18" s="325"/>
      <c r="U18" s="325"/>
      <c r="V18" s="327"/>
      <c r="W18" s="327"/>
      <c r="X18" s="327"/>
      <c r="Y18" s="328"/>
    </row>
    <row r="19" spans="1:31" ht="15.75" thickTop="1" thickBot="1">
      <c r="A19" s="329"/>
      <c r="B19" s="330">
        <v>5</v>
      </c>
      <c r="C19" s="331">
        <v>6</v>
      </c>
      <c r="D19" s="332"/>
      <c r="E19" s="333">
        <v>7</v>
      </c>
      <c r="F19" s="334">
        <v>8</v>
      </c>
      <c r="G19" s="334">
        <v>9</v>
      </c>
      <c r="H19" s="334">
        <v>10</v>
      </c>
      <c r="I19" s="334">
        <v>11</v>
      </c>
      <c r="J19" s="334">
        <v>12</v>
      </c>
      <c r="K19" s="334">
        <v>13</v>
      </c>
      <c r="L19" s="335">
        <v>14</v>
      </c>
      <c r="M19" s="336"/>
      <c r="N19" s="336"/>
      <c r="O19" s="337"/>
      <c r="P19" s="335">
        <v>15</v>
      </c>
      <c r="Q19" s="336"/>
      <c r="R19" s="337"/>
      <c r="S19" s="334">
        <v>16</v>
      </c>
      <c r="T19" s="338">
        <v>17</v>
      </c>
      <c r="U19" s="339">
        <v>18</v>
      </c>
      <c r="V19" s="340"/>
      <c r="W19" s="340"/>
      <c r="X19" s="341"/>
      <c r="Y19" s="342">
        <v>19</v>
      </c>
      <c r="Z19" s="329"/>
      <c r="AA19" s="329"/>
      <c r="AB19" s="329"/>
      <c r="AC19" s="329"/>
      <c r="AD19" s="329"/>
      <c r="AE19" s="329"/>
    </row>
    <row r="20" spans="1:31" ht="13.5" thickTop="1">
      <c r="A20" s="343"/>
      <c r="B20" s="344" t="s">
        <v>2096</v>
      </c>
      <c r="C20" s="345" t="s">
        <v>2097</v>
      </c>
      <c r="D20" s="345" t="s">
        <v>2098</v>
      </c>
      <c r="E20" s="345" t="s">
        <v>2099</v>
      </c>
      <c r="F20" s="345" t="s">
        <v>2100</v>
      </c>
      <c r="G20" s="345" t="s">
        <v>2101</v>
      </c>
      <c r="H20" s="346" t="s">
        <v>2102</v>
      </c>
      <c r="I20" s="345" t="s">
        <v>2103</v>
      </c>
      <c r="J20" s="346" t="s">
        <v>2104</v>
      </c>
      <c r="K20" s="345" t="s">
        <v>2105</v>
      </c>
      <c r="L20" s="347" t="s">
        <v>2106</v>
      </c>
      <c r="M20" s="348"/>
      <c r="N20" s="348"/>
      <c r="O20" s="349"/>
      <c r="P20" s="347" t="s">
        <v>2107</v>
      </c>
      <c r="Q20" s="348"/>
      <c r="R20" s="349"/>
      <c r="S20" s="345" t="s">
        <v>2108</v>
      </c>
      <c r="T20" s="350" t="s">
        <v>2109</v>
      </c>
      <c r="U20" s="351" t="s">
        <v>2110</v>
      </c>
      <c r="V20" s="352"/>
      <c r="W20" s="352"/>
      <c r="X20" s="353"/>
      <c r="Y20" s="354" t="s">
        <v>2111</v>
      </c>
      <c r="Z20" s="343"/>
      <c r="AA20" s="343"/>
      <c r="AB20" s="343"/>
      <c r="AC20" s="343"/>
      <c r="AD20" s="343"/>
      <c r="AE20" s="343"/>
    </row>
    <row r="21" spans="1:31" ht="18.75" thickBot="1">
      <c r="A21" s="343"/>
      <c r="B21" s="355"/>
      <c r="C21" s="356"/>
      <c r="D21" s="356"/>
      <c r="E21" s="356"/>
      <c r="F21" s="356"/>
      <c r="G21" s="356"/>
      <c r="H21" s="357"/>
      <c r="I21" s="356"/>
      <c r="J21" s="357"/>
      <c r="K21" s="356"/>
      <c r="L21" s="358" t="s">
        <v>2112</v>
      </c>
      <c r="M21" s="358" t="s">
        <v>2113</v>
      </c>
      <c r="N21" s="358" t="s">
        <v>2114</v>
      </c>
      <c r="O21" s="358" t="s">
        <v>2115</v>
      </c>
      <c r="P21" s="359" t="s">
        <v>2116</v>
      </c>
      <c r="Q21" s="359" t="s">
        <v>2112</v>
      </c>
      <c r="R21" s="359" t="s">
        <v>2117</v>
      </c>
      <c r="S21" s="356"/>
      <c r="T21" s="360"/>
      <c r="U21" s="361" t="s">
        <v>2118</v>
      </c>
      <c r="V21" s="362" t="s">
        <v>2119</v>
      </c>
      <c r="W21" s="363" t="s">
        <v>2120</v>
      </c>
      <c r="X21" s="364" t="s">
        <v>2121</v>
      </c>
      <c r="Y21" s="365"/>
      <c r="Z21" s="343"/>
      <c r="AA21" s="343"/>
      <c r="AB21" s="343"/>
      <c r="AC21" s="343"/>
      <c r="AD21" s="343"/>
      <c r="AE21" s="343"/>
    </row>
    <row r="22" spans="1:31" ht="14.25" thickTop="1" thickBot="1">
      <c r="A22" s="366"/>
      <c r="B22" s="367"/>
      <c r="C22" s="368"/>
      <c r="D22" s="368"/>
      <c r="E22" s="368"/>
      <c r="F22" s="368"/>
      <c r="G22" s="368"/>
      <c r="H22" s="369"/>
      <c r="I22" s="368"/>
      <c r="J22" s="368"/>
      <c r="K22" s="368"/>
      <c r="L22" s="368"/>
      <c r="M22" s="368"/>
      <c r="N22" s="368"/>
      <c r="O22" s="368"/>
      <c r="P22" s="368"/>
      <c r="Q22" s="368"/>
      <c r="R22" s="368"/>
      <c r="S22" s="368"/>
      <c r="T22" s="368"/>
      <c r="U22" s="370"/>
      <c r="V22" s="371"/>
      <c r="W22" s="372"/>
      <c r="X22" s="373"/>
      <c r="Y22" s="366"/>
      <c r="Z22" s="366"/>
      <c r="AA22" s="366"/>
      <c r="AB22" s="366"/>
      <c r="AC22" s="366"/>
      <c r="AD22" s="366"/>
      <c r="AE22" s="366"/>
    </row>
    <row r="23" spans="1:31" ht="25.5" thickTop="1">
      <c r="A23" s="366"/>
      <c r="B23" s="374">
        <v>1</v>
      </c>
      <c r="C23" s="375">
        <v>1244</v>
      </c>
      <c r="D23" s="375">
        <v>2</v>
      </c>
      <c r="E23" s="376" t="s">
        <v>2122</v>
      </c>
      <c r="F23" s="377" t="s">
        <v>2123</v>
      </c>
      <c r="G23" s="377" t="s">
        <v>2124</v>
      </c>
      <c r="H23" s="377" t="s">
        <v>2125</v>
      </c>
      <c r="I23" s="377" t="s">
        <v>2126</v>
      </c>
      <c r="J23" s="375">
        <v>1996</v>
      </c>
      <c r="K23" s="377" t="s">
        <v>2127</v>
      </c>
      <c r="L23" s="375">
        <v>12477</v>
      </c>
      <c r="M23" s="378" t="s">
        <v>2128</v>
      </c>
      <c r="N23" s="377" t="s">
        <v>2129</v>
      </c>
      <c r="O23" s="379">
        <v>120000</v>
      </c>
      <c r="P23" s="377" t="s">
        <v>360</v>
      </c>
      <c r="Q23" s="375">
        <v>5</v>
      </c>
      <c r="R23" s="378" t="s">
        <v>2130</v>
      </c>
      <c r="S23" s="378" t="s">
        <v>2128</v>
      </c>
      <c r="T23" s="377" t="s">
        <v>2131</v>
      </c>
      <c r="U23" s="380" t="s">
        <v>2132</v>
      </c>
      <c r="V23" s="381">
        <v>0.1</v>
      </c>
      <c r="W23" s="382">
        <v>12000</v>
      </c>
      <c r="X23" s="383">
        <v>72000</v>
      </c>
      <c r="Y23" s="384"/>
      <c r="Z23" s="366"/>
      <c r="AA23" s="366"/>
      <c r="AB23" s="366"/>
      <c r="AC23" s="366"/>
      <c r="AD23" s="366"/>
      <c r="AE23" s="366"/>
    </row>
    <row r="24" spans="1:31" ht="24.75">
      <c r="A24" s="366"/>
      <c r="B24" s="385">
        <v>2</v>
      </c>
      <c r="C24" s="375">
        <v>1241</v>
      </c>
      <c r="D24" s="375">
        <v>6</v>
      </c>
      <c r="E24" s="376" t="s">
        <v>2133</v>
      </c>
      <c r="F24" s="377" t="s">
        <v>2134</v>
      </c>
      <c r="G24" s="377" t="s">
        <v>2135</v>
      </c>
      <c r="H24" s="377" t="s">
        <v>2136</v>
      </c>
      <c r="I24" s="377" t="s">
        <v>2137</v>
      </c>
      <c r="J24" s="377" t="s">
        <v>2138</v>
      </c>
      <c r="K24" s="386">
        <v>77468</v>
      </c>
      <c r="L24" s="375">
        <v>6976</v>
      </c>
      <c r="M24" s="378" t="s">
        <v>2139</v>
      </c>
      <c r="N24" s="377" t="s">
        <v>2140</v>
      </c>
      <c r="O24" s="379">
        <v>5313</v>
      </c>
      <c r="P24" s="377" t="s">
        <v>360</v>
      </c>
      <c r="Q24" s="375">
        <v>126</v>
      </c>
      <c r="R24" s="378" t="s">
        <v>2141</v>
      </c>
      <c r="S24" s="378" t="s">
        <v>2139</v>
      </c>
      <c r="T24" s="377" t="s">
        <v>2131</v>
      </c>
      <c r="U24" s="380" t="s">
        <v>2142</v>
      </c>
      <c r="V24" s="381">
        <v>0.03</v>
      </c>
      <c r="W24" s="387">
        <v>159.36000000000001</v>
      </c>
      <c r="X24" s="383">
        <v>956.34</v>
      </c>
      <c r="Y24" s="388"/>
      <c r="Z24" s="366"/>
      <c r="AA24" s="366"/>
      <c r="AB24" s="366"/>
      <c r="AC24" s="366"/>
      <c r="AD24" s="366"/>
      <c r="AE24" s="366"/>
    </row>
    <row r="25" spans="1:31" ht="24.75">
      <c r="A25" s="366"/>
      <c r="B25" s="385">
        <v>3</v>
      </c>
      <c r="C25" s="375">
        <v>1241</v>
      </c>
      <c r="D25" s="375">
        <v>4</v>
      </c>
      <c r="E25" s="376" t="s">
        <v>2143</v>
      </c>
      <c r="F25" s="377" t="s">
        <v>2144</v>
      </c>
      <c r="G25" s="377" t="s">
        <v>2145</v>
      </c>
      <c r="H25" s="377" t="s">
        <v>2146</v>
      </c>
      <c r="I25" s="377" t="s">
        <v>2147</v>
      </c>
      <c r="J25" s="377" t="s">
        <v>2148</v>
      </c>
      <c r="K25" s="377" t="s">
        <v>2149</v>
      </c>
      <c r="L25" s="375">
        <v>2072</v>
      </c>
      <c r="M25" s="378" t="s">
        <v>2150</v>
      </c>
      <c r="N25" s="377" t="s">
        <v>2151</v>
      </c>
      <c r="O25" s="379">
        <v>2640</v>
      </c>
      <c r="P25" s="377" t="s">
        <v>360</v>
      </c>
      <c r="Q25" s="375">
        <v>90</v>
      </c>
      <c r="R25" s="378" t="s">
        <v>2141</v>
      </c>
      <c r="S25" s="378" t="s">
        <v>2150</v>
      </c>
      <c r="T25" s="377" t="s">
        <v>2152</v>
      </c>
      <c r="U25" s="380" t="s">
        <v>2153</v>
      </c>
      <c r="V25" s="381">
        <v>0.2</v>
      </c>
      <c r="W25" s="387">
        <v>0</v>
      </c>
      <c r="X25" s="389">
        <v>2640</v>
      </c>
      <c r="Y25" s="388"/>
      <c r="Z25" s="366"/>
      <c r="AA25" s="366"/>
      <c r="AB25" s="366"/>
      <c r="AC25" s="366"/>
      <c r="AD25" s="366"/>
      <c r="AE25" s="366"/>
    </row>
    <row r="26" spans="1:31" ht="33">
      <c r="A26" s="366"/>
      <c r="B26" s="385">
        <v>4</v>
      </c>
      <c r="C26" s="375">
        <v>1246</v>
      </c>
      <c r="D26" s="375">
        <v>6</v>
      </c>
      <c r="E26" s="376" t="s">
        <v>2154</v>
      </c>
      <c r="F26" s="377" t="s">
        <v>2155</v>
      </c>
      <c r="G26" s="377" t="s">
        <v>2156</v>
      </c>
      <c r="H26" s="377" t="s">
        <v>2157</v>
      </c>
      <c r="I26" s="377" t="s">
        <v>2158</v>
      </c>
      <c r="J26" s="377" t="s">
        <v>2159</v>
      </c>
      <c r="K26" s="386">
        <v>80802543</v>
      </c>
      <c r="L26" s="375">
        <v>4194</v>
      </c>
      <c r="M26" s="378" t="s">
        <v>2160</v>
      </c>
      <c r="N26" s="377" t="s">
        <v>2161</v>
      </c>
      <c r="O26" s="379">
        <v>3247.6</v>
      </c>
      <c r="P26" s="377" t="s">
        <v>360</v>
      </c>
      <c r="Q26" s="375">
        <v>187</v>
      </c>
      <c r="R26" s="378" t="s">
        <v>2162</v>
      </c>
      <c r="S26" s="378" t="s">
        <v>2160</v>
      </c>
      <c r="T26" s="377" t="s">
        <v>2163</v>
      </c>
      <c r="U26" s="380" t="s">
        <v>2132</v>
      </c>
      <c r="V26" s="381">
        <v>0.1</v>
      </c>
      <c r="W26" s="387">
        <v>324.72000000000003</v>
      </c>
      <c r="X26" s="383">
        <v>1948.56</v>
      </c>
      <c r="Y26" s="388"/>
      <c r="Z26" s="366"/>
      <c r="AA26" s="366"/>
      <c r="AB26" s="366"/>
      <c r="AC26" s="366"/>
      <c r="AD26" s="366"/>
      <c r="AE26" s="366"/>
    </row>
    <row r="27" spans="1:31" ht="33">
      <c r="A27" s="366"/>
      <c r="B27" s="385">
        <v>5</v>
      </c>
      <c r="C27" s="375">
        <v>1246</v>
      </c>
      <c r="D27" s="375">
        <v>6</v>
      </c>
      <c r="E27" s="376" t="s">
        <v>2154</v>
      </c>
      <c r="F27" s="377" t="s">
        <v>2164</v>
      </c>
      <c r="G27" s="377" t="s">
        <v>2156</v>
      </c>
      <c r="H27" s="377" t="s">
        <v>2157</v>
      </c>
      <c r="I27" s="377" t="s">
        <v>2158</v>
      </c>
      <c r="J27" s="377" t="s">
        <v>2165</v>
      </c>
      <c r="K27" s="386">
        <v>80802550</v>
      </c>
      <c r="L27" s="375">
        <v>4194</v>
      </c>
      <c r="M27" s="378" t="s">
        <v>2160</v>
      </c>
      <c r="N27" s="377" t="s">
        <v>2161</v>
      </c>
      <c r="O27" s="379">
        <v>3247.6</v>
      </c>
      <c r="P27" s="377" t="s">
        <v>360</v>
      </c>
      <c r="Q27" s="375">
        <v>187</v>
      </c>
      <c r="R27" s="378" t="s">
        <v>2162</v>
      </c>
      <c r="S27" s="378" t="s">
        <v>2160</v>
      </c>
      <c r="T27" s="377" t="s">
        <v>2163</v>
      </c>
      <c r="U27" s="380" t="s">
        <v>2132</v>
      </c>
      <c r="V27" s="381">
        <v>0.1</v>
      </c>
      <c r="W27" s="387">
        <v>324.72000000000003</v>
      </c>
      <c r="X27" s="383">
        <v>1948.56</v>
      </c>
      <c r="Y27" s="388"/>
      <c r="Z27" s="366"/>
      <c r="AA27" s="366"/>
      <c r="AB27" s="366"/>
      <c r="AC27" s="366"/>
      <c r="AD27" s="366"/>
      <c r="AE27" s="366"/>
    </row>
    <row r="28" spans="1:31" ht="33">
      <c r="A28" s="366"/>
      <c r="B28" s="385">
        <v>6</v>
      </c>
      <c r="C28" s="375">
        <v>1246</v>
      </c>
      <c r="D28" s="375">
        <v>6</v>
      </c>
      <c r="E28" s="376" t="s">
        <v>2154</v>
      </c>
      <c r="F28" s="377" t="s">
        <v>2166</v>
      </c>
      <c r="G28" s="377" t="s">
        <v>2167</v>
      </c>
      <c r="H28" s="377" t="s">
        <v>2168</v>
      </c>
      <c r="I28" s="377" t="s">
        <v>2158</v>
      </c>
      <c r="J28" s="377" t="s">
        <v>2169</v>
      </c>
      <c r="K28" s="386">
        <v>80802766</v>
      </c>
      <c r="L28" s="375">
        <v>4194</v>
      </c>
      <c r="M28" s="378" t="s">
        <v>2160</v>
      </c>
      <c r="N28" s="377" t="s">
        <v>2161</v>
      </c>
      <c r="O28" s="379">
        <v>4290.6499999999996</v>
      </c>
      <c r="P28" s="377" t="s">
        <v>360</v>
      </c>
      <c r="Q28" s="375">
        <v>187</v>
      </c>
      <c r="R28" s="378" t="s">
        <v>2162</v>
      </c>
      <c r="S28" s="378" t="s">
        <v>2160</v>
      </c>
      <c r="T28" s="377" t="s">
        <v>2163</v>
      </c>
      <c r="U28" s="380" t="s">
        <v>2132</v>
      </c>
      <c r="V28" s="381">
        <v>0.1</v>
      </c>
      <c r="W28" s="387">
        <v>429.12</v>
      </c>
      <c r="X28" s="383">
        <v>2574.39</v>
      </c>
      <c r="Y28" s="388"/>
      <c r="Z28" s="366"/>
      <c r="AA28" s="366"/>
      <c r="AB28" s="366"/>
      <c r="AC28" s="366"/>
      <c r="AD28" s="366"/>
      <c r="AE28" s="366"/>
    </row>
    <row r="29" spans="1:31" ht="33">
      <c r="A29" s="366"/>
      <c r="B29" s="385">
        <v>7</v>
      </c>
      <c r="C29" s="375">
        <v>1246</v>
      </c>
      <c r="D29" s="375">
        <v>6</v>
      </c>
      <c r="E29" s="376" t="s">
        <v>2154</v>
      </c>
      <c r="F29" s="377" t="s">
        <v>2170</v>
      </c>
      <c r="G29" s="377" t="s">
        <v>2171</v>
      </c>
      <c r="H29" s="377" t="s">
        <v>2168</v>
      </c>
      <c r="I29" s="377" t="s">
        <v>2158</v>
      </c>
      <c r="J29" s="377" t="s">
        <v>2169</v>
      </c>
      <c r="K29" s="386">
        <v>80802769</v>
      </c>
      <c r="L29" s="375">
        <v>4194</v>
      </c>
      <c r="M29" s="378" t="s">
        <v>2160</v>
      </c>
      <c r="N29" s="377" t="s">
        <v>2161</v>
      </c>
      <c r="O29" s="379">
        <v>4290.6499999999996</v>
      </c>
      <c r="P29" s="377" t="s">
        <v>360</v>
      </c>
      <c r="Q29" s="375">
        <v>187</v>
      </c>
      <c r="R29" s="378" t="s">
        <v>2162</v>
      </c>
      <c r="S29" s="378" t="s">
        <v>2160</v>
      </c>
      <c r="T29" s="377" t="s">
        <v>2172</v>
      </c>
      <c r="U29" s="380" t="s">
        <v>2132</v>
      </c>
      <c r="V29" s="381">
        <v>0.1</v>
      </c>
      <c r="W29" s="387">
        <v>429.12</v>
      </c>
      <c r="X29" s="383">
        <v>2574.39</v>
      </c>
      <c r="Y29" s="388"/>
      <c r="Z29" s="366"/>
      <c r="AA29" s="366"/>
      <c r="AB29" s="366"/>
      <c r="AC29" s="366"/>
      <c r="AD29" s="366"/>
      <c r="AE29" s="366"/>
    </row>
    <row r="30" spans="1:31" ht="33">
      <c r="A30" s="366"/>
      <c r="B30" s="385">
        <v>8</v>
      </c>
      <c r="C30" s="375">
        <v>1246</v>
      </c>
      <c r="D30" s="375">
        <v>6</v>
      </c>
      <c r="E30" s="376" t="s">
        <v>2154</v>
      </c>
      <c r="F30" s="377" t="s">
        <v>2173</v>
      </c>
      <c r="G30" s="377" t="s">
        <v>2156</v>
      </c>
      <c r="H30" s="377" t="s">
        <v>2157</v>
      </c>
      <c r="I30" s="377" t="s">
        <v>2158</v>
      </c>
      <c r="J30" s="377" t="s">
        <v>2159</v>
      </c>
      <c r="K30" s="386">
        <v>80905964</v>
      </c>
      <c r="L30" s="375">
        <v>4194</v>
      </c>
      <c r="M30" s="378" t="s">
        <v>2160</v>
      </c>
      <c r="N30" s="377" t="s">
        <v>2161</v>
      </c>
      <c r="O30" s="379">
        <v>3247.6</v>
      </c>
      <c r="P30" s="377" t="s">
        <v>360</v>
      </c>
      <c r="Q30" s="375">
        <v>187</v>
      </c>
      <c r="R30" s="378" t="s">
        <v>2162</v>
      </c>
      <c r="S30" s="378" t="s">
        <v>2160</v>
      </c>
      <c r="T30" s="377" t="s">
        <v>2163</v>
      </c>
      <c r="U30" s="380" t="s">
        <v>2132</v>
      </c>
      <c r="V30" s="381">
        <v>0.1</v>
      </c>
      <c r="W30" s="387">
        <v>324.72000000000003</v>
      </c>
      <c r="X30" s="383">
        <v>1948.56</v>
      </c>
      <c r="Y30" s="388"/>
      <c r="Z30" s="366"/>
      <c r="AA30" s="366"/>
      <c r="AB30" s="366"/>
      <c r="AC30" s="366"/>
      <c r="AD30" s="366"/>
      <c r="AE30" s="366"/>
    </row>
    <row r="31" spans="1:31" ht="33">
      <c r="A31" s="366"/>
      <c r="B31" s="385">
        <v>9</v>
      </c>
      <c r="C31" s="375">
        <v>1246</v>
      </c>
      <c r="D31" s="375">
        <v>6</v>
      </c>
      <c r="E31" s="376" t="s">
        <v>2154</v>
      </c>
      <c r="F31" s="377" t="s">
        <v>2174</v>
      </c>
      <c r="G31" s="377" t="s">
        <v>2171</v>
      </c>
      <c r="H31" s="377" t="s">
        <v>2157</v>
      </c>
      <c r="I31" s="377" t="s">
        <v>2158</v>
      </c>
      <c r="J31" s="377" t="s">
        <v>2159</v>
      </c>
      <c r="K31" s="386">
        <v>81205809</v>
      </c>
      <c r="L31" s="375">
        <v>4194</v>
      </c>
      <c r="M31" s="378" t="s">
        <v>2160</v>
      </c>
      <c r="N31" s="377" t="s">
        <v>2161</v>
      </c>
      <c r="O31" s="379">
        <v>3247.6</v>
      </c>
      <c r="P31" s="377" t="s">
        <v>360</v>
      </c>
      <c r="Q31" s="375">
        <v>187</v>
      </c>
      <c r="R31" s="378" t="s">
        <v>2162</v>
      </c>
      <c r="S31" s="378" t="s">
        <v>2160</v>
      </c>
      <c r="T31" s="377" t="s">
        <v>2172</v>
      </c>
      <c r="U31" s="380" t="s">
        <v>2132</v>
      </c>
      <c r="V31" s="381">
        <v>0.1</v>
      </c>
      <c r="W31" s="387">
        <v>324.72000000000003</v>
      </c>
      <c r="X31" s="383">
        <v>1948.56</v>
      </c>
      <c r="Y31" s="388"/>
      <c r="Z31" s="366"/>
      <c r="AA31" s="366"/>
      <c r="AB31" s="366"/>
      <c r="AC31" s="366"/>
      <c r="AD31" s="366"/>
      <c r="AE31" s="366"/>
    </row>
    <row r="32" spans="1:31" ht="33">
      <c r="A32" s="366"/>
      <c r="B32" s="385">
        <v>10</v>
      </c>
      <c r="C32" s="375">
        <v>1246</v>
      </c>
      <c r="D32" s="375">
        <v>6</v>
      </c>
      <c r="E32" s="376" t="s">
        <v>2154</v>
      </c>
      <c r="F32" s="377" t="s">
        <v>2175</v>
      </c>
      <c r="G32" s="377" t="s">
        <v>2176</v>
      </c>
      <c r="H32" s="377" t="s">
        <v>2177</v>
      </c>
      <c r="I32" s="377" t="s">
        <v>2178</v>
      </c>
      <c r="J32" s="377" t="s">
        <v>2179</v>
      </c>
      <c r="K32" s="375">
        <v>120164</v>
      </c>
      <c r="L32" s="375">
        <v>6583</v>
      </c>
      <c r="M32" s="378" t="s">
        <v>2180</v>
      </c>
      <c r="N32" s="377" t="s">
        <v>2181</v>
      </c>
      <c r="O32" s="379">
        <v>3434.79</v>
      </c>
      <c r="P32" s="377" t="s">
        <v>2182</v>
      </c>
      <c r="Q32" s="375">
        <v>54</v>
      </c>
      <c r="R32" s="378" t="s">
        <v>2162</v>
      </c>
      <c r="S32" s="378" t="s">
        <v>2180</v>
      </c>
      <c r="T32" s="377" t="s">
        <v>2183</v>
      </c>
      <c r="U32" s="380" t="s">
        <v>2132</v>
      </c>
      <c r="V32" s="381">
        <v>0.1</v>
      </c>
      <c r="W32" s="387">
        <v>343.44</v>
      </c>
      <c r="X32" s="383">
        <v>2060.87</v>
      </c>
      <c r="Y32" s="388"/>
      <c r="Z32" s="366"/>
      <c r="AA32" s="366"/>
      <c r="AB32" s="366"/>
      <c r="AC32" s="366"/>
      <c r="AD32" s="366"/>
      <c r="AE32" s="366"/>
    </row>
    <row r="33" spans="1:31" ht="33">
      <c r="A33" s="366"/>
      <c r="B33" s="385">
        <v>11</v>
      </c>
      <c r="C33" s="375">
        <v>1246</v>
      </c>
      <c r="D33" s="375">
        <v>6</v>
      </c>
      <c r="E33" s="376" t="s">
        <v>2154</v>
      </c>
      <c r="F33" s="377" t="s">
        <v>2184</v>
      </c>
      <c r="G33" s="377" t="s">
        <v>2176</v>
      </c>
      <c r="H33" s="377" t="s">
        <v>2177</v>
      </c>
      <c r="I33" s="377" t="s">
        <v>2178</v>
      </c>
      <c r="J33" s="377" t="s">
        <v>2179</v>
      </c>
      <c r="K33" s="375">
        <v>120167</v>
      </c>
      <c r="L33" s="375">
        <v>6583</v>
      </c>
      <c r="M33" s="378" t="s">
        <v>2180</v>
      </c>
      <c r="N33" s="377" t="s">
        <v>2181</v>
      </c>
      <c r="O33" s="379">
        <v>3434.79</v>
      </c>
      <c r="P33" s="377" t="s">
        <v>2182</v>
      </c>
      <c r="Q33" s="375">
        <v>54</v>
      </c>
      <c r="R33" s="378" t="s">
        <v>2162</v>
      </c>
      <c r="S33" s="378" t="s">
        <v>2180</v>
      </c>
      <c r="T33" s="377" t="s">
        <v>2183</v>
      </c>
      <c r="U33" s="380" t="s">
        <v>2132</v>
      </c>
      <c r="V33" s="381">
        <v>0.1</v>
      </c>
      <c r="W33" s="387">
        <v>343.44</v>
      </c>
      <c r="X33" s="383">
        <v>2060.87</v>
      </c>
      <c r="Y33" s="388"/>
      <c r="Z33" s="366"/>
      <c r="AA33" s="366"/>
      <c r="AB33" s="366"/>
      <c r="AC33" s="366"/>
      <c r="AD33" s="366"/>
      <c r="AE33" s="366"/>
    </row>
    <row r="34" spans="1:31" ht="33">
      <c r="A34" s="366"/>
      <c r="B34" s="385">
        <v>12</v>
      </c>
      <c r="C34" s="375">
        <v>1246</v>
      </c>
      <c r="D34" s="375">
        <v>6</v>
      </c>
      <c r="E34" s="376" t="s">
        <v>2154</v>
      </c>
      <c r="F34" s="377" t="s">
        <v>2185</v>
      </c>
      <c r="G34" s="377" t="s">
        <v>2176</v>
      </c>
      <c r="H34" s="377" t="s">
        <v>2177</v>
      </c>
      <c r="I34" s="377" t="s">
        <v>2178</v>
      </c>
      <c r="J34" s="377" t="s">
        <v>2179</v>
      </c>
      <c r="K34" s="375">
        <v>120168</v>
      </c>
      <c r="L34" s="375">
        <v>6583</v>
      </c>
      <c r="M34" s="378" t="s">
        <v>2180</v>
      </c>
      <c r="N34" s="377" t="s">
        <v>2181</v>
      </c>
      <c r="O34" s="379">
        <v>3434.79</v>
      </c>
      <c r="P34" s="377" t="s">
        <v>2182</v>
      </c>
      <c r="Q34" s="375">
        <v>54</v>
      </c>
      <c r="R34" s="378" t="s">
        <v>2162</v>
      </c>
      <c r="S34" s="378" t="s">
        <v>2180</v>
      </c>
      <c r="T34" s="377" t="s">
        <v>2183</v>
      </c>
      <c r="U34" s="380" t="s">
        <v>2132</v>
      </c>
      <c r="V34" s="381">
        <v>0.1</v>
      </c>
      <c r="W34" s="387">
        <v>343.44</v>
      </c>
      <c r="X34" s="383">
        <v>2060.87</v>
      </c>
      <c r="Y34" s="388"/>
      <c r="Z34" s="366"/>
      <c r="AA34" s="366"/>
      <c r="AB34" s="366"/>
      <c r="AC34" s="366"/>
      <c r="AD34" s="366"/>
      <c r="AE34" s="366"/>
    </row>
    <row r="35" spans="1:31" ht="33">
      <c r="A35" s="366"/>
      <c r="B35" s="385">
        <v>13</v>
      </c>
      <c r="C35" s="375">
        <v>1246</v>
      </c>
      <c r="D35" s="375">
        <v>6</v>
      </c>
      <c r="E35" s="376" t="s">
        <v>2154</v>
      </c>
      <c r="F35" s="377" t="s">
        <v>2186</v>
      </c>
      <c r="G35" s="377" t="s">
        <v>2176</v>
      </c>
      <c r="H35" s="377" t="s">
        <v>2177</v>
      </c>
      <c r="I35" s="377" t="s">
        <v>2178</v>
      </c>
      <c r="J35" s="377" t="s">
        <v>2179</v>
      </c>
      <c r="K35" s="375">
        <v>120169</v>
      </c>
      <c r="L35" s="375">
        <v>6583</v>
      </c>
      <c r="M35" s="378" t="s">
        <v>2180</v>
      </c>
      <c r="N35" s="377" t="s">
        <v>2181</v>
      </c>
      <c r="O35" s="379">
        <v>3434.79</v>
      </c>
      <c r="P35" s="377" t="s">
        <v>2182</v>
      </c>
      <c r="Q35" s="375">
        <v>54</v>
      </c>
      <c r="R35" s="378" t="s">
        <v>2162</v>
      </c>
      <c r="S35" s="378" t="s">
        <v>2180</v>
      </c>
      <c r="T35" s="377" t="s">
        <v>2183</v>
      </c>
      <c r="U35" s="380" t="s">
        <v>2132</v>
      </c>
      <c r="V35" s="381">
        <v>0.1</v>
      </c>
      <c r="W35" s="387">
        <v>343.44</v>
      </c>
      <c r="X35" s="383">
        <v>2060.87</v>
      </c>
      <c r="Y35" s="388"/>
      <c r="Z35" s="366"/>
      <c r="AA35" s="366"/>
      <c r="AB35" s="366"/>
      <c r="AC35" s="366"/>
      <c r="AD35" s="366"/>
      <c r="AE35" s="366"/>
    </row>
    <row r="36" spans="1:31" ht="33">
      <c r="A36" s="366"/>
      <c r="B36" s="385">
        <v>14</v>
      </c>
      <c r="C36" s="375">
        <v>1246</v>
      </c>
      <c r="D36" s="375">
        <v>6</v>
      </c>
      <c r="E36" s="376" t="s">
        <v>2154</v>
      </c>
      <c r="F36" s="377" t="s">
        <v>2187</v>
      </c>
      <c r="G36" s="377" t="s">
        <v>2176</v>
      </c>
      <c r="H36" s="377" t="s">
        <v>2177</v>
      </c>
      <c r="I36" s="377" t="s">
        <v>2178</v>
      </c>
      <c r="J36" s="377" t="s">
        <v>2179</v>
      </c>
      <c r="K36" s="375">
        <v>120170</v>
      </c>
      <c r="L36" s="375">
        <v>6583</v>
      </c>
      <c r="M36" s="378" t="s">
        <v>2180</v>
      </c>
      <c r="N36" s="377" t="s">
        <v>2181</v>
      </c>
      <c r="O36" s="379">
        <v>3434.79</v>
      </c>
      <c r="P36" s="377" t="s">
        <v>2182</v>
      </c>
      <c r="Q36" s="375">
        <v>54</v>
      </c>
      <c r="R36" s="378" t="s">
        <v>2162</v>
      </c>
      <c r="S36" s="378" t="s">
        <v>2180</v>
      </c>
      <c r="T36" s="377" t="s">
        <v>2183</v>
      </c>
      <c r="U36" s="380" t="s">
        <v>2132</v>
      </c>
      <c r="V36" s="381">
        <v>0.1</v>
      </c>
      <c r="W36" s="387">
        <v>343.44</v>
      </c>
      <c r="X36" s="383">
        <v>2060.87</v>
      </c>
      <c r="Y36" s="388"/>
      <c r="Z36" s="366"/>
      <c r="AA36" s="366"/>
      <c r="AB36" s="366"/>
      <c r="AC36" s="366"/>
      <c r="AD36" s="366"/>
      <c r="AE36" s="366"/>
    </row>
    <row r="37" spans="1:31" ht="33">
      <c r="A37" s="366"/>
      <c r="B37" s="385">
        <v>15</v>
      </c>
      <c r="C37" s="375">
        <v>1246</v>
      </c>
      <c r="D37" s="375">
        <v>6</v>
      </c>
      <c r="E37" s="376" t="s">
        <v>2154</v>
      </c>
      <c r="F37" s="377" t="s">
        <v>2188</v>
      </c>
      <c r="G37" s="377" t="s">
        <v>2176</v>
      </c>
      <c r="H37" s="377" t="s">
        <v>2177</v>
      </c>
      <c r="I37" s="377" t="s">
        <v>2178</v>
      </c>
      <c r="J37" s="377" t="s">
        <v>2179</v>
      </c>
      <c r="K37" s="375">
        <v>120171</v>
      </c>
      <c r="L37" s="375">
        <v>6583</v>
      </c>
      <c r="M37" s="378" t="s">
        <v>2180</v>
      </c>
      <c r="N37" s="377" t="s">
        <v>2181</v>
      </c>
      <c r="O37" s="379">
        <v>3434.79</v>
      </c>
      <c r="P37" s="377" t="s">
        <v>2182</v>
      </c>
      <c r="Q37" s="375">
        <v>54</v>
      </c>
      <c r="R37" s="378" t="s">
        <v>2162</v>
      </c>
      <c r="S37" s="378" t="s">
        <v>2180</v>
      </c>
      <c r="T37" s="377" t="s">
        <v>2183</v>
      </c>
      <c r="U37" s="380" t="s">
        <v>2132</v>
      </c>
      <c r="V37" s="381">
        <v>0.1</v>
      </c>
      <c r="W37" s="387">
        <v>343.44</v>
      </c>
      <c r="X37" s="383">
        <v>2060.87</v>
      </c>
      <c r="Y37" s="388"/>
      <c r="Z37" s="366"/>
      <c r="AA37" s="366"/>
      <c r="AB37" s="366"/>
      <c r="AC37" s="366"/>
      <c r="AD37" s="366"/>
      <c r="AE37" s="366"/>
    </row>
    <row r="38" spans="1:31" ht="33">
      <c r="A38" s="366"/>
      <c r="B38" s="385">
        <v>16</v>
      </c>
      <c r="C38" s="375">
        <v>1246</v>
      </c>
      <c r="D38" s="375">
        <v>6</v>
      </c>
      <c r="E38" s="376" t="s">
        <v>2154</v>
      </c>
      <c r="F38" s="377" t="s">
        <v>2189</v>
      </c>
      <c r="G38" s="377" t="s">
        <v>2176</v>
      </c>
      <c r="H38" s="377" t="s">
        <v>2177</v>
      </c>
      <c r="I38" s="377" t="s">
        <v>2178</v>
      </c>
      <c r="J38" s="377" t="s">
        <v>2179</v>
      </c>
      <c r="K38" s="375">
        <v>120765</v>
      </c>
      <c r="L38" s="375">
        <v>6583</v>
      </c>
      <c r="M38" s="378" t="s">
        <v>2180</v>
      </c>
      <c r="N38" s="377" t="s">
        <v>2181</v>
      </c>
      <c r="O38" s="379">
        <v>3434.79</v>
      </c>
      <c r="P38" s="377" t="s">
        <v>2182</v>
      </c>
      <c r="Q38" s="375">
        <v>54</v>
      </c>
      <c r="R38" s="378" t="s">
        <v>2162</v>
      </c>
      <c r="S38" s="378" t="s">
        <v>2180</v>
      </c>
      <c r="T38" s="377" t="s">
        <v>2183</v>
      </c>
      <c r="U38" s="380" t="s">
        <v>2132</v>
      </c>
      <c r="V38" s="381">
        <v>0.1</v>
      </c>
      <c r="W38" s="387">
        <v>343.44</v>
      </c>
      <c r="X38" s="383">
        <v>2060.87</v>
      </c>
      <c r="Y38" s="388"/>
      <c r="Z38" s="366"/>
      <c r="AA38" s="366"/>
      <c r="AB38" s="366"/>
      <c r="AC38" s="366"/>
      <c r="AD38" s="366"/>
      <c r="AE38" s="366"/>
    </row>
    <row r="39" spans="1:31" ht="33">
      <c r="A39" s="366"/>
      <c r="B39" s="385">
        <v>17</v>
      </c>
      <c r="C39" s="375">
        <v>1246</v>
      </c>
      <c r="D39" s="375">
        <v>6</v>
      </c>
      <c r="E39" s="376" t="s">
        <v>2154</v>
      </c>
      <c r="F39" s="377" t="s">
        <v>2190</v>
      </c>
      <c r="G39" s="377" t="s">
        <v>2176</v>
      </c>
      <c r="H39" s="377" t="s">
        <v>2177</v>
      </c>
      <c r="I39" s="377" t="s">
        <v>2178</v>
      </c>
      <c r="J39" s="377" t="s">
        <v>2179</v>
      </c>
      <c r="K39" s="375">
        <v>120857</v>
      </c>
      <c r="L39" s="375">
        <v>6583</v>
      </c>
      <c r="M39" s="378" t="s">
        <v>2180</v>
      </c>
      <c r="N39" s="377" t="s">
        <v>2181</v>
      </c>
      <c r="O39" s="379">
        <v>3434.79</v>
      </c>
      <c r="P39" s="377" t="s">
        <v>2182</v>
      </c>
      <c r="Q39" s="375">
        <v>54</v>
      </c>
      <c r="R39" s="378" t="s">
        <v>2162</v>
      </c>
      <c r="S39" s="378" t="s">
        <v>2180</v>
      </c>
      <c r="T39" s="377" t="s">
        <v>2183</v>
      </c>
      <c r="U39" s="380" t="s">
        <v>2132</v>
      </c>
      <c r="V39" s="381">
        <v>0.1</v>
      </c>
      <c r="W39" s="387">
        <v>343.44</v>
      </c>
      <c r="X39" s="383">
        <v>2060.87</v>
      </c>
      <c r="Y39" s="388"/>
      <c r="Z39" s="366"/>
      <c r="AA39" s="366"/>
      <c r="AB39" s="366"/>
      <c r="AC39" s="366"/>
      <c r="AD39" s="366"/>
      <c r="AE39" s="366"/>
    </row>
    <row r="40" spans="1:31" ht="33">
      <c r="A40" s="366"/>
      <c r="B40" s="385">
        <v>18</v>
      </c>
      <c r="C40" s="375">
        <v>1246</v>
      </c>
      <c r="D40" s="375">
        <v>6</v>
      </c>
      <c r="E40" s="376" t="s">
        <v>2154</v>
      </c>
      <c r="F40" s="377" t="s">
        <v>2191</v>
      </c>
      <c r="G40" s="377" t="s">
        <v>2176</v>
      </c>
      <c r="H40" s="377" t="s">
        <v>2177</v>
      </c>
      <c r="I40" s="377" t="s">
        <v>2178</v>
      </c>
      <c r="J40" s="377" t="s">
        <v>2179</v>
      </c>
      <c r="K40" s="375">
        <v>120862</v>
      </c>
      <c r="L40" s="375">
        <v>6583</v>
      </c>
      <c r="M40" s="378" t="s">
        <v>2180</v>
      </c>
      <c r="N40" s="377" t="s">
        <v>2181</v>
      </c>
      <c r="O40" s="379">
        <v>3434.79</v>
      </c>
      <c r="P40" s="377" t="s">
        <v>2182</v>
      </c>
      <c r="Q40" s="375">
        <v>54</v>
      </c>
      <c r="R40" s="378" t="s">
        <v>2162</v>
      </c>
      <c r="S40" s="378" t="s">
        <v>2180</v>
      </c>
      <c r="T40" s="377" t="s">
        <v>2183</v>
      </c>
      <c r="U40" s="380" t="s">
        <v>2132</v>
      </c>
      <c r="V40" s="381">
        <v>0.1</v>
      </c>
      <c r="W40" s="387">
        <v>343.44</v>
      </c>
      <c r="X40" s="383">
        <v>2060.87</v>
      </c>
      <c r="Y40" s="388"/>
      <c r="Z40" s="366"/>
      <c r="AA40" s="366"/>
      <c r="AB40" s="366"/>
      <c r="AC40" s="366"/>
      <c r="AD40" s="366"/>
      <c r="AE40" s="366"/>
    </row>
    <row r="41" spans="1:31" ht="33">
      <c r="A41" s="366"/>
      <c r="B41" s="385">
        <v>19</v>
      </c>
      <c r="C41" s="375">
        <v>1246</v>
      </c>
      <c r="D41" s="375">
        <v>6</v>
      </c>
      <c r="E41" s="376" t="s">
        <v>2154</v>
      </c>
      <c r="F41" s="377" t="s">
        <v>2192</v>
      </c>
      <c r="G41" s="377" t="s">
        <v>2176</v>
      </c>
      <c r="H41" s="377" t="s">
        <v>2177</v>
      </c>
      <c r="I41" s="377" t="s">
        <v>2178</v>
      </c>
      <c r="J41" s="377" t="s">
        <v>2179</v>
      </c>
      <c r="K41" s="375">
        <v>120863</v>
      </c>
      <c r="L41" s="375">
        <v>6583</v>
      </c>
      <c r="M41" s="378" t="s">
        <v>2180</v>
      </c>
      <c r="N41" s="377" t="s">
        <v>2181</v>
      </c>
      <c r="O41" s="379">
        <v>3434.79</v>
      </c>
      <c r="P41" s="377" t="s">
        <v>2182</v>
      </c>
      <c r="Q41" s="375">
        <v>54</v>
      </c>
      <c r="R41" s="378" t="s">
        <v>2162</v>
      </c>
      <c r="S41" s="378" t="s">
        <v>2180</v>
      </c>
      <c r="T41" s="377" t="s">
        <v>2183</v>
      </c>
      <c r="U41" s="380" t="s">
        <v>2132</v>
      </c>
      <c r="V41" s="381">
        <v>0.1</v>
      </c>
      <c r="W41" s="387">
        <v>343.44</v>
      </c>
      <c r="X41" s="383">
        <v>2060.87</v>
      </c>
      <c r="Y41" s="388"/>
      <c r="Z41" s="366"/>
      <c r="AA41" s="366"/>
      <c r="AB41" s="366"/>
      <c r="AC41" s="366"/>
      <c r="AD41" s="366"/>
      <c r="AE41" s="366"/>
    </row>
    <row r="42" spans="1:31" ht="33">
      <c r="A42" s="366"/>
      <c r="B42" s="385">
        <v>20</v>
      </c>
      <c r="C42" s="375">
        <v>1246</v>
      </c>
      <c r="D42" s="375">
        <v>6</v>
      </c>
      <c r="E42" s="376" t="s">
        <v>2154</v>
      </c>
      <c r="F42" s="377" t="s">
        <v>2193</v>
      </c>
      <c r="G42" s="377" t="s">
        <v>2176</v>
      </c>
      <c r="H42" s="377" t="s">
        <v>2177</v>
      </c>
      <c r="I42" s="377" t="s">
        <v>2178</v>
      </c>
      <c r="J42" s="377" t="s">
        <v>2179</v>
      </c>
      <c r="K42" s="375">
        <v>120864</v>
      </c>
      <c r="L42" s="375">
        <v>6583</v>
      </c>
      <c r="M42" s="378" t="s">
        <v>2180</v>
      </c>
      <c r="N42" s="377" t="s">
        <v>2181</v>
      </c>
      <c r="O42" s="379">
        <v>3434.79</v>
      </c>
      <c r="P42" s="377" t="s">
        <v>2182</v>
      </c>
      <c r="Q42" s="375">
        <v>54</v>
      </c>
      <c r="R42" s="378" t="s">
        <v>2162</v>
      </c>
      <c r="S42" s="378" t="s">
        <v>2180</v>
      </c>
      <c r="T42" s="377" t="s">
        <v>2183</v>
      </c>
      <c r="U42" s="380" t="s">
        <v>2132</v>
      </c>
      <c r="V42" s="381">
        <v>0.1</v>
      </c>
      <c r="W42" s="387">
        <v>343.44</v>
      </c>
      <c r="X42" s="383">
        <v>2060.87</v>
      </c>
      <c r="Y42" s="388"/>
      <c r="Z42" s="366"/>
      <c r="AA42" s="366"/>
      <c r="AB42" s="366"/>
      <c r="AC42" s="366"/>
      <c r="AD42" s="366"/>
      <c r="AE42" s="366"/>
    </row>
    <row r="43" spans="1:31" ht="33">
      <c r="A43" s="366"/>
      <c r="B43" s="385">
        <v>21</v>
      </c>
      <c r="C43" s="375">
        <v>1246</v>
      </c>
      <c r="D43" s="375">
        <v>6</v>
      </c>
      <c r="E43" s="376" t="s">
        <v>2154</v>
      </c>
      <c r="F43" s="377" t="s">
        <v>2194</v>
      </c>
      <c r="G43" s="377" t="s">
        <v>2176</v>
      </c>
      <c r="H43" s="377" t="s">
        <v>2177</v>
      </c>
      <c r="I43" s="377" t="s">
        <v>2178</v>
      </c>
      <c r="J43" s="377" t="s">
        <v>2179</v>
      </c>
      <c r="K43" s="375">
        <v>120868</v>
      </c>
      <c r="L43" s="375">
        <v>6583</v>
      </c>
      <c r="M43" s="378" t="s">
        <v>2180</v>
      </c>
      <c r="N43" s="377" t="s">
        <v>2181</v>
      </c>
      <c r="O43" s="379">
        <v>3434.79</v>
      </c>
      <c r="P43" s="377" t="s">
        <v>2182</v>
      </c>
      <c r="Q43" s="375">
        <v>54</v>
      </c>
      <c r="R43" s="378" t="s">
        <v>2162</v>
      </c>
      <c r="S43" s="378" t="s">
        <v>2180</v>
      </c>
      <c r="T43" s="377" t="s">
        <v>2183</v>
      </c>
      <c r="U43" s="380" t="s">
        <v>2132</v>
      </c>
      <c r="V43" s="381">
        <v>0.1</v>
      </c>
      <c r="W43" s="387">
        <v>343.44</v>
      </c>
      <c r="X43" s="383">
        <v>2060.87</v>
      </c>
      <c r="Y43" s="388"/>
      <c r="Z43" s="366"/>
      <c r="AA43" s="366"/>
      <c r="AB43" s="366"/>
      <c r="AC43" s="366"/>
      <c r="AD43" s="366"/>
      <c r="AE43" s="366"/>
    </row>
    <row r="44" spans="1:31" ht="33">
      <c r="A44" s="366"/>
      <c r="B44" s="385">
        <v>22</v>
      </c>
      <c r="C44" s="375">
        <v>1246</v>
      </c>
      <c r="D44" s="375">
        <v>6</v>
      </c>
      <c r="E44" s="376" t="s">
        <v>2154</v>
      </c>
      <c r="F44" s="377" t="s">
        <v>2195</v>
      </c>
      <c r="G44" s="377" t="s">
        <v>2176</v>
      </c>
      <c r="H44" s="377" t="s">
        <v>2196</v>
      </c>
      <c r="I44" s="377" t="s">
        <v>2197</v>
      </c>
      <c r="J44" s="377" t="s">
        <v>2198</v>
      </c>
      <c r="K44" s="375">
        <v>615027556</v>
      </c>
      <c r="L44" s="375">
        <v>6583</v>
      </c>
      <c r="M44" s="378" t="s">
        <v>2180</v>
      </c>
      <c r="N44" s="377" t="s">
        <v>2181</v>
      </c>
      <c r="O44" s="379">
        <v>3295.66</v>
      </c>
      <c r="P44" s="377" t="s">
        <v>2182</v>
      </c>
      <c r="Q44" s="375">
        <v>54</v>
      </c>
      <c r="R44" s="378" t="s">
        <v>2162</v>
      </c>
      <c r="S44" s="378" t="s">
        <v>2180</v>
      </c>
      <c r="T44" s="377" t="s">
        <v>2183</v>
      </c>
      <c r="U44" s="380" t="s">
        <v>2132</v>
      </c>
      <c r="V44" s="381">
        <v>0.1</v>
      </c>
      <c r="W44" s="387">
        <v>329.52</v>
      </c>
      <c r="X44" s="383">
        <v>1977.4</v>
      </c>
      <c r="Y44" s="388"/>
      <c r="Z44" s="366"/>
      <c r="AA44" s="366"/>
      <c r="AB44" s="366"/>
      <c r="AC44" s="366"/>
      <c r="AD44" s="366"/>
      <c r="AE44" s="366"/>
    </row>
    <row r="45" spans="1:31" ht="33">
      <c r="A45" s="366"/>
      <c r="B45" s="385">
        <v>23</v>
      </c>
      <c r="C45" s="375">
        <v>1246</v>
      </c>
      <c r="D45" s="375">
        <v>6</v>
      </c>
      <c r="E45" s="376" t="s">
        <v>2154</v>
      </c>
      <c r="F45" s="377" t="s">
        <v>2199</v>
      </c>
      <c r="G45" s="377" t="s">
        <v>2176</v>
      </c>
      <c r="H45" s="377" t="s">
        <v>2196</v>
      </c>
      <c r="I45" s="377" t="s">
        <v>2197</v>
      </c>
      <c r="J45" s="377" t="s">
        <v>2198</v>
      </c>
      <c r="K45" s="375">
        <v>615277556</v>
      </c>
      <c r="L45" s="375">
        <v>6583</v>
      </c>
      <c r="M45" s="378" t="s">
        <v>2180</v>
      </c>
      <c r="N45" s="377" t="s">
        <v>2181</v>
      </c>
      <c r="O45" s="379">
        <v>3295.66</v>
      </c>
      <c r="P45" s="377" t="s">
        <v>2182</v>
      </c>
      <c r="Q45" s="375">
        <v>54</v>
      </c>
      <c r="R45" s="378" t="s">
        <v>2162</v>
      </c>
      <c r="S45" s="378" t="s">
        <v>2180</v>
      </c>
      <c r="T45" s="377" t="s">
        <v>2183</v>
      </c>
      <c r="U45" s="380" t="s">
        <v>2132</v>
      </c>
      <c r="V45" s="381">
        <v>0.1</v>
      </c>
      <c r="W45" s="387">
        <v>329.52</v>
      </c>
      <c r="X45" s="383">
        <v>1977.4</v>
      </c>
      <c r="Y45" s="388"/>
      <c r="Z45" s="366"/>
      <c r="AA45" s="366"/>
      <c r="AB45" s="366"/>
      <c r="AC45" s="366"/>
      <c r="AD45" s="366"/>
      <c r="AE45" s="366"/>
    </row>
    <row r="46" spans="1:31" ht="33">
      <c r="A46" s="366"/>
      <c r="B46" s="385">
        <v>24</v>
      </c>
      <c r="C46" s="375">
        <v>1246</v>
      </c>
      <c r="D46" s="375">
        <v>6</v>
      </c>
      <c r="E46" s="376" t="s">
        <v>2154</v>
      </c>
      <c r="F46" s="377" t="s">
        <v>2200</v>
      </c>
      <c r="G46" s="377" t="s">
        <v>2176</v>
      </c>
      <c r="H46" s="377" t="s">
        <v>2201</v>
      </c>
      <c r="I46" s="377" t="s">
        <v>2202</v>
      </c>
      <c r="J46" s="377" t="s">
        <v>2203</v>
      </c>
      <c r="K46" s="386">
        <v>8001356312</v>
      </c>
      <c r="L46" s="375">
        <v>6583</v>
      </c>
      <c r="M46" s="378" t="s">
        <v>2180</v>
      </c>
      <c r="N46" s="377" t="s">
        <v>2181</v>
      </c>
      <c r="O46" s="379">
        <v>6608.7</v>
      </c>
      <c r="P46" s="377" t="s">
        <v>2182</v>
      </c>
      <c r="Q46" s="375">
        <v>54</v>
      </c>
      <c r="R46" s="378" t="s">
        <v>2162</v>
      </c>
      <c r="S46" s="378" t="s">
        <v>2180</v>
      </c>
      <c r="T46" s="377" t="s">
        <v>2183</v>
      </c>
      <c r="U46" s="380" t="s">
        <v>2132</v>
      </c>
      <c r="V46" s="381">
        <v>0.1</v>
      </c>
      <c r="W46" s="387">
        <v>660.84</v>
      </c>
      <c r="X46" s="383">
        <v>3965.22</v>
      </c>
      <c r="Y46" s="388"/>
      <c r="Z46" s="366"/>
      <c r="AA46" s="366"/>
      <c r="AB46" s="366"/>
      <c r="AC46" s="366"/>
      <c r="AD46" s="366"/>
      <c r="AE46" s="366"/>
    </row>
    <row r="47" spans="1:31" ht="33">
      <c r="A47" s="366"/>
      <c r="B47" s="385">
        <v>25</v>
      </c>
      <c r="C47" s="375">
        <v>1246</v>
      </c>
      <c r="D47" s="375">
        <v>6</v>
      </c>
      <c r="E47" s="376" t="s">
        <v>2154</v>
      </c>
      <c r="F47" s="377" t="s">
        <v>2204</v>
      </c>
      <c r="G47" s="377" t="s">
        <v>2176</v>
      </c>
      <c r="H47" s="377" t="s">
        <v>2205</v>
      </c>
      <c r="I47" s="377" t="s">
        <v>2206</v>
      </c>
      <c r="J47" s="377" t="s">
        <v>2207</v>
      </c>
      <c r="K47" s="377" t="s">
        <v>2208</v>
      </c>
      <c r="L47" s="375">
        <v>6583</v>
      </c>
      <c r="M47" s="378" t="s">
        <v>2180</v>
      </c>
      <c r="N47" s="377" t="s">
        <v>2181</v>
      </c>
      <c r="O47" s="379">
        <v>2173.92</v>
      </c>
      <c r="P47" s="377" t="s">
        <v>2182</v>
      </c>
      <c r="Q47" s="375">
        <v>54</v>
      </c>
      <c r="R47" s="378" t="s">
        <v>2162</v>
      </c>
      <c r="S47" s="378" t="s">
        <v>2180</v>
      </c>
      <c r="T47" s="377" t="s">
        <v>2183</v>
      </c>
      <c r="U47" s="380" t="s">
        <v>2132</v>
      </c>
      <c r="V47" s="381">
        <v>0.1</v>
      </c>
      <c r="W47" s="387">
        <v>217.44</v>
      </c>
      <c r="X47" s="383">
        <v>1304.3499999999999</v>
      </c>
      <c r="Y47" s="388"/>
      <c r="Z47" s="366"/>
      <c r="AA47" s="366"/>
      <c r="AB47" s="366"/>
      <c r="AC47" s="366"/>
      <c r="AD47" s="366"/>
      <c r="AE47" s="366"/>
    </row>
    <row r="48" spans="1:31" ht="33">
      <c r="A48" s="366"/>
      <c r="B48" s="385">
        <v>26</v>
      </c>
      <c r="C48" s="375">
        <v>1246</v>
      </c>
      <c r="D48" s="375">
        <v>6</v>
      </c>
      <c r="E48" s="376" t="s">
        <v>2154</v>
      </c>
      <c r="F48" s="377" t="s">
        <v>2209</v>
      </c>
      <c r="G48" s="377" t="s">
        <v>2176</v>
      </c>
      <c r="H48" s="377" t="s">
        <v>2210</v>
      </c>
      <c r="I48" s="377" t="s">
        <v>2211</v>
      </c>
      <c r="J48" s="377" t="s">
        <v>2212</v>
      </c>
      <c r="K48" s="377" t="s">
        <v>2213</v>
      </c>
      <c r="L48" s="375">
        <v>6583</v>
      </c>
      <c r="M48" s="378" t="s">
        <v>2180</v>
      </c>
      <c r="N48" s="377" t="s">
        <v>2181</v>
      </c>
      <c r="O48" s="379">
        <v>2956.52</v>
      </c>
      <c r="P48" s="377" t="s">
        <v>2182</v>
      </c>
      <c r="Q48" s="375">
        <v>54</v>
      </c>
      <c r="R48" s="378" t="s">
        <v>2162</v>
      </c>
      <c r="S48" s="378" t="s">
        <v>2180</v>
      </c>
      <c r="T48" s="377" t="s">
        <v>2183</v>
      </c>
      <c r="U48" s="380" t="s">
        <v>2132</v>
      </c>
      <c r="V48" s="381">
        <v>0.1</v>
      </c>
      <c r="W48" s="387">
        <v>295.68</v>
      </c>
      <c r="X48" s="383">
        <v>1773.91</v>
      </c>
      <c r="Y48" s="388"/>
      <c r="Z48" s="366"/>
      <c r="AA48" s="366"/>
      <c r="AB48" s="366"/>
      <c r="AC48" s="366"/>
      <c r="AD48" s="366"/>
      <c r="AE48" s="366"/>
    </row>
    <row r="49" spans="1:31" ht="33">
      <c r="A49" s="366"/>
      <c r="B49" s="385">
        <v>27</v>
      </c>
      <c r="C49" s="375">
        <v>1246</v>
      </c>
      <c r="D49" s="375">
        <v>6</v>
      </c>
      <c r="E49" s="376" t="s">
        <v>2154</v>
      </c>
      <c r="F49" s="377" t="s">
        <v>2214</v>
      </c>
      <c r="G49" s="377" t="s">
        <v>2176</v>
      </c>
      <c r="H49" s="377" t="s">
        <v>2215</v>
      </c>
      <c r="I49" s="377" t="s">
        <v>2216</v>
      </c>
      <c r="J49" s="377" t="s">
        <v>2217</v>
      </c>
      <c r="K49" s="377" t="s">
        <v>2213</v>
      </c>
      <c r="L49" s="375">
        <v>6583</v>
      </c>
      <c r="M49" s="378" t="s">
        <v>2180</v>
      </c>
      <c r="N49" s="377" t="s">
        <v>2181</v>
      </c>
      <c r="O49" s="379">
        <v>2165.21</v>
      </c>
      <c r="P49" s="377" t="s">
        <v>2182</v>
      </c>
      <c r="Q49" s="375">
        <v>54</v>
      </c>
      <c r="R49" s="378" t="s">
        <v>2162</v>
      </c>
      <c r="S49" s="378" t="s">
        <v>2180</v>
      </c>
      <c r="T49" s="377" t="s">
        <v>2183</v>
      </c>
      <c r="U49" s="380" t="s">
        <v>2132</v>
      </c>
      <c r="V49" s="381">
        <v>0.1</v>
      </c>
      <c r="W49" s="387">
        <v>216.48</v>
      </c>
      <c r="X49" s="383">
        <v>1299.1300000000001</v>
      </c>
      <c r="Y49" s="388"/>
      <c r="Z49" s="366"/>
      <c r="AA49" s="366"/>
      <c r="AB49" s="366"/>
      <c r="AC49" s="366"/>
      <c r="AD49" s="366"/>
      <c r="AE49" s="366"/>
    </row>
    <row r="50" spans="1:31" ht="33">
      <c r="A50" s="366"/>
      <c r="B50" s="385">
        <v>28</v>
      </c>
      <c r="C50" s="375">
        <v>1246</v>
      </c>
      <c r="D50" s="375">
        <v>6</v>
      </c>
      <c r="E50" s="376" t="s">
        <v>2154</v>
      </c>
      <c r="F50" s="377" t="s">
        <v>2218</v>
      </c>
      <c r="G50" s="377" t="s">
        <v>2176</v>
      </c>
      <c r="H50" s="377" t="s">
        <v>2215</v>
      </c>
      <c r="I50" s="377" t="s">
        <v>2216</v>
      </c>
      <c r="J50" s="377" t="s">
        <v>2217</v>
      </c>
      <c r="K50" s="377" t="s">
        <v>2213</v>
      </c>
      <c r="L50" s="375">
        <v>6583</v>
      </c>
      <c r="M50" s="378" t="s">
        <v>2180</v>
      </c>
      <c r="N50" s="377" t="s">
        <v>2181</v>
      </c>
      <c r="O50" s="379">
        <v>2165.21</v>
      </c>
      <c r="P50" s="377" t="s">
        <v>2182</v>
      </c>
      <c r="Q50" s="375">
        <v>54</v>
      </c>
      <c r="R50" s="378" t="s">
        <v>2162</v>
      </c>
      <c r="S50" s="378" t="s">
        <v>2180</v>
      </c>
      <c r="T50" s="377" t="s">
        <v>2183</v>
      </c>
      <c r="U50" s="380" t="s">
        <v>2132</v>
      </c>
      <c r="V50" s="381">
        <v>0.1</v>
      </c>
      <c r="W50" s="387">
        <v>216.48</v>
      </c>
      <c r="X50" s="383">
        <v>1299.1300000000001</v>
      </c>
      <c r="Y50" s="388"/>
      <c r="Z50" s="366"/>
      <c r="AA50" s="366"/>
      <c r="AB50" s="366"/>
      <c r="AC50" s="366"/>
      <c r="AD50" s="366"/>
      <c r="AE50" s="366"/>
    </row>
    <row r="51" spans="1:31" ht="33">
      <c r="A51" s="366"/>
      <c r="B51" s="385">
        <v>29</v>
      </c>
      <c r="C51" s="375">
        <v>1246</v>
      </c>
      <c r="D51" s="375">
        <v>6</v>
      </c>
      <c r="E51" s="376" t="s">
        <v>2154</v>
      </c>
      <c r="F51" s="377" t="s">
        <v>2219</v>
      </c>
      <c r="G51" s="377" t="s">
        <v>2176</v>
      </c>
      <c r="H51" s="377" t="s">
        <v>2210</v>
      </c>
      <c r="I51" s="377" t="s">
        <v>2220</v>
      </c>
      <c r="J51" s="377" t="s">
        <v>2221</v>
      </c>
      <c r="K51" s="377" t="s">
        <v>2213</v>
      </c>
      <c r="L51" s="375">
        <v>6583</v>
      </c>
      <c r="M51" s="378" t="s">
        <v>2180</v>
      </c>
      <c r="N51" s="377" t="s">
        <v>2181</v>
      </c>
      <c r="O51" s="379">
        <v>2956.52</v>
      </c>
      <c r="P51" s="377" t="s">
        <v>2182</v>
      </c>
      <c r="Q51" s="375">
        <v>54</v>
      </c>
      <c r="R51" s="378" t="s">
        <v>2162</v>
      </c>
      <c r="S51" s="378" t="s">
        <v>2180</v>
      </c>
      <c r="T51" s="377" t="s">
        <v>2183</v>
      </c>
      <c r="U51" s="380" t="s">
        <v>2132</v>
      </c>
      <c r="V51" s="381">
        <v>0.1</v>
      </c>
      <c r="W51" s="387">
        <v>295.68</v>
      </c>
      <c r="X51" s="383">
        <v>1773.91</v>
      </c>
      <c r="Y51" s="388"/>
      <c r="Z51" s="366"/>
      <c r="AA51" s="366"/>
      <c r="AB51" s="366"/>
      <c r="AC51" s="366"/>
      <c r="AD51" s="366"/>
      <c r="AE51" s="366"/>
    </row>
    <row r="52" spans="1:31" ht="33">
      <c r="A52" s="366"/>
      <c r="B52" s="385">
        <v>30</v>
      </c>
      <c r="C52" s="375">
        <v>1241</v>
      </c>
      <c r="D52" s="375">
        <v>6</v>
      </c>
      <c r="E52" s="376" t="s">
        <v>2133</v>
      </c>
      <c r="F52" s="377" t="s">
        <v>2222</v>
      </c>
      <c r="G52" s="377" t="s">
        <v>2223</v>
      </c>
      <c r="H52" s="377" t="s">
        <v>2224</v>
      </c>
      <c r="I52" s="377" t="s">
        <v>2225</v>
      </c>
      <c r="J52" s="377" t="s">
        <v>2226</v>
      </c>
      <c r="K52" s="377" t="s">
        <v>2226</v>
      </c>
      <c r="L52" s="375">
        <v>635</v>
      </c>
      <c r="M52" s="378" t="s">
        <v>2227</v>
      </c>
      <c r="N52" s="377" t="s">
        <v>2228</v>
      </c>
      <c r="O52" s="379">
        <v>2875</v>
      </c>
      <c r="P52" s="377" t="s">
        <v>360</v>
      </c>
      <c r="Q52" s="375">
        <v>179</v>
      </c>
      <c r="R52" s="378" t="s">
        <v>2227</v>
      </c>
      <c r="S52" s="378" t="s">
        <v>2227</v>
      </c>
      <c r="T52" s="377" t="s">
        <v>2229</v>
      </c>
      <c r="U52" s="380" t="s">
        <v>2142</v>
      </c>
      <c r="V52" s="381">
        <v>0.03</v>
      </c>
      <c r="W52" s="387">
        <v>86.28</v>
      </c>
      <c r="X52" s="383">
        <v>517.5</v>
      </c>
      <c r="Y52" s="388"/>
      <c r="Z52" s="366"/>
      <c r="AA52" s="366"/>
      <c r="AB52" s="366"/>
      <c r="AC52" s="366"/>
      <c r="AD52" s="366"/>
      <c r="AE52" s="366"/>
    </row>
    <row r="53" spans="1:31" ht="24.75">
      <c r="A53" s="366"/>
      <c r="B53" s="385">
        <v>31</v>
      </c>
      <c r="C53" s="375">
        <v>1241</v>
      </c>
      <c r="D53" s="375">
        <v>6</v>
      </c>
      <c r="E53" s="376" t="s">
        <v>2133</v>
      </c>
      <c r="F53" s="377" t="s">
        <v>2230</v>
      </c>
      <c r="G53" s="377" t="s">
        <v>2223</v>
      </c>
      <c r="H53" s="377" t="s">
        <v>2231</v>
      </c>
      <c r="I53" s="377" t="s">
        <v>2225</v>
      </c>
      <c r="J53" s="377" t="s">
        <v>2232</v>
      </c>
      <c r="K53" s="377" t="s">
        <v>2233</v>
      </c>
      <c r="L53" s="375">
        <v>636</v>
      </c>
      <c r="M53" s="378" t="s">
        <v>2227</v>
      </c>
      <c r="N53" s="377" t="s">
        <v>2234</v>
      </c>
      <c r="O53" s="379">
        <v>2300</v>
      </c>
      <c r="P53" s="377" t="s">
        <v>360</v>
      </c>
      <c r="Q53" s="375">
        <v>189</v>
      </c>
      <c r="R53" s="378" t="s">
        <v>2227</v>
      </c>
      <c r="S53" s="378" t="s">
        <v>2227</v>
      </c>
      <c r="T53" s="377" t="s">
        <v>2229</v>
      </c>
      <c r="U53" s="380" t="s">
        <v>2142</v>
      </c>
      <c r="V53" s="381">
        <v>0.03</v>
      </c>
      <c r="W53" s="387">
        <v>69</v>
      </c>
      <c r="X53" s="383">
        <v>414</v>
      </c>
      <c r="Y53" s="388"/>
      <c r="Z53" s="366"/>
      <c r="AA53" s="366"/>
      <c r="AB53" s="366"/>
      <c r="AC53" s="366"/>
      <c r="AD53" s="366"/>
      <c r="AE53" s="366"/>
    </row>
    <row r="54" spans="1:31" ht="33">
      <c r="A54" s="366"/>
      <c r="B54" s="385">
        <v>32</v>
      </c>
      <c r="C54" s="375">
        <v>1241</v>
      </c>
      <c r="D54" s="375">
        <v>6</v>
      </c>
      <c r="E54" s="376" t="s">
        <v>2133</v>
      </c>
      <c r="F54" s="377" t="s">
        <v>2235</v>
      </c>
      <c r="G54" s="377" t="s">
        <v>2223</v>
      </c>
      <c r="H54" s="377" t="s">
        <v>2231</v>
      </c>
      <c r="I54" s="377" t="s">
        <v>2225</v>
      </c>
      <c r="J54" s="377" t="s">
        <v>2236</v>
      </c>
      <c r="K54" s="377" t="s">
        <v>2237</v>
      </c>
      <c r="L54" s="375">
        <v>635</v>
      </c>
      <c r="M54" s="378" t="s">
        <v>2227</v>
      </c>
      <c r="N54" s="377" t="s">
        <v>2228</v>
      </c>
      <c r="O54" s="379">
        <v>2300</v>
      </c>
      <c r="P54" s="377" t="s">
        <v>360</v>
      </c>
      <c r="Q54" s="375">
        <v>189</v>
      </c>
      <c r="R54" s="378" t="s">
        <v>2227</v>
      </c>
      <c r="S54" s="378" t="s">
        <v>2227</v>
      </c>
      <c r="T54" s="377" t="s">
        <v>2229</v>
      </c>
      <c r="U54" s="380" t="s">
        <v>2142</v>
      </c>
      <c r="V54" s="381">
        <v>0.03</v>
      </c>
      <c r="W54" s="387">
        <v>69</v>
      </c>
      <c r="X54" s="383">
        <v>414</v>
      </c>
      <c r="Y54" s="388"/>
      <c r="Z54" s="366"/>
      <c r="AA54" s="366"/>
      <c r="AB54" s="366"/>
      <c r="AC54" s="366"/>
      <c r="AD54" s="366"/>
      <c r="AE54" s="366"/>
    </row>
    <row r="55" spans="1:31" ht="24.75">
      <c r="A55" s="366"/>
      <c r="B55" s="385">
        <v>33</v>
      </c>
      <c r="C55" s="375">
        <v>1241</v>
      </c>
      <c r="D55" s="375">
        <v>4</v>
      </c>
      <c r="E55" s="376" t="s">
        <v>2143</v>
      </c>
      <c r="F55" s="377" t="s">
        <v>2238</v>
      </c>
      <c r="G55" s="377" t="s">
        <v>2239</v>
      </c>
      <c r="H55" s="377" t="s">
        <v>2146</v>
      </c>
      <c r="I55" s="377" t="s">
        <v>2147</v>
      </c>
      <c r="J55" s="377" t="s">
        <v>2240</v>
      </c>
      <c r="K55" s="377" t="s">
        <v>2241</v>
      </c>
      <c r="L55" s="375">
        <v>1413</v>
      </c>
      <c r="M55" s="378" t="s">
        <v>2242</v>
      </c>
      <c r="N55" s="377" t="s">
        <v>2243</v>
      </c>
      <c r="O55" s="379">
        <v>2033.61</v>
      </c>
      <c r="P55" s="377" t="s">
        <v>360</v>
      </c>
      <c r="Q55" s="375">
        <v>92</v>
      </c>
      <c r="R55" s="378" t="s">
        <v>2244</v>
      </c>
      <c r="S55" s="378" t="s">
        <v>2242</v>
      </c>
      <c r="T55" s="377" t="s">
        <v>2229</v>
      </c>
      <c r="U55" s="380" t="s">
        <v>2153</v>
      </c>
      <c r="V55" s="381">
        <v>0.2</v>
      </c>
      <c r="W55" s="387">
        <v>0</v>
      </c>
      <c r="X55" s="389">
        <v>2033.61</v>
      </c>
      <c r="Y55" s="388"/>
      <c r="Z55" s="366"/>
      <c r="AA55" s="366"/>
      <c r="AB55" s="366"/>
      <c r="AC55" s="366"/>
      <c r="AD55" s="366"/>
      <c r="AE55" s="366"/>
    </row>
    <row r="56" spans="1:31" ht="24.75">
      <c r="A56" s="366"/>
      <c r="B56" s="385">
        <v>34</v>
      </c>
      <c r="C56" s="375">
        <v>1241</v>
      </c>
      <c r="D56" s="375">
        <v>4</v>
      </c>
      <c r="E56" s="376" t="s">
        <v>2143</v>
      </c>
      <c r="F56" s="377" t="s">
        <v>2245</v>
      </c>
      <c r="G56" s="377" t="s">
        <v>2246</v>
      </c>
      <c r="H56" s="377" t="s">
        <v>2146</v>
      </c>
      <c r="I56" s="377" t="s">
        <v>2147</v>
      </c>
      <c r="J56" s="377" t="s">
        <v>2148</v>
      </c>
      <c r="K56" s="377" t="s">
        <v>2247</v>
      </c>
      <c r="L56" s="375">
        <v>1419</v>
      </c>
      <c r="M56" s="378" t="s">
        <v>2248</v>
      </c>
      <c r="N56" s="377" t="s">
        <v>2243</v>
      </c>
      <c r="O56" s="379">
        <v>2563.56</v>
      </c>
      <c r="P56" s="377" t="s">
        <v>360</v>
      </c>
      <c r="Q56" s="375">
        <v>92</v>
      </c>
      <c r="R56" s="378" t="s">
        <v>2249</v>
      </c>
      <c r="S56" s="378" t="s">
        <v>2248</v>
      </c>
      <c r="T56" s="377" t="s">
        <v>2250</v>
      </c>
      <c r="U56" s="380" t="s">
        <v>2153</v>
      </c>
      <c r="V56" s="381">
        <v>0.2</v>
      </c>
      <c r="W56" s="387">
        <v>0</v>
      </c>
      <c r="X56" s="389">
        <v>2563.56</v>
      </c>
      <c r="Y56" s="388"/>
      <c r="Z56" s="366"/>
      <c r="AA56" s="366"/>
      <c r="AB56" s="366"/>
      <c r="AC56" s="366"/>
      <c r="AD56" s="366"/>
      <c r="AE56" s="366"/>
    </row>
    <row r="57" spans="1:31" ht="24.75">
      <c r="A57" s="366"/>
      <c r="B57" s="385">
        <v>35</v>
      </c>
      <c r="C57" s="375">
        <v>1241</v>
      </c>
      <c r="D57" s="375">
        <v>4</v>
      </c>
      <c r="E57" s="376" t="s">
        <v>2143</v>
      </c>
      <c r="F57" s="377" t="s">
        <v>2251</v>
      </c>
      <c r="G57" s="377" t="s">
        <v>2223</v>
      </c>
      <c r="H57" s="377" t="s">
        <v>2146</v>
      </c>
      <c r="I57" s="377" t="s">
        <v>2147</v>
      </c>
      <c r="J57" s="377" t="s">
        <v>2148</v>
      </c>
      <c r="K57" s="377" t="s">
        <v>2252</v>
      </c>
      <c r="L57" s="375">
        <v>1409</v>
      </c>
      <c r="M57" s="378" t="s">
        <v>2253</v>
      </c>
      <c r="N57" s="377" t="s">
        <v>2243</v>
      </c>
      <c r="O57" s="379">
        <v>2495.0100000000002</v>
      </c>
      <c r="P57" s="377" t="s">
        <v>360</v>
      </c>
      <c r="Q57" s="375">
        <v>92</v>
      </c>
      <c r="R57" s="378" t="s">
        <v>2254</v>
      </c>
      <c r="S57" s="378" t="s">
        <v>2253</v>
      </c>
      <c r="T57" s="377" t="s">
        <v>2229</v>
      </c>
      <c r="U57" s="380" t="s">
        <v>2153</v>
      </c>
      <c r="V57" s="381">
        <v>0.2</v>
      </c>
      <c r="W57" s="387">
        <v>0</v>
      </c>
      <c r="X57" s="389">
        <v>2495.0100000000002</v>
      </c>
      <c r="Y57" s="388"/>
      <c r="Z57" s="366"/>
      <c r="AA57" s="366"/>
      <c r="AB57" s="366"/>
      <c r="AC57" s="366"/>
      <c r="AD57" s="366"/>
      <c r="AE57" s="366"/>
    </row>
    <row r="58" spans="1:31" ht="24.75">
      <c r="A58" s="366"/>
      <c r="B58" s="385">
        <v>36</v>
      </c>
      <c r="C58" s="375">
        <v>1241</v>
      </c>
      <c r="D58" s="375">
        <v>4</v>
      </c>
      <c r="E58" s="376" t="s">
        <v>2143</v>
      </c>
      <c r="F58" s="377" t="s">
        <v>2255</v>
      </c>
      <c r="G58" s="377" t="s">
        <v>2256</v>
      </c>
      <c r="H58" s="377" t="s">
        <v>2146</v>
      </c>
      <c r="I58" s="377" t="s">
        <v>2147</v>
      </c>
      <c r="J58" s="377" t="s">
        <v>2148</v>
      </c>
      <c r="K58" s="377" t="s">
        <v>2257</v>
      </c>
      <c r="L58" s="375">
        <v>1409</v>
      </c>
      <c r="M58" s="378" t="s">
        <v>2253</v>
      </c>
      <c r="N58" s="377" t="s">
        <v>2243</v>
      </c>
      <c r="O58" s="379">
        <v>2495</v>
      </c>
      <c r="P58" s="377" t="s">
        <v>360</v>
      </c>
      <c r="Q58" s="375">
        <v>92</v>
      </c>
      <c r="R58" s="378" t="s">
        <v>2254</v>
      </c>
      <c r="S58" s="378" t="s">
        <v>2253</v>
      </c>
      <c r="T58" s="377" t="s">
        <v>2258</v>
      </c>
      <c r="U58" s="380" t="s">
        <v>2153</v>
      </c>
      <c r="V58" s="381">
        <v>0.2</v>
      </c>
      <c r="W58" s="387">
        <v>0</v>
      </c>
      <c r="X58" s="389">
        <v>2495</v>
      </c>
      <c r="Y58" s="388"/>
      <c r="Z58" s="366"/>
      <c r="AA58" s="366"/>
      <c r="AB58" s="366"/>
      <c r="AC58" s="366"/>
      <c r="AD58" s="366"/>
      <c r="AE58" s="366"/>
    </row>
    <row r="59" spans="1:31" ht="33">
      <c r="A59" s="366"/>
      <c r="B59" s="385">
        <v>37</v>
      </c>
      <c r="C59" s="375">
        <v>1241</v>
      </c>
      <c r="D59" s="375">
        <v>4</v>
      </c>
      <c r="E59" s="376" t="s">
        <v>2143</v>
      </c>
      <c r="F59" s="377" t="s">
        <v>2259</v>
      </c>
      <c r="G59" s="377" t="s">
        <v>2260</v>
      </c>
      <c r="H59" s="377" t="s">
        <v>2261</v>
      </c>
      <c r="I59" s="377" t="s">
        <v>2262</v>
      </c>
      <c r="J59" s="377" t="s">
        <v>2263</v>
      </c>
      <c r="K59" s="377" t="s">
        <v>2264</v>
      </c>
      <c r="L59" s="375">
        <v>1421</v>
      </c>
      <c r="M59" s="378" t="s">
        <v>2248</v>
      </c>
      <c r="N59" s="377" t="s">
        <v>2243</v>
      </c>
      <c r="O59" s="379">
        <v>4890.68</v>
      </c>
      <c r="P59" s="377" t="s">
        <v>360</v>
      </c>
      <c r="Q59" s="375">
        <v>92</v>
      </c>
      <c r="R59" s="378" t="s">
        <v>2254</v>
      </c>
      <c r="S59" s="378" t="s">
        <v>2248</v>
      </c>
      <c r="T59" s="377" t="s">
        <v>2265</v>
      </c>
      <c r="U59" s="380" t="s">
        <v>2153</v>
      </c>
      <c r="V59" s="381">
        <v>0.2</v>
      </c>
      <c r="W59" s="387">
        <v>0</v>
      </c>
      <c r="X59" s="389">
        <v>4890.68</v>
      </c>
      <c r="Y59" s="388"/>
      <c r="Z59" s="366"/>
      <c r="AA59" s="366"/>
      <c r="AB59" s="366"/>
      <c r="AC59" s="366"/>
      <c r="AD59" s="366"/>
      <c r="AE59" s="366"/>
    </row>
    <row r="60" spans="1:31" ht="33">
      <c r="A60" s="366"/>
      <c r="B60" s="385">
        <v>38</v>
      </c>
      <c r="C60" s="375">
        <v>1246</v>
      </c>
      <c r="D60" s="375">
        <v>4</v>
      </c>
      <c r="E60" s="376" t="s">
        <v>2266</v>
      </c>
      <c r="F60" s="377" t="s">
        <v>2267</v>
      </c>
      <c r="G60" s="377" t="s">
        <v>2268</v>
      </c>
      <c r="H60" s="377" t="s">
        <v>2269</v>
      </c>
      <c r="I60" s="377" t="s">
        <v>2212</v>
      </c>
      <c r="J60" s="377" t="s">
        <v>2212</v>
      </c>
      <c r="K60" s="377" t="s">
        <v>2213</v>
      </c>
      <c r="L60" s="375">
        <v>1152</v>
      </c>
      <c r="M60" s="378" t="s">
        <v>2270</v>
      </c>
      <c r="N60" s="377" t="s">
        <v>2271</v>
      </c>
      <c r="O60" s="379">
        <v>3700</v>
      </c>
      <c r="P60" s="377" t="s">
        <v>360</v>
      </c>
      <c r="Q60" s="375">
        <v>122</v>
      </c>
      <c r="R60" s="378" t="s">
        <v>2272</v>
      </c>
      <c r="S60" s="378" t="s">
        <v>2270</v>
      </c>
      <c r="T60" s="377" t="s">
        <v>2273</v>
      </c>
      <c r="U60" s="380" t="s">
        <v>2132</v>
      </c>
      <c r="V60" s="381">
        <v>0.1</v>
      </c>
      <c r="W60" s="387">
        <v>369.96</v>
      </c>
      <c r="X60" s="383">
        <v>2220</v>
      </c>
      <c r="Y60" s="388"/>
      <c r="Z60" s="366"/>
      <c r="AA60" s="366"/>
      <c r="AB60" s="366"/>
      <c r="AC60" s="366"/>
      <c r="AD60" s="366"/>
      <c r="AE60" s="366"/>
    </row>
    <row r="61" spans="1:31" ht="33">
      <c r="A61" s="366"/>
      <c r="B61" s="385">
        <v>39</v>
      </c>
      <c r="C61" s="375">
        <v>1241</v>
      </c>
      <c r="D61" s="375">
        <v>4</v>
      </c>
      <c r="E61" s="376" t="s">
        <v>2143</v>
      </c>
      <c r="F61" s="377" t="s">
        <v>2274</v>
      </c>
      <c r="G61" s="377" t="s">
        <v>2275</v>
      </c>
      <c r="H61" s="377" t="s">
        <v>2261</v>
      </c>
      <c r="I61" s="377" t="s">
        <v>2276</v>
      </c>
      <c r="J61" s="377" t="s">
        <v>2277</v>
      </c>
      <c r="K61" s="377" t="s">
        <v>2278</v>
      </c>
      <c r="L61" s="375">
        <v>6335</v>
      </c>
      <c r="M61" s="378" t="s">
        <v>2279</v>
      </c>
      <c r="N61" s="377" t="s">
        <v>2280</v>
      </c>
      <c r="O61" s="379">
        <v>10500</v>
      </c>
      <c r="P61" s="377" t="s">
        <v>360</v>
      </c>
      <c r="Q61" s="375">
        <v>231</v>
      </c>
      <c r="R61" s="378" t="s">
        <v>2281</v>
      </c>
      <c r="S61" s="378" t="s">
        <v>2279</v>
      </c>
      <c r="T61" s="377" t="s">
        <v>2282</v>
      </c>
      <c r="U61" s="380" t="s">
        <v>2153</v>
      </c>
      <c r="V61" s="381">
        <v>0.2</v>
      </c>
      <c r="W61" s="387">
        <v>0</v>
      </c>
      <c r="X61" s="389">
        <v>10500</v>
      </c>
      <c r="Y61" s="388"/>
      <c r="Z61" s="366"/>
      <c r="AA61" s="366"/>
      <c r="AB61" s="366"/>
      <c r="AC61" s="366"/>
      <c r="AD61" s="366"/>
      <c r="AE61" s="366"/>
    </row>
    <row r="62" spans="1:31" ht="33">
      <c r="A62" s="366"/>
      <c r="B62" s="385">
        <v>40</v>
      </c>
      <c r="C62" s="375">
        <v>1241</v>
      </c>
      <c r="D62" s="375">
        <v>4</v>
      </c>
      <c r="E62" s="376" t="s">
        <v>2143</v>
      </c>
      <c r="F62" s="377" t="s">
        <v>2283</v>
      </c>
      <c r="G62" s="377" t="s">
        <v>2284</v>
      </c>
      <c r="H62" s="377" t="s">
        <v>2261</v>
      </c>
      <c r="I62" s="377" t="s">
        <v>2285</v>
      </c>
      <c r="J62" s="377" t="s">
        <v>2277</v>
      </c>
      <c r="K62" s="377" t="s">
        <v>2213</v>
      </c>
      <c r="L62" s="375">
        <v>6335</v>
      </c>
      <c r="M62" s="378" t="s">
        <v>2279</v>
      </c>
      <c r="N62" s="377" t="s">
        <v>2280</v>
      </c>
      <c r="O62" s="379">
        <v>10500</v>
      </c>
      <c r="P62" s="377" t="s">
        <v>360</v>
      </c>
      <c r="Q62" s="375">
        <v>231</v>
      </c>
      <c r="R62" s="378" t="s">
        <v>2281</v>
      </c>
      <c r="S62" s="378" t="s">
        <v>2279</v>
      </c>
      <c r="T62" s="377" t="s">
        <v>2286</v>
      </c>
      <c r="U62" s="380" t="s">
        <v>2153</v>
      </c>
      <c r="V62" s="381">
        <v>0.2</v>
      </c>
      <c r="W62" s="387">
        <v>0</v>
      </c>
      <c r="X62" s="389">
        <v>10500</v>
      </c>
      <c r="Y62" s="388"/>
      <c r="Z62" s="366"/>
      <c r="AA62" s="366"/>
      <c r="AB62" s="366"/>
      <c r="AC62" s="366"/>
      <c r="AD62" s="366"/>
      <c r="AE62" s="366"/>
    </row>
    <row r="63" spans="1:31" ht="33">
      <c r="A63" s="366"/>
      <c r="B63" s="385">
        <v>41</v>
      </c>
      <c r="C63" s="375">
        <v>1241</v>
      </c>
      <c r="D63" s="375">
        <v>4</v>
      </c>
      <c r="E63" s="376" t="s">
        <v>2143</v>
      </c>
      <c r="F63" s="377" t="s">
        <v>2287</v>
      </c>
      <c r="G63" s="377" t="s">
        <v>2288</v>
      </c>
      <c r="H63" s="377" t="s">
        <v>2146</v>
      </c>
      <c r="I63" s="377" t="s">
        <v>2147</v>
      </c>
      <c r="J63" s="377" t="s">
        <v>2289</v>
      </c>
      <c r="K63" s="377" t="s">
        <v>2290</v>
      </c>
      <c r="L63" s="375">
        <v>6326</v>
      </c>
      <c r="M63" s="378" t="s">
        <v>2291</v>
      </c>
      <c r="N63" s="377" t="s">
        <v>2292</v>
      </c>
      <c r="O63" s="379">
        <v>2107.2600000000002</v>
      </c>
      <c r="P63" s="377" t="s">
        <v>2182</v>
      </c>
      <c r="Q63" s="375">
        <v>198</v>
      </c>
      <c r="R63" s="378" t="s">
        <v>2293</v>
      </c>
      <c r="S63" s="378" t="s">
        <v>2279</v>
      </c>
      <c r="T63" s="377" t="s">
        <v>2294</v>
      </c>
      <c r="U63" s="380" t="s">
        <v>2153</v>
      </c>
      <c r="V63" s="381">
        <v>0.2</v>
      </c>
      <c r="W63" s="387">
        <v>0</v>
      </c>
      <c r="X63" s="389">
        <v>2107.2600000000002</v>
      </c>
      <c r="Y63" s="388"/>
      <c r="Z63" s="366"/>
      <c r="AA63" s="366"/>
      <c r="AB63" s="366"/>
      <c r="AC63" s="366"/>
      <c r="AD63" s="366"/>
      <c r="AE63" s="366"/>
    </row>
    <row r="64" spans="1:31" ht="24.75">
      <c r="A64" s="366"/>
      <c r="B64" s="385">
        <v>42</v>
      </c>
      <c r="C64" s="375">
        <v>1241</v>
      </c>
      <c r="D64" s="375">
        <v>6</v>
      </c>
      <c r="E64" s="376" t="s">
        <v>2133</v>
      </c>
      <c r="F64" s="377" t="s">
        <v>2295</v>
      </c>
      <c r="G64" s="377" t="s">
        <v>2246</v>
      </c>
      <c r="H64" s="377" t="s">
        <v>2296</v>
      </c>
      <c r="I64" s="377" t="s">
        <v>2212</v>
      </c>
      <c r="J64" s="377" t="s">
        <v>2212</v>
      </c>
      <c r="K64" s="377" t="s">
        <v>2213</v>
      </c>
      <c r="L64" s="375">
        <v>1974</v>
      </c>
      <c r="M64" s="378" t="s">
        <v>2297</v>
      </c>
      <c r="N64" s="377" t="s">
        <v>2298</v>
      </c>
      <c r="O64" s="379">
        <v>2608.69</v>
      </c>
      <c r="P64" s="377" t="s">
        <v>2182</v>
      </c>
      <c r="Q64" s="375">
        <v>197</v>
      </c>
      <c r="R64" s="378" t="s">
        <v>2293</v>
      </c>
      <c r="S64" s="378" t="s">
        <v>2297</v>
      </c>
      <c r="T64" s="377" t="s">
        <v>2250</v>
      </c>
      <c r="U64" s="380" t="s">
        <v>2142</v>
      </c>
      <c r="V64" s="381">
        <v>0.03</v>
      </c>
      <c r="W64" s="387">
        <v>78.239999999999995</v>
      </c>
      <c r="X64" s="383">
        <v>469.56</v>
      </c>
      <c r="Y64" s="388"/>
      <c r="Z64" s="366"/>
      <c r="AA64" s="366"/>
      <c r="AB64" s="366"/>
      <c r="AC64" s="366"/>
      <c r="AD64" s="366"/>
      <c r="AE64" s="366"/>
    </row>
    <row r="65" spans="1:31" ht="16.5">
      <c r="A65" s="366"/>
      <c r="B65" s="385">
        <v>43</v>
      </c>
      <c r="C65" s="375">
        <v>1241</v>
      </c>
      <c r="D65" s="375">
        <v>6</v>
      </c>
      <c r="E65" s="376" t="s">
        <v>2133</v>
      </c>
      <c r="F65" s="377" t="s">
        <v>2299</v>
      </c>
      <c r="G65" s="377" t="s">
        <v>2300</v>
      </c>
      <c r="H65" s="377" t="s">
        <v>2301</v>
      </c>
      <c r="I65" s="377" t="s">
        <v>2302</v>
      </c>
      <c r="J65" s="377" t="s">
        <v>2303</v>
      </c>
      <c r="K65" s="377" t="s">
        <v>2213</v>
      </c>
      <c r="L65" s="377" t="s">
        <v>2304</v>
      </c>
      <c r="M65" s="378" t="s">
        <v>2305</v>
      </c>
      <c r="N65" s="377" t="s">
        <v>2306</v>
      </c>
      <c r="O65" s="379">
        <v>4542.5</v>
      </c>
      <c r="P65" s="377" t="s">
        <v>2182</v>
      </c>
      <c r="Q65" s="375">
        <v>29</v>
      </c>
      <c r="R65" s="390">
        <v>39568</v>
      </c>
      <c r="S65" s="378" t="s">
        <v>2305</v>
      </c>
      <c r="T65" s="377" t="s">
        <v>2307</v>
      </c>
      <c r="U65" s="380" t="s">
        <v>2142</v>
      </c>
      <c r="V65" s="381">
        <v>0.03</v>
      </c>
      <c r="W65" s="387">
        <v>136.32</v>
      </c>
      <c r="X65" s="383">
        <v>817.65</v>
      </c>
      <c r="Y65" s="388"/>
      <c r="Z65" s="366"/>
      <c r="AA65" s="366"/>
      <c r="AB65" s="366"/>
      <c r="AC65" s="366"/>
      <c r="AD65" s="366"/>
      <c r="AE65" s="366"/>
    </row>
    <row r="66" spans="1:31" ht="16.5">
      <c r="A66" s="366"/>
      <c r="B66" s="385">
        <v>44</v>
      </c>
      <c r="C66" s="375">
        <v>1241</v>
      </c>
      <c r="D66" s="375">
        <v>6</v>
      </c>
      <c r="E66" s="376" t="s">
        <v>2133</v>
      </c>
      <c r="F66" s="377" t="s">
        <v>2308</v>
      </c>
      <c r="G66" s="377" t="s">
        <v>2300</v>
      </c>
      <c r="H66" s="377" t="s">
        <v>2309</v>
      </c>
      <c r="I66" s="377" t="s">
        <v>2310</v>
      </c>
      <c r="J66" s="377" t="s">
        <v>2212</v>
      </c>
      <c r="K66" s="377" t="s">
        <v>2213</v>
      </c>
      <c r="L66" s="377" t="s">
        <v>2304</v>
      </c>
      <c r="M66" s="378" t="s">
        <v>2305</v>
      </c>
      <c r="N66" s="377" t="s">
        <v>2306</v>
      </c>
      <c r="O66" s="379">
        <v>4370</v>
      </c>
      <c r="P66" s="377" t="s">
        <v>2182</v>
      </c>
      <c r="Q66" s="375">
        <v>29</v>
      </c>
      <c r="R66" s="390">
        <v>39568</v>
      </c>
      <c r="S66" s="378" t="s">
        <v>2305</v>
      </c>
      <c r="T66" s="377" t="s">
        <v>2307</v>
      </c>
      <c r="U66" s="380" t="s">
        <v>2142</v>
      </c>
      <c r="V66" s="381">
        <v>0.03</v>
      </c>
      <c r="W66" s="387">
        <v>131.16</v>
      </c>
      <c r="X66" s="383">
        <v>786.6</v>
      </c>
      <c r="Y66" s="388"/>
      <c r="Z66" s="366"/>
      <c r="AA66" s="366"/>
      <c r="AB66" s="366"/>
      <c r="AC66" s="366"/>
      <c r="AD66" s="366"/>
      <c r="AE66" s="366"/>
    </row>
    <row r="67" spans="1:31" ht="41.25">
      <c r="A67" s="366"/>
      <c r="B67" s="385">
        <v>45</v>
      </c>
      <c r="C67" s="375">
        <v>1241</v>
      </c>
      <c r="D67" s="375">
        <v>6</v>
      </c>
      <c r="E67" s="376" t="s">
        <v>2133</v>
      </c>
      <c r="F67" s="377" t="s">
        <v>2311</v>
      </c>
      <c r="G67" s="377" t="s">
        <v>2312</v>
      </c>
      <c r="H67" s="377" t="s">
        <v>2313</v>
      </c>
      <c r="I67" s="377" t="s">
        <v>2314</v>
      </c>
      <c r="J67" s="377" t="s">
        <v>2315</v>
      </c>
      <c r="K67" s="377" t="s">
        <v>2316</v>
      </c>
      <c r="L67" s="375">
        <v>4870</v>
      </c>
      <c r="M67" s="378" t="s">
        <v>2317</v>
      </c>
      <c r="N67" s="377" t="s">
        <v>2318</v>
      </c>
      <c r="O67" s="379">
        <v>6652</v>
      </c>
      <c r="P67" s="377" t="s">
        <v>2182</v>
      </c>
      <c r="Q67" s="375">
        <v>10</v>
      </c>
      <c r="R67" s="390">
        <v>39568</v>
      </c>
      <c r="S67" s="378" t="s">
        <v>2317</v>
      </c>
      <c r="T67" s="377" t="s">
        <v>2258</v>
      </c>
      <c r="U67" s="380" t="s">
        <v>2142</v>
      </c>
      <c r="V67" s="381">
        <v>0.03</v>
      </c>
      <c r="W67" s="387">
        <v>199.56</v>
      </c>
      <c r="X67" s="383">
        <v>1197.3599999999999</v>
      </c>
      <c r="Y67" s="388"/>
      <c r="Z67" s="366"/>
      <c r="AA67" s="366"/>
      <c r="AB67" s="366"/>
      <c r="AC67" s="366"/>
      <c r="AD67" s="366"/>
      <c r="AE67" s="366"/>
    </row>
    <row r="68" spans="1:31" ht="33">
      <c r="A68" s="366"/>
      <c r="B68" s="385">
        <v>46</v>
      </c>
      <c r="C68" s="375">
        <v>1241</v>
      </c>
      <c r="D68" s="375">
        <v>6</v>
      </c>
      <c r="E68" s="376" t="s">
        <v>2133</v>
      </c>
      <c r="F68" s="377" t="s">
        <v>2319</v>
      </c>
      <c r="G68" s="377" t="s">
        <v>2300</v>
      </c>
      <c r="H68" s="377" t="s">
        <v>2296</v>
      </c>
      <c r="I68" s="377" t="s">
        <v>2212</v>
      </c>
      <c r="J68" s="377" t="s">
        <v>2212</v>
      </c>
      <c r="K68" s="377" t="s">
        <v>2213</v>
      </c>
      <c r="L68" s="375">
        <v>65048</v>
      </c>
      <c r="M68" s="378" t="s">
        <v>2320</v>
      </c>
      <c r="N68" s="377" t="s">
        <v>2280</v>
      </c>
      <c r="O68" s="379">
        <v>1991.62</v>
      </c>
      <c r="P68" s="377" t="s">
        <v>360</v>
      </c>
      <c r="Q68" s="377" t="s">
        <v>2321</v>
      </c>
      <c r="R68" s="378" t="s">
        <v>2322</v>
      </c>
      <c r="S68" s="378" t="s">
        <v>2320</v>
      </c>
      <c r="T68" s="377" t="s">
        <v>2307</v>
      </c>
      <c r="U68" s="380" t="s">
        <v>2142</v>
      </c>
      <c r="V68" s="381">
        <v>0.03</v>
      </c>
      <c r="W68" s="387">
        <v>59.76</v>
      </c>
      <c r="X68" s="383">
        <v>358.49</v>
      </c>
      <c r="Y68" s="388"/>
      <c r="Z68" s="366"/>
      <c r="AA68" s="366"/>
      <c r="AB68" s="366"/>
      <c r="AC68" s="366"/>
      <c r="AD68" s="366"/>
      <c r="AE68" s="366"/>
    </row>
    <row r="69" spans="1:31" ht="33">
      <c r="A69" s="366"/>
      <c r="B69" s="385">
        <v>47</v>
      </c>
      <c r="C69" s="375">
        <v>1241</v>
      </c>
      <c r="D69" s="375">
        <v>4</v>
      </c>
      <c r="E69" s="376" t="s">
        <v>2143</v>
      </c>
      <c r="F69" s="377" t="s">
        <v>2323</v>
      </c>
      <c r="G69" s="377" t="s">
        <v>2324</v>
      </c>
      <c r="H69" s="377" t="s">
        <v>2325</v>
      </c>
      <c r="I69" s="377" t="s">
        <v>2147</v>
      </c>
      <c r="J69" s="377" t="s">
        <v>2326</v>
      </c>
      <c r="K69" s="377" t="s">
        <v>2327</v>
      </c>
      <c r="L69" s="375">
        <v>5613</v>
      </c>
      <c r="M69" s="378" t="s">
        <v>2328</v>
      </c>
      <c r="N69" s="377" t="s">
        <v>2280</v>
      </c>
      <c r="O69" s="379">
        <v>2152</v>
      </c>
      <c r="P69" s="377" t="s">
        <v>360</v>
      </c>
      <c r="Q69" s="375">
        <v>152</v>
      </c>
      <c r="R69" s="378" t="s">
        <v>2322</v>
      </c>
      <c r="S69" s="378" t="s">
        <v>2328</v>
      </c>
      <c r="T69" s="377" t="s">
        <v>2152</v>
      </c>
      <c r="U69" s="380" t="s">
        <v>2153</v>
      </c>
      <c r="V69" s="381">
        <v>0.2</v>
      </c>
      <c r="W69" s="387">
        <v>0</v>
      </c>
      <c r="X69" s="389">
        <v>2152</v>
      </c>
      <c r="Y69" s="388"/>
      <c r="Z69" s="366"/>
      <c r="AA69" s="366"/>
      <c r="AB69" s="366"/>
      <c r="AC69" s="366"/>
      <c r="AD69" s="366"/>
      <c r="AE69" s="366"/>
    </row>
    <row r="70" spans="1:31" ht="33">
      <c r="A70" s="366"/>
      <c r="B70" s="385">
        <v>48</v>
      </c>
      <c r="C70" s="375">
        <v>1244</v>
      </c>
      <c r="D70" s="375">
        <v>2</v>
      </c>
      <c r="E70" s="376" t="s">
        <v>2122</v>
      </c>
      <c r="F70" s="377" t="s">
        <v>2329</v>
      </c>
      <c r="G70" s="377" t="s">
        <v>2330</v>
      </c>
      <c r="H70" s="377" t="s">
        <v>2125</v>
      </c>
      <c r="I70" s="377" t="s">
        <v>2331</v>
      </c>
      <c r="J70" s="375">
        <v>2008</v>
      </c>
      <c r="K70" s="377" t="s">
        <v>2332</v>
      </c>
      <c r="L70" s="377" t="s">
        <v>2333</v>
      </c>
      <c r="M70" s="378" t="s">
        <v>2334</v>
      </c>
      <c r="N70" s="377" t="s">
        <v>2335</v>
      </c>
      <c r="O70" s="379">
        <v>188243</v>
      </c>
      <c r="P70" s="377" t="s">
        <v>2182</v>
      </c>
      <c r="Q70" s="375">
        <v>110</v>
      </c>
      <c r="R70" s="378" t="s">
        <v>2322</v>
      </c>
      <c r="S70" s="378" t="s">
        <v>2334</v>
      </c>
      <c r="T70" s="377" t="s">
        <v>2282</v>
      </c>
      <c r="U70" s="380" t="s">
        <v>2132</v>
      </c>
      <c r="V70" s="381">
        <v>0.1</v>
      </c>
      <c r="W70" s="391">
        <v>18824.28</v>
      </c>
      <c r="X70" s="383">
        <v>112945.8</v>
      </c>
      <c r="Y70" s="388"/>
      <c r="Z70" s="366"/>
      <c r="AA70" s="366"/>
      <c r="AB70" s="366"/>
      <c r="AC70" s="366"/>
      <c r="AD70" s="366"/>
      <c r="AE70" s="366"/>
    </row>
    <row r="71" spans="1:31" ht="24.75">
      <c r="A71" s="366"/>
      <c r="B71" s="385">
        <v>49</v>
      </c>
      <c r="C71" s="375">
        <v>1241</v>
      </c>
      <c r="D71" s="375">
        <v>6</v>
      </c>
      <c r="E71" s="376" t="s">
        <v>2133</v>
      </c>
      <c r="F71" s="377" t="s">
        <v>2336</v>
      </c>
      <c r="G71" s="377" t="s">
        <v>2337</v>
      </c>
      <c r="H71" s="377" t="s">
        <v>2338</v>
      </c>
      <c r="I71" s="377" t="s">
        <v>2225</v>
      </c>
      <c r="J71" s="377" t="s">
        <v>2339</v>
      </c>
      <c r="K71" s="377" t="s">
        <v>2213</v>
      </c>
      <c r="L71" s="375">
        <v>5476</v>
      </c>
      <c r="M71" s="378" t="s">
        <v>2340</v>
      </c>
      <c r="N71" s="377" t="s">
        <v>2341</v>
      </c>
      <c r="O71" s="379">
        <v>12633.25</v>
      </c>
      <c r="P71" s="377" t="s">
        <v>2182</v>
      </c>
      <c r="Q71" s="375">
        <v>41</v>
      </c>
      <c r="R71" s="378" t="s">
        <v>2322</v>
      </c>
      <c r="S71" s="378" t="s">
        <v>2340</v>
      </c>
      <c r="T71" s="377" t="s">
        <v>2258</v>
      </c>
      <c r="U71" s="380" t="s">
        <v>2142</v>
      </c>
      <c r="V71" s="381">
        <v>0.03</v>
      </c>
      <c r="W71" s="387">
        <v>378.96</v>
      </c>
      <c r="X71" s="383">
        <v>2273.9899999999998</v>
      </c>
      <c r="Y71" s="388"/>
      <c r="Z71" s="366"/>
      <c r="AA71" s="366"/>
      <c r="AB71" s="366"/>
      <c r="AC71" s="366"/>
      <c r="AD71" s="366"/>
      <c r="AE71" s="366"/>
    </row>
    <row r="72" spans="1:31" ht="24.75">
      <c r="A72" s="366"/>
      <c r="B72" s="385">
        <v>50</v>
      </c>
      <c r="C72" s="375">
        <v>1246</v>
      </c>
      <c r="D72" s="375">
        <v>6</v>
      </c>
      <c r="E72" s="376" t="s">
        <v>2154</v>
      </c>
      <c r="F72" s="377" t="s">
        <v>2342</v>
      </c>
      <c r="G72" s="377" t="s">
        <v>2343</v>
      </c>
      <c r="H72" s="377" t="s">
        <v>2338</v>
      </c>
      <c r="I72" s="377" t="s">
        <v>2225</v>
      </c>
      <c r="J72" s="377" t="s">
        <v>2344</v>
      </c>
      <c r="K72" s="377" t="s">
        <v>2345</v>
      </c>
      <c r="L72" s="375">
        <v>5476</v>
      </c>
      <c r="M72" s="378" t="s">
        <v>2340</v>
      </c>
      <c r="N72" s="377" t="s">
        <v>2341</v>
      </c>
      <c r="O72" s="379">
        <v>12633.26</v>
      </c>
      <c r="P72" s="377" t="s">
        <v>2182</v>
      </c>
      <c r="Q72" s="375">
        <v>41</v>
      </c>
      <c r="R72" s="378" t="s">
        <v>2322</v>
      </c>
      <c r="S72" s="378" t="s">
        <v>2340</v>
      </c>
      <c r="T72" s="377" t="s">
        <v>2346</v>
      </c>
      <c r="U72" s="380" t="s">
        <v>2132</v>
      </c>
      <c r="V72" s="381">
        <v>0.1</v>
      </c>
      <c r="W72" s="391">
        <v>1263.3599999999999</v>
      </c>
      <c r="X72" s="383">
        <v>7579.96</v>
      </c>
      <c r="Y72" s="388"/>
      <c r="Z72" s="366"/>
      <c r="AA72" s="366"/>
      <c r="AB72" s="366"/>
      <c r="AC72" s="366"/>
      <c r="AD72" s="366"/>
      <c r="AE72" s="366"/>
    </row>
    <row r="73" spans="1:31" ht="24.75">
      <c r="A73" s="366"/>
      <c r="B73" s="385">
        <v>51</v>
      </c>
      <c r="C73" s="375">
        <v>1246</v>
      </c>
      <c r="D73" s="375">
        <v>6</v>
      </c>
      <c r="E73" s="376" t="s">
        <v>2154</v>
      </c>
      <c r="F73" s="377" t="s">
        <v>2347</v>
      </c>
      <c r="G73" s="377" t="s">
        <v>2343</v>
      </c>
      <c r="H73" s="377" t="s">
        <v>2348</v>
      </c>
      <c r="I73" s="377" t="s">
        <v>2212</v>
      </c>
      <c r="J73" s="377" t="s">
        <v>2212</v>
      </c>
      <c r="K73" s="377" t="s">
        <v>2213</v>
      </c>
      <c r="L73" s="375">
        <v>555</v>
      </c>
      <c r="M73" s="378" t="s">
        <v>2349</v>
      </c>
      <c r="N73" s="377" t="s">
        <v>2350</v>
      </c>
      <c r="O73" s="379">
        <v>16026.4</v>
      </c>
      <c r="P73" s="377" t="s">
        <v>2182</v>
      </c>
      <c r="Q73" s="375">
        <v>41</v>
      </c>
      <c r="R73" s="378" t="s">
        <v>2322</v>
      </c>
      <c r="S73" s="378" t="s">
        <v>2349</v>
      </c>
      <c r="T73" s="377" t="s">
        <v>2346</v>
      </c>
      <c r="U73" s="380" t="s">
        <v>2132</v>
      </c>
      <c r="V73" s="381">
        <v>0.1</v>
      </c>
      <c r="W73" s="391">
        <v>1602.6</v>
      </c>
      <c r="X73" s="383">
        <v>9615.84</v>
      </c>
      <c r="Y73" s="388"/>
      <c r="Z73" s="366"/>
      <c r="AA73" s="366"/>
      <c r="AB73" s="366"/>
      <c r="AC73" s="366"/>
      <c r="AD73" s="366"/>
      <c r="AE73" s="366"/>
    </row>
    <row r="74" spans="1:31" ht="41.25">
      <c r="A74" s="366"/>
      <c r="B74" s="385">
        <v>52</v>
      </c>
      <c r="C74" s="375">
        <v>1241</v>
      </c>
      <c r="D74" s="375">
        <v>6</v>
      </c>
      <c r="E74" s="376" t="s">
        <v>2133</v>
      </c>
      <c r="F74" s="377" t="s">
        <v>2351</v>
      </c>
      <c r="G74" s="377" t="s">
        <v>2352</v>
      </c>
      <c r="H74" s="377" t="s">
        <v>2353</v>
      </c>
      <c r="I74" s="377" t="s">
        <v>2212</v>
      </c>
      <c r="J74" s="377" t="s">
        <v>2212</v>
      </c>
      <c r="K74" s="377" t="s">
        <v>2213</v>
      </c>
      <c r="L74" s="375">
        <v>417</v>
      </c>
      <c r="M74" s="378" t="s">
        <v>2354</v>
      </c>
      <c r="N74" s="377" t="s">
        <v>2355</v>
      </c>
      <c r="O74" s="379">
        <v>8625</v>
      </c>
      <c r="P74" s="377" t="s">
        <v>2182</v>
      </c>
      <c r="Q74" s="375">
        <v>14</v>
      </c>
      <c r="R74" s="378" t="s">
        <v>2356</v>
      </c>
      <c r="S74" s="378" t="s">
        <v>2354</v>
      </c>
      <c r="T74" s="377" t="s">
        <v>2357</v>
      </c>
      <c r="U74" s="380" t="s">
        <v>2142</v>
      </c>
      <c r="V74" s="381">
        <v>0.03</v>
      </c>
      <c r="W74" s="387">
        <v>258.72000000000003</v>
      </c>
      <c r="X74" s="383">
        <v>1552.5</v>
      </c>
      <c r="Y74" s="388"/>
      <c r="Z74" s="366"/>
      <c r="AA74" s="366"/>
      <c r="AB74" s="366"/>
      <c r="AC74" s="366"/>
      <c r="AD74" s="366"/>
      <c r="AE74" s="366"/>
    </row>
    <row r="75" spans="1:31" ht="41.25">
      <c r="A75" s="366"/>
      <c r="B75" s="385">
        <v>53</v>
      </c>
      <c r="C75" s="375">
        <v>1241</v>
      </c>
      <c r="D75" s="375">
        <v>6</v>
      </c>
      <c r="E75" s="376" t="s">
        <v>2133</v>
      </c>
      <c r="F75" s="377" t="s">
        <v>2358</v>
      </c>
      <c r="G75" s="377" t="s">
        <v>2359</v>
      </c>
      <c r="H75" s="377" t="s">
        <v>2360</v>
      </c>
      <c r="I75" s="377" t="s">
        <v>2212</v>
      </c>
      <c r="J75" s="377" t="s">
        <v>2212</v>
      </c>
      <c r="K75" s="377" t="s">
        <v>2213</v>
      </c>
      <c r="L75" s="375">
        <v>417</v>
      </c>
      <c r="M75" s="378" t="s">
        <v>2354</v>
      </c>
      <c r="N75" s="377" t="s">
        <v>2355</v>
      </c>
      <c r="O75" s="379">
        <v>10350</v>
      </c>
      <c r="P75" s="377" t="s">
        <v>2182</v>
      </c>
      <c r="Q75" s="375">
        <v>14</v>
      </c>
      <c r="R75" s="378" t="s">
        <v>2356</v>
      </c>
      <c r="S75" s="378" t="s">
        <v>2354</v>
      </c>
      <c r="T75" s="377" t="s">
        <v>2361</v>
      </c>
      <c r="U75" s="380" t="s">
        <v>2142</v>
      </c>
      <c r="V75" s="381">
        <v>0.03</v>
      </c>
      <c r="W75" s="387">
        <v>310.56</v>
      </c>
      <c r="X75" s="383">
        <v>1863</v>
      </c>
      <c r="Y75" s="388"/>
      <c r="Z75" s="366"/>
      <c r="AA75" s="366"/>
      <c r="AB75" s="366"/>
      <c r="AC75" s="366"/>
      <c r="AD75" s="366"/>
      <c r="AE75" s="366"/>
    </row>
    <row r="76" spans="1:31" ht="24.75">
      <c r="A76" s="366"/>
      <c r="B76" s="385">
        <v>54</v>
      </c>
      <c r="C76" s="375">
        <v>1243</v>
      </c>
      <c r="D76" s="375">
        <v>2</v>
      </c>
      <c r="E76" s="376" t="s">
        <v>2362</v>
      </c>
      <c r="F76" s="377" t="s">
        <v>2363</v>
      </c>
      <c r="G76" s="377" t="s">
        <v>2156</v>
      </c>
      <c r="H76" s="377" t="s">
        <v>2364</v>
      </c>
      <c r="I76" s="377" t="s">
        <v>2212</v>
      </c>
      <c r="J76" s="377" t="s">
        <v>2212</v>
      </c>
      <c r="K76" s="377" t="s">
        <v>2213</v>
      </c>
      <c r="L76" s="375">
        <v>3037</v>
      </c>
      <c r="M76" s="378" t="s">
        <v>2328</v>
      </c>
      <c r="N76" s="377" t="s">
        <v>2365</v>
      </c>
      <c r="O76" s="379">
        <v>1955</v>
      </c>
      <c r="P76" s="377" t="s">
        <v>2366</v>
      </c>
      <c r="Q76" s="375">
        <v>66</v>
      </c>
      <c r="R76" s="378" t="s">
        <v>2356</v>
      </c>
      <c r="S76" s="378" t="s">
        <v>2328</v>
      </c>
      <c r="T76" s="377" t="s">
        <v>2163</v>
      </c>
      <c r="U76" s="380" t="s">
        <v>2132</v>
      </c>
      <c r="V76" s="381">
        <v>0.1</v>
      </c>
      <c r="W76" s="387">
        <v>195.48</v>
      </c>
      <c r="X76" s="383">
        <v>1173</v>
      </c>
      <c r="Y76" s="388"/>
      <c r="Z76" s="366"/>
      <c r="AA76" s="366"/>
      <c r="AB76" s="366"/>
      <c r="AC76" s="366"/>
      <c r="AD76" s="366"/>
      <c r="AE76" s="366"/>
    </row>
    <row r="77" spans="1:31" ht="24.75">
      <c r="A77" s="366"/>
      <c r="B77" s="385">
        <v>55</v>
      </c>
      <c r="C77" s="375">
        <v>1243</v>
      </c>
      <c r="D77" s="375">
        <v>2</v>
      </c>
      <c r="E77" s="376" t="s">
        <v>2362</v>
      </c>
      <c r="F77" s="377" t="s">
        <v>2367</v>
      </c>
      <c r="G77" s="377" t="s">
        <v>2156</v>
      </c>
      <c r="H77" s="377" t="s">
        <v>2368</v>
      </c>
      <c r="I77" s="377" t="s">
        <v>2212</v>
      </c>
      <c r="J77" s="377" t="s">
        <v>2212</v>
      </c>
      <c r="K77" s="377" t="s">
        <v>2213</v>
      </c>
      <c r="L77" s="375">
        <v>3037</v>
      </c>
      <c r="M77" s="378" t="s">
        <v>2328</v>
      </c>
      <c r="N77" s="377" t="s">
        <v>2365</v>
      </c>
      <c r="O77" s="379">
        <v>2012.5</v>
      </c>
      <c r="P77" s="377" t="s">
        <v>2366</v>
      </c>
      <c r="Q77" s="375">
        <v>66</v>
      </c>
      <c r="R77" s="378" t="s">
        <v>2356</v>
      </c>
      <c r="S77" s="378" t="s">
        <v>2328</v>
      </c>
      <c r="T77" s="377" t="s">
        <v>2163</v>
      </c>
      <c r="U77" s="380" t="s">
        <v>2132</v>
      </c>
      <c r="V77" s="381">
        <v>0.1</v>
      </c>
      <c r="W77" s="387">
        <v>201.24</v>
      </c>
      <c r="X77" s="383">
        <v>1207.5</v>
      </c>
      <c r="Y77" s="388"/>
      <c r="Z77" s="366"/>
      <c r="AA77" s="366"/>
      <c r="AB77" s="366"/>
      <c r="AC77" s="366"/>
      <c r="AD77" s="366"/>
      <c r="AE77" s="366"/>
    </row>
    <row r="78" spans="1:31" ht="33">
      <c r="A78" s="366"/>
      <c r="B78" s="385">
        <v>56</v>
      </c>
      <c r="C78" s="375">
        <v>1244</v>
      </c>
      <c r="D78" s="375">
        <v>2</v>
      </c>
      <c r="E78" s="376" t="s">
        <v>2122</v>
      </c>
      <c r="F78" s="377" t="s">
        <v>2369</v>
      </c>
      <c r="G78" s="377" t="s">
        <v>2370</v>
      </c>
      <c r="H78" s="377" t="s">
        <v>2125</v>
      </c>
      <c r="I78" s="377" t="s">
        <v>2371</v>
      </c>
      <c r="J78" s="375">
        <v>2008</v>
      </c>
      <c r="K78" s="377" t="s">
        <v>2372</v>
      </c>
      <c r="L78" s="377" t="s">
        <v>2373</v>
      </c>
      <c r="M78" s="378" t="s">
        <v>2374</v>
      </c>
      <c r="N78" s="377" t="s">
        <v>2335</v>
      </c>
      <c r="O78" s="379">
        <v>108500</v>
      </c>
      <c r="P78" s="377" t="s">
        <v>2182</v>
      </c>
      <c r="Q78" s="375">
        <v>193</v>
      </c>
      <c r="R78" s="378" t="s">
        <v>2375</v>
      </c>
      <c r="S78" s="378" t="s">
        <v>2374</v>
      </c>
      <c r="T78" s="377" t="s">
        <v>2376</v>
      </c>
      <c r="U78" s="380" t="s">
        <v>2132</v>
      </c>
      <c r="V78" s="381">
        <v>0.1</v>
      </c>
      <c r="W78" s="391">
        <v>10850.04</v>
      </c>
      <c r="X78" s="383">
        <v>65100</v>
      </c>
      <c r="Y78" s="388"/>
      <c r="Z78" s="366"/>
      <c r="AA78" s="366"/>
      <c r="AB78" s="366"/>
      <c r="AC78" s="366"/>
      <c r="AD78" s="366"/>
      <c r="AE78" s="366"/>
    </row>
    <row r="79" spans="1:31" ht="33">
      <c r="A79" s="366"/>
      <c r="B79" s="385">
        <v>57</v>
      </c>
      <c r="C79" s="375">
        <v>1241</v>
      </c>
      <c r="D79" s="375">
        <v>4</v>
      </c>
      <c r="E79" s="376" t="s">
        <v>2143</v>
      </c>
      <c r="F79" s="377" t="s">
        <v>2377</v>
      </c>
      <c r="G79" s="377" t="s">
        <v>2378</v>
      </c>
      <c r="H79" s="377" t="s">
        <v>2379</v>
      </c>
      <c r="I79" s="377" t="s">
        <v>2380</v>
      </c>
      <c r="J79" s="377" t="s">
        <v>2381</v>
      </c>
      <c r="K79" s="377" t="s">
        <v>2382</v>
      </c>
      <c r="L79" s="375">
        <v>702</v>
      </c>
      <c r="M79" s="378" t="s">
        <v>2383</v>
      </c>
      <c r="N79" s="377" t="s">
        <v>2384</v>
      </c>
      <c r="O79" s="379">
        <v>1750</v>
      </c>
      <c r="P79" s="377" t="s">
        <v>2182</v>
      </c>
      <c r="Q79" s="375">
        <v>14</v>
      </c>
      <c r="R79" s="378" t="s">
        <v>2375</v>
      </c>
      <c r="S79" s="378" t="s">
        <v>2383</v>
      </c>
      <c r="T79" s="377" t="s">
        <v>2385</v>
      </c>
      <c r="U79" s="380" t="s">
        <v>2153</v>
      </c>
      <c r="V79" s="381">
        <v>0.2</v>
      </c>
      <c r="W79" s="387">
        <v>0</v>
      </c>
      <c r="X79" s="389">
        <v>1750</v>
      </c>
      <c r="Y79" s="388"/>
      <c r="Z79" s="366"/>
      <c r="AA79" s="366"/>
      <c r="AB79" s="366"/>
      <c r="AC79" s="366"/>
      <c r="AD79" s="366"/>
      <c r="AE79" s="366"/>
    </row>
    <row r="80" spans="1:31" ht="24.75">
      <c r="A80" s="366"/>
      <c r="B80" s="385">
        <v>58</v>
      </c>
      <c r="C80" s="375">
        <v>1241</v>
      </c>
      <c r="D80" s="375">
        <v>4</v>
      </c>
      <c r="E80" s="376" t="s">
        <v>2143</v>
      </c>
      <c r="F80" s="377" t="s">
        <v>2386</v>
      </c>
      <c r="G80" s="377" t="s">
        <v>2288</v>
      </c>
      <c r="H80" s="377" t="s">
        <v>2387</v>
      </c>
      <c r="I80" s="377" t="s">
        <v>2388</v>
      </c>
      <c r="J80" s="377" t="s">
        <v>2389</v>
      </c>
      <c r="K80" s="377" t="s">
        <v>2390</v>
      </c>
      <c r="L80" s="377" t="s">
        <v>2391</v>
      </c>
      <c r="M80" s="378" t="s">
        <v>2392</v>
      </c>
      <c r="N80" s="377" t="s">
        <v>2393</v>
      </c>
      <c r="O80" s="379">
        <v>35000</v>
      </c>
      <c r="P80" s="377" t="s">
        <v>360</v>
      </c>
      <c r="Q80" s="375">
        <v>202</v>
      </c>
      <c r="R80" s="378" t="s">
        <v>2394</v>
      </c>
      <c r="S80" s="378" t="s">
        <v>2392</v>
      </c>
      <c r="T80" s="377" t="s">
        <v>2294</v>
      </c>
      <c r="U80" s="380" t="s">
        <v>2153</v>
      </c>
      <c r="V80" s="381">
        <v>0.2</v>
      </c>
      <c r="W80" s="387">
        <v>0</v>
      </c>
      <c r="X80" s="389">
        <v>35000</v>
      </c>
      <c r="Y80" s="388"/>
      <c r="Z80" s="366"/>
      <c r="AA80" s="366"/>
      <c r="AB80" s="366"/>
      <c r="AC80" s="366"/>
      <c r="AD80" s="366"/>
      <c r="AE80" s="366"/>
    </row>
    <row r="81" spans="1:31" ht="24.75">
      <c r="A81" s="366"/>
      <c r="B81" s="385">
        <v>59</v>
      </c>
      <c r="C81" s="375">
        <v>1241</v>
      </c>
      <c r="D81" s="375">
        <v>4</v>
      </c>
      <c r="E81" s="376" t="s">
        <v>2143</v>
      </c>
      <c r="F81" s="377" t="s">
        <v>2395</v>
      </c>
      <c r="G81" s="377" t="s">
        <v>2288</v>
      </c>
      <c r="H81" s="377" t="s">
        <v>2261</v>
      </c>
      <c r="I81" s="377" t="s">
        <v>2147</v>
      </c>
      <c r="J81" s="377" t="s">
        <v>2212</v>
      </c>
      <c r="K81" s="377" t="s">
        <v>2396</v>
      </c>
      <c r="L81" s="377" t="s">
        <v>2391</v>
      </c>
      <c r="M81" s="378" t="s">
        <v>2392</v>
      </c>
      <c r="N81" s="377" t="s">
        <v>2393</v>
      </c>
      <c r="O81" s="379">
        <v>19430</v>
      </c>
      <c r="P81" s="377" t="s">
        <v>360</v>
      </c>
      <c r="Q81" s="375">
        <v>202</v>
      </c>
      <c r="R81" s="378" t="s">
        <v>2394</v>
      </c>
      <c r="S81" s="378" t="s">
        <v>2392</v>
      </c>
      <c r="T81" s="377" t="s">
        <v>2294</v>
      </c>
      <c r="U81" s="380" t="s">
        <v>2153</v>
      </c>
      <c r="V81" s="381">
        <v>0.2</v>
      </c>
      <c r="W81" s="387">
        <v>0</v>
      </c>
      <c r="X81" s="389">
        <v>19430</v>
      </c>
      <c r="Y81" s="388"/>
      <c r="Z81" s="366"/>
      <c r="AA81" s="366"/>
      <c r="AB81" s="366"/>
      <c r="AC81" s="366"/>
      <c r="AD81" s="366"/>
      <c r="AE81" s="366"/>
    </row>
    <row r="82" spans="1:31" ht="24.75">
      <c r="A82" s="366"/>
      <c r="B82" s="385">
        <v>60</v>
      </c>
      <c r="C82" s="375">
        <v>1241</v>
      </c>
      <c r="D82" s="375">
        <v>4</v>
      </c>
      <c r="E82" s="376" t="s">
        <v>2143</v>
      </c>
      <c r="F82" s="377" t="s">
        <v>2397</v>
      </c>
      <c r="G82" s="377" t="s">
        <v>2288</v>
      </c>
      <c r="H82" s="377" t="s">
        <v>2261</v>
      </c>
      <c r="I82" s="377" t="s">
        <v>2398</v>
      </c>
      <c r="J82" s="377" t="s">
        <v>2212</v>
      </c>
      <c r="K82" s="377" t="s">
        <v>2399</v>
      </c>
      <c r="L82" s="377" t="s">
        <v>2391</v>
      </c>
      <c r="M82" s="378" t="s">
        <v>2392</v>
      </c>
      <c r="N82" s="377" t="s">
        <v>2393</v>
      </c>
      <c r="O82" s="379">
        <v>19430</v>
      </c>
      <c r="P82" s="377" t="s">
        <v>360</v>
      </c>
      <c r="Q82" s="375">
        <v>202</v>
      </c>
      <c r="R82" s="378" t="s">
        <v>2394</v>
      </c>
      <c r="S82" s="378" t="s">
        <v>2392</v>
      </c>
      <c r="T82" s="377" t="s">
        <v>2294</v>
      </c>
      <c r="U82" s="380" t="s">
        <v>2153</v>
      </c>
      <c r="V82" s="381">
        <v>0.2</v>
      </c>
      <c r="W82" s="387">
        <v>0</v>
      </c>
      <c r="X82" s="389">
        <v>19430</v>
      </c>
      <c r="Y82" s="388"/>
      <c r="Z82" s="366"/>
      <c r="AA82" s="366"/>
      <c r="AB82" s="366"/>
      <c r="AC82" s="366"/>
      <c r="AD82" s="366"/>
      <c r="AE82" s="366"/>
    </row>
    <row r="83" spans="1:31" ht="24.75">
      <c r="A83" s="366"/>
      <c r="B83" s="385">
        <v>61</v>
      </c>
      <c r="C83" s="375">
        <v>1241</v>
      </c>
      <c r="D83" s="375">
        <v>4</v>
      </c>
      <c r="E83" s="376" t="s">
        <v>2143</v>
      </c>
      <c r="F83" s="377" t="s">
        <v>2400</v>
      </c>
      <c r="G83" s="377" t="s">
        <v>2288</v>
      </c>
      <c r="H83" s="377" t="s">
        <v>2401</v>
      </c>
      <c r="I83" s="377" t="s">
        <v>2212</v>
      </c>
      <c r="J83" s="377" t="s">
        <v>2212</v>
      </c>
      <c r="K83" s="377" t="s">
        <v>2213</v>
      </c>
      <c r="L83" s="377" t="s">
        <v>2391</v>
      </c>
      <c r="M83" s="378" t="s">
        <v>2392</v>
      </c>
      <c r="N83" s="377" t="s">
        <v>2393</v>
      </c>
      <c r="O83" s="379">
        <v>6000</v>
      </c>
      <c r="P83" s="377" t="s">
        <v>360</v>
      </c>
      <c r="Q83" s="375">
        <v>202</v>
      </c>
      <c r="R83" s="378" t="s">
        <v>2394</v>
      </c>
      <c r="S83" s="378" t="s">
        <v>2392</v>
      </c>
      <c r="T83" s="377" t="s">
        <v>2294</v>
      </c>
      <c r="U83" s="380" t="s">
        <v>2153</v>
      </c>
      <c r="V83" s="381">
        <v>0.2</v>
      </c>
      <c r="W83" s="387">
        <v>0</v>
      </c>
      <c r="X83" s="389">
        <v>6000</v>
      </c>
      <c r="Y83" s="388"/>
      <c r="Z83" s="366"/>
      <c r="AA83" s="366"/>
      <c r="AB83" s="366"/>
      <c r="AC83" s="366"/>
      <c r="AD83" s="366"/>
      <c r="AE83" s="366"/>
    </row>
    <row r="84" spans="1:31" ht="24.75">
      <c r="A84" s="366"/>
      <c r="B84" s="385">
        <v>62</v>
      </c>
      <c r="C84" s="375">
        <v>1241</v>
      </c>
      <c r="D84" s="375">
        <v>6</v>
      </c>
      <c r="E84" s="376" t="s">
        <v>2133</v>
      </c>
      <c r="F84" s="377" t="s">
        <v>2402</v>
      </c>
      <c r="G84" s="377" t="s">
        <v>2288</v>
      </c>
      <c r="H84" s="377" t="s">
        <v>2403</v>
      </c>
      <c r="I84" s="377" t="s">
        <v>2404</v>
      </c>
      <c r="J84" s="377" t="s">
        <v>2405</v>
      </c>
      <c r="K84" s="377" t="s">
        <v>2406</v>
      </c>
      <c r="L84" s="377" t="s">
        <v>2391</v>
      </c>
      <c r="M84" s="378" t="s">
        <v>2392</v>
      </c>
      <c r="N84" s="377" t="s">
        <v>2393</v>
      </c>
      <c r="O84" s="379">
        <v>9000</v>
      </c>
      <c r="P84" s="377" t="s">
        <v>360</v>
      </c>
      <c r="Q84" s="375">
        <v>202</v>
      </c>
      <c r="R84" s="378" t="s">
        <v>2394</v>
      </c>
      <c r="S84" s="378" t="s">
        <v>2392</v>
      </c>
      <c r="T84" s="377" t="s">
        <v>2294</v>
      </c>
      <c r="U84" s="380" t="s">
        <v>2142</v>
      </c>
      <c r="V84" s="381">
        <v>0.03</v>
      </c>
      <c r="W84" s="387">
        <v>270</v>
      </c>
      <c r="X84" s="383">
        <v>1620</v>
      </c>
      <c r="Y84" s="388"/>
      <c r="Z84" s="366"/>
      <c r="AA84" s="366"/>
      <c r="AB84" s="366"/>
      <c r="AC84" s="366"/>
      <c r="AD84" s="366"/>
      <c r="AE84" s="366"/>
    </row>
    <row r="85" spans="1:31" ht="33">
      <c r="A85" s="366"/>
      <c r="B85" s="385">
        <v>63</v>
      </c>
      <c r="C85" s="375">
        <v>1246</v>
      </c>
      <c r="D85" s="375">
        <v>6</v>
      </c>
      <c r="E85" s="376" t="s">
        <v>2154</v>
      </c>
      <c r="F85" s="377" t="s">
        <v>2407</v>
      </c>
      <c r="G85" s="377" t="s">
        <v>2288</v>
      </c>
      <c r="H85" s="377" t="s">
        <v>2408</v>
      </c>
      <c r="I85" s="377" t="s">
        <v>2225</v>
      </c>
      <c r="J85" s="377" t="s">
        <v>2409</v>
      </c>
      <c r="K85" s="377" t="s">
        <v>2410</v>
      </c>
      <c r="L85" s="377" t="s">
        <v>2411</v>
      </c>
      <c r="M85" s="378" t="s">
        <v>2392</v>
      </c>
      <c r="N85" s="377" t="s">
        <v>2412</v>
      </c>
      <c r="O85" s="379">
        <v>15482.86</v>
      </c>
      <c r="P85" s="377" t="s">
        <v>360</v>
      </c>
      <c r="Q85" s="375">
        <v>202</v>
      </c>
      <c r="R85" s="378" t="s">
        <v>2394</v>
      </c>
      <c r="S85" s="378" t="s">
        <v>2392</v>
      </c>
      <c r="T85" s="377" t="s">
        <v>2294</v>
      </c>
      <c r="U85" s="380" t="s">
        <v>2132</v>
      </c>
      <c r="V85" s="381">
        <v>0.1</v>
      </c>
      <c r="W85" s="391">
        <v>1548.24</v>
      </c>
      <c r="X85" s="383">
        <v>9289.7199999999993</v>
      </c>
      <c r="Y85" s="388"/>
      <c r="Z85" s="366"/>
      <c r="AA85" s="366"/>
      <c r="AB85" s="366"/>
      <c r="AC85" s="366"/>
      <c r="AD85" s="366"/>
      <c r="AE85" s="366"/>
    </row>
    <row r="86" spans="1:31" ht="33">
      <c r="A86" s="366"/>
      <c r="B86" s="385">
        <v>64</v>
      </c>
      <c r="C86" s="375">
        <v>1241</v>
      </c>
      <c r="D86" s="375">
        <v>4</v>
      </c>
      <c r="E86" s="376" t="s">
        <v>2143</v>
      </c>
      <c r="F86" s="377" t="s">
        <v>2413</v>
      </c>
      <c r="G86" s="377" t="s">
        <v>2414</v>
      </c>
      <c r="H86" s="377" t="s">
        <v>2415</v>
      </c>
      <c r="I86" s="377" t="s">
        <v>2212</v>
      </c>
      <c r="J86" s="377" t="s">
        <v>2416</v>
      </c>
      <c r="K86" s="377" t="s">
        <v>2417</v>
      </c>
      <c r="L86" s="375">
        <v>770</v>
      </c>
      <c r="M86" s="378" t="s">
        <v>2418</v>
      </c>
      <c r="N86" s="377" t="s">
        <v>2419</v>
      </c>
      <c r="O86" s="379">
        <v>3150</v>
      </c>
      <c r="P86" s="377" t="s">
        <v>2182</v>
      </c>
      <c r="Q86" s="375">
        <v>59</v>
      </c>
      <c r="R86" s="378" t="s">
        <v>2420</v>
      </c>
      <c r="S86" s="378" t="s">
        <v>2418</v>
      </c>
      <c r="T86" s="377" t="s">
        <v>2258</v>
      </c>
      <c r="U86" s="380" t="s">
        <v>2153</v>
      </c>
      <c r="V86" s="381">
        <v>0.2</v>
      </c>
      <c r="W86" s="387">
        <v>0</v>
      </c>
      <c r="X86" s="389">
        <v>3150</v>
      </c>
      <c r="Y86" s="388"/>
      <c r="Z86" s="366"/>
      <c r="AA86" s="366"/>
      <c r="AB86" s="366"/>
      <c r="AC86" s="366"/>
      <c r="AD86" s="366"/>
      <c r="AE86" s="366"/>
    </row>
    <row r="87" spans="1:31" ht="41.25">
      <c r="A87" s="366"/>
      <c r="B87" s="385">
        <v>65</v>
      </c>
      <c r="C87" s="375">
        <v>1241</v>
      </c>
      <c r="D87" s="375">
        <v>6</v>
      </c>
      <c r="E87" s="376" t="s">
        <v>2133</v>
      </c>
      <c r="F87" s="377" t="s">
        <v>2421</v>
      </c>
      <c r="G87" s="377" t="s">
        <v>2422</v>
      </c>
      <c r="H87" s="377" t="s">
        <v>2296</v>
      </c>
      <c r="I87" s="377" t="s">
        <v>2423</v>
      </c>
      <c r="J87" s="377" t="s">
        <v>2424</v>
      </c>
      <c r="K87" s="377" t="s">
        <v>2424</v>
      </c>
      <c r="L87" s="375">
        <v>7284</v>
      </c>
      <c r="M87" s="378" t="s">
        <v>2425</v>
      </c>
      <c r="N87" s="377" t="s">
        <v>2318</v>
      </c>
      <c r="O87" s="379">
        <v>4651.99</v>
      </c>
      <c r="P87" s="377" t="s">
        <v>2182</v>
      </c>
      <c r="Q87" s="375">
        <v>291</v>
      </c>
      <c r="R87" s="378" t="s">
        <v>2420</v>
      </c>
      <c r="S87" s="378" t="s">
        <v>2425</v>
      </c>
      <c r="T87" s="377" t="s">
        <v>2426</v>
      </c>
      <c r="U87" s="380" t="s">
        <v>2142</v>
      </c>
      <c r="V87" s="381">
        <v>0.03</v>
      </c>
      <c r="W87" s="387">
        <v>139.56</v>
      </c>
      <c r="X87" s="383">
        <v>837.36</v>
      </c>
      <c r="Y87" s="388"/>
      <c r="Z87" s="366"/>
      <c r="AA87" s="366"/>
      <c r="AB87" s="366"/>
      <c r="AC87" s="366"/>
      <c r="AD87" s="366"/>
      <c r="AE87" s="366"/>
    </row>
    <row r="88" spans="1:31" ht="41.25">
      <c r="A88" s="366"/>
      <c r="B88" s="385">
        <v>66</v>
      </c>
      <c r="C88" s="375">
        <v>1241</v>
      </c>
      <c r="D88" s="375">
        <v>6</v>
      </c>
      <c r="E88" s="376" t="s">
        <v>2133</v>
      </c>
      <c r="F88" s="377" t="s">
        <v>2427</v>
      </c>
      <c r="G88" s="377" t="s">
        <v>2428</v>
      </c>
      <c r="H88" s="377" t="s">
        <v>2429</v>
      </c>
      <c r="I88" s="377" t="s">
        <v>2423</v>
      </c>
      <c r="J88" s="377" t="s">
        <v>2430</v>
      </c>
      <c r="K88" s="377" t="s">
        <v>2431</v>
      </c>
      <c r="L88" s="375">
        <v>7284</v>
      </c>
      <c r="M88" s="378" t="s">
        <v>2425</v>
      </c>
      <c r="N88" s="377" t="s">
        <v>2318</v>
      </c>
      <c r="O88" s="379">
        <v>2839.99</v>
      </c>
      <c r="P88" s="377" t="s">
        <v>2182</v>
      </c>
      <c r="Q88" s="375">
        <v>291</v>
      </c>
      <c r="R88" s="378" t="s">
        <v>2420</v>
      </c>
      <c r="S88" s="378" t="s">
        <v>2425</v>
      </c>
      <c r="T88" s="377" t="s">
        <v>2432</v>
      </c>
      <c r="U88" s="380" t="s">
        <v>2142</v>
      </c>
      <c r="V88" s="381">
        <v>0.03</v>
      </c>
      <c r="W88" s="387">
        <v>85.2</v>
      </c>
      <c r="X88" s="383">
        <v>511.2</v>
      </c>
      <c r="Y88" s="388"/>
      <c r="Z88" s="366"/>
      <c r="AA88" s="366"/>
      <c r="AB88" s="366"/>
      <c r="AC88" s="366"/>
      <c r="AD88" s="366"/>
      <c r="AE88" s="366"/>
    </row>
    <row r="89" spans="1:31" ht="16.5">
      <c r="A89" s="366"/>
      <c r="B89" s="385">
        <v>67</v>
      </c>
      <c r="C89" s="375">
        <v>1244</v>
      </c>
      <c r="D89" s="375">
        <v>2</v>
      </c>
      <c r="E89" s="376" t="s">
        <v>2122</v>
      </c>
      <c r="F89" s="377" t="s">
        <v>2433</v>
      </c>
      <c r="G89" s="377" t="s">
        <v>2434</v>
      </c>
      <c r="H89" s="377" t="s">
        <v>2435</v>
      </c>
      <c r="I89" s="377" t="s">
        <v>2331</v>
      </c>
      <c r="J89" s="375">
        <v>2009</v>
      </c>
      <c r="K89" s="377" t="s">
        <v>2436</v>
      </c>
      <c r="L89" s="375">
        <v>4038</v>
      </c>
      <c r="M89" s="378" t="s">
        <v>2425</v>
      </c>
      <c r="N89" s="377" t="s">
        <v>2437</v>
      </c>
      <c r="O89" s="379">
        <v>600000</v>
      </c>
      <c r="P89" s="377" t="s">
        <v>2182</v>
      </c>
      <c r="Q89" s="375">
        <v>270</v>
      </c>
      <c r="R89" s="378" t="s">
        <v>2420</v>
      </c>
      <c r="S89" s="378" t="s">
        <v>2425</v>
      </c>
      <c r="T89" s="377" t="s">
        <v>2438</v>
      </c>
      <c r="U89" s="380" t="s">
        <v>2132</v>
      </c>
      <c r="V89" s="381">
        <v>0.1</v>
      </c>
      <c r="W89" s="391">
        <v>60000</v>
      </c>
      <c r="X89" s="383">
        <v>360000</v>
      </c>
      <c r="Y89" s="388"/>
      <c r="Z89" s="366"/>
      <c r="AA89" s="366"/>
      <c r="AB89" s="366"/>
      <c r="AC89" s="366"/>
      <c r="AD89" s="366"/>
      <c r="AE89" s="366"/>
    </row>
    <row r="90" spans="1:31" ht="33">
      <c r="A90" s="366"/>
      <c r="B90" s="385">
        <v>68</v>
      </c>
      <c r="C90" s="375">
        <v>1241</v>
      </c>
      <c r="D90" s="375">
        <v>4</v>
      </c>
      <c r="E90" s="376" t="s">
        <v>2143</v>
      </c>
      <c r="F90" s="377" t="s">
        <v>2439</v>
      </c>
      <c r="G90" s="377" t="s">
        <v>2440</v>
      </c>
      <c r="H90" s="377" t="s">
        <v>2146</v>
      </c>
      <c r="I90" s="377" t="s">
        <v>2388</v>
      </c>
      <c r="J90" s="375">
        <v>3640</v>
      </c>
      <c r="K90" s="377" t="s">
        <v>2441</v>
      </c>
      <c r="L90" s="377" t="s">
        <v>2442</v>
      </c>
      <c r="M90" s="378" t="s">
        <v>2443</v>
      </c>
      <c r="N90" s="377" t="s">
        <v>2384</v>
      </c>
      <c r="O90" s="379">
        <v>4450</v>
      </c>
      <c r="P90" s="377" t="s">
        <v>2182</v>
      </c>
      <c r="Q90" s="375">
        <v>9</v>
      </c>
      <c r="R90" s="378" t="s">
        <v>2444</v>
      </c>
      <c r="S90" s="378" t="s">
        <v>2444</v>
      </c>
      <c r="T90" s="377" t="s">
        <v>2445</v>
      </c>
      <c r="U90" s="380" t="s">
        <v>2153</v>
      </c>
      <c r="V90" s="381">
        <v>0.2</v>
      </c>
      <c r="W90" s="387">
        <v>0</v>
      </c>
      <c r="X90" s="389">
        <v>4450</v>
      </c>
      <c r="Y90" s="388"/>
      <c r="Z90" s="366"/>
      <c r="AA90" s="366"/>
      <c r="AB90" s="366"/>
      <c r="AC90" s="366"/>
      <c r="AD90" s="366"/>
      <c r="AE90" s="366"/>
    </row>
    <row r="91" spans="1:31" ht="33">
      <c r="A91" s="366"/>
      <c r="B91" s="385">
        <v>69</v>
      </c>
      <c r="C91" s="375">
        <v>1241</v>
      </c>
      <c r="D91" s="375">
        <v>4</v>
      </c>
      <c r="E91" s="376" t="s">
        <v>2143</v>
      </c>
      <c r="F91" s="377" t="s">
        <v>2446</v>
      </c>
      <c r="G91" s="377" t="s">
        <v>2447</v>
      </c>
      <c r="H91" s="377" t="s">
        <v>2146</v>
      </c>
      <c r="I91" s="377" t="s">
        <v>2147</v>
      </c>
      <c r="J91" s="377" t="s">
        <v>2448</v>
      </c>
      <c r="K91" s="377" t="s">
        <v>2449</v>
      </c>
      <c r="L91" s="377" t="s">
        <v>2450</v>
      </c>
      <c r="M91" s="378" t="s">
        <v>2451</v>
      </c>
      <c r="N91" s="377" t="s">
        <v>2452</v>
      </c>
      <c r="O91" s="379">
        <v>7200</v>
      </c>
      <c r="P91" s="377" t="s">
        <v>2182</v>
      </c>
      <c r="Q91" s="375">
        <v>24</v>
      </c>
      <c r="R91" s="378" t="s">
        <v>2453</v>
      </c>
      <c r="S91" s="378" t="s">
        <v>2451</v>
      </c>
      <c r="T91" s="377" t="s">
        <v>2454</v>
      </c>
      <c r="U91" s="380" t="s">
        <v>2153</v>
      </c>
      <c r="V91" s="381">
        <v>0.2</v>
      </c>
      <c r="W91" s="387">
        <v>0</v>
      </c>
      <c r="X91" s="389">
        <v>7200</v>
      </c>
      <c r="Y91" s="388"/>
      <c r="Z91" s="366"/>
      <c r="AA91" s="366"/>
      <c r="AB91" s="366"/>
      <c r="AC91" s="366"/>
      <c r="AD91" s="366"/>
      <c r="AE91" s="366"/>
    </row>
    <row r="92" spans="1:31" ht="33">
      <c r="A92" s="366"/>
      <c r="B92" s="385">
        <v>70</v>
      </c>
      <c r="C92" s="375">
        <v>1241</v>
      </c>
      <c r="D92" s="375">
        <v>4</v>
      </c>
      <c r="E92" s="376" t="s">
        <v>2143</v>
      </c>
      <c r="F92" s="377" t="s">
        <v>2455</v>
      </c>
      <c r="G92" s="377" t="s">
        <v>2456</v>
      </c>
      <c r="H92" s="377" t="s">
        <v>2457</v>
      </c>
      <c r="I92" s="377" t="s">
        <v>2458</v>
      </c>
      <c r="J92" s="377" t="s">
        <v>2459</v>
      </c>
      <c r="K92" s="377" t="s">
        <v>2460</v>
      </c>
      <c r="L92" s="377" t="s">
        <v>2461</v>
      </c>
      <c r="M92" s="378" t="s">
        <v>2462</v>
      </c>
      <c r="N92" s="377" t="s">
        <v>2384</v>
      </c>
      <c r="O92" s="379">
        <v>13650</v>
      </c>
      <c r="P92" s="377" t="s">
        <v>2182</v>
      </c>
      <c r="Q92" s="375">
        <v>124</v>
      </c>
      <c r="R92" s="378" t="s">
        <v>2463</v>
      </c>
      <c r="S92" s="378" t="s">
        <v>2463</v>
      </c>
      <c r="T92" s="377" t="s">
        <v>2258</v>
      </c>
      <c r="U92" s="380" t="s">
        <v>2153</v>
      </c>
      <c r="V92" s="381">
        <v>0.2</v>
      </c>
      <c r="W92" s="387">
        <v>0</v>
      </c>
      <c r="X92" s="389">
        <v>13650</v>
      </c>
      <c r="Y92" s="388"/>
      <c r="Z92" s="366"/>
      <c r="AA92" s="366"/>
      <c r="AB92" s="366"/>
      <c r="AC92" s="366"/>
      <c r="AD92" s="366"/>
      <c r="AE92" s="366"/>
    </row>
    <row r="93" spans="1:31" ht="33">
      <c r="A93" s="366"/>
      <c r="B93" s="385">
        <v>71</v>
      </c>
      <c r="C93" s="375">
        <v>1241</v>
      </c>
      <c r="D93" s="375">
        <v>6</v>
      </c>
      <c r="E93" s="376" t="s">
        <v>2133</v>
      </c>
      <c r="F93" s="377" t="s">
        <v>2464</v>
      </c>
      <c r="G93" s="377" t="s">
        <v>2465</v>
      </c>
      <c r="H93" s="377" t="s">
        <v>2466</v>
      </c>
      <c r="I93" s="377" t="s">
        <v>2467</v>
      </c>
      <c r="J93" s="377" t="s">
        <v>2468</v>
      </c>
      <c r="K93" s="377" t="s">
        <v>2469</v>
      </c>
      <c r="L93" s="377" t="s">
        <v>2470</v>
      </c>
      <c r="M93" s="378" t="s">
        <v>2471</v>
      </c>
      <c r="N93" s="377" t="s">
        <v>2384</v>
      </c>
      <c r="O93" s="379">
        <v>1850.01</v>
      </c>
      <c r="P93" s="377" t="s">
        <v>2182</v>
      </c>
      <c r="Q93" s="375">
        <v>75</v>
      </c>
      <c r="R93" s="378" t="s">
        <v>2472</v>
      </c>
      <c r="S93" s="378" t="s">
        <v>2472</v>
      </c>
      <c r="T93" s="377" t="s">
        <v>2473</v>
      </c>
      <c r="U93" s="380" t="s">
        <v>2142</v>
      </c>
      <c r="V93" s="381">
        <v>0.03</v>
      </c>
      <c r="W93" s="387">
        <v>55.56</v>
      </c>
      <c r="X93" s="383">
        <v>333</v>
      </c>
      <c r="Y93" s="388"/>
      <c r="Z93" s="366"/>
      <c r="AA93" s="366"/>
      <c r="AB93" s="366"/>
      <c r="AC93" s="366"/>
      <c r="AD93" s="366"/>
      <c r="AE93" s="366"/>
    </row>
    <row r="94" spans="1:31" ht="24.75">
      <c r="A94" s="366"/>
      <c r="B94" s="385">
        <v>72</v>
      </c>
      <c r="C94" s="375">
        <v>1241</v>
      </c>
      <c r="D94" s="375">
        <v>6</v>
      </c>
      <c r="E94" s="376" t="s">
        <v>2133</v>
      </c>
      <c r="F94" s="377" t="s">
        <v>2474</v>
      </c>
      <c r="G94" s="377" t="s">
        <v>2475</v>
      </c>
      <c r="H94" s="377" t="s">
        <v>2476</v>
      </c>
      <c r="I94" s="377" t="s">
        <v>2212</v>
      </c>
      <c r="J94" s="377" t="s">
        <v>2212</v>
      </c>
      <c r="K94" s="377" t="s">
        <v>2213</v>
      </c>
      <c r="L94" s="377" t="s">
        <v>2477</v>
      </c>
      <c r="M94" s="378" t="s">
        <v>2478</v>
      </c>
      <c r="N94" s="377" t="s">
        <v>2479</v>
      </c>
      <c r="O94" s="379">
        <v>4000</v>
      </c>
      <c r="P94" s="377" t="s">
        <v>2182</v>
      </c>
      <c r="Q94" s="375">
        <v>139</v>
      </c>
      <c r="R94" s="378" t="s">
        <v>2480</v>
      </c>
      <c r="S94" s="378" t="s">
        <v>2480</v>
      </c>
      <c r="T94" s="377" t="s">
        <v>2152</v>
      </c>
      <c r="U94" s="380" t="s">
        <v>2142</v>
      </c>
      <c r="V94" s="381">
        <v>0.03</v>
      </c>
      <c r="W94" s="387">
        <v>120</v>
      </c>
      <c r="X94" s="383">
        <v>720</v>
      </c>
      <c r="Y94" s="388"/>
      <c r="Z94" s="366"/>
      <c r="AA94" s="366"/>
      <c r="AB94" s="366"/>
      <c r="AC94" s="366"/>
      <c r="AD94" s="366"/>
      <c r="AE94" s="366"/>
    </row>
    <row r="95" spans="1:31" ht="24.75">
      <c r="A95" s="366"/>
      <c r="B95" s="385">
        <v>73</v>
      </c>
      <c r="C95" s="375">
        <v>1241</v>
      </c>
      <c r="D95" s="375">
        <v>6</v>
      </c>
      <c r="E95" s="376" t="s">
        <v>2133</v>
      </c>
      <c r="F95" s="377" t="s">
        <v>2481</v>
      </c>
      <c r="G95" s="377" t="s">
        <v>2482</v>
      </c>
      <c r="H95" s="377" t="s">
        <v>2476</v>
      </c>
      <c r="I95" s="377" t="s">
        <v>2212</v>
      </c>
      <c r="J95" s="377" t="s">
        <v>2212</v>
      </c>
      <c r="K95" s="377" t="s">
        <v>2213</v>
      </c>
      <c r="L95" s="377" t="s">
        <v>2477</v>
      </c>
      <c r="M95" s="378" t="s">
        <v>2478</v>
      </c>
      <c r="N95" s="377" t="s">
        <v>2479</v>
      </c>
      <c r="O95" s="379">
        <v>4000</v>
      </c>
      <c r="P95" s="377" t="s">
        <v>2182</v>
      </c>
      <c r="Q95" s="375">
        <v>139</v>
      </c>
      <c r="R95" s="378" t="s">
        <v>2480</v>
      </c>
      <c r="S95" s="378" t="s">
        <v>2480</v>
      </c>
      <c r="T95" s="377" t="s">
        <v>2152</v>
      </c>
      <c r="U95" s="380" t="s">
        <v>2142</v>
      </c>
      <c r="V95" s="381">
        <v>0.03</v>
      </c>
      <c r="W95" s="387">
        <v>120</v>
      </c>
      <c r="X95" s="383">
        <v>720</v>
      </c>
      <c r="Y95" s="388"/>
      <c r="Z95" s="366"/>
      <c r="AA95" s="366"/>
      <c r="AB95" s="366"/>
      <c r="AC95" s="366"/>
      <c r="AD95" s="366"/>
      <c r="AE95" s="366"/>
    </row>
    <row r="96" spans="1:31" ht="24.75">
      <c r="A96" s="366"/>
      <c r="B96" s="385">
        <v>74</v>
      </c>
      <c r="C96" s="375">
        <v>1241</v>
      </c>
      <c r="D96" s="375">
        <v>6</v>
      </c>
      <c r="E96" s="376" t="s">
        <v>2133</v>
      </c>
      <c r="F96" s="377" t="s">
        <v>2483</v>
      </c>
      <c r="G96" s="377" t="s">
        <v>2484</v>
      </c>
      <c r="H96" s="377" t="s">
        <v>2485</v>
      </c>
      <c r="I96" s="377" t="s">
        <v>2212</v>
      </c>
      <c r="J96" s="377" t="s">
        <v>2212</v>
      </c>
      <c r="K96" s="377" t="s">
        <v>2213</v>
      </c>
      <c r="L96" s="377" t="s">
        <v>2477</v>
      </c>
      <c r="M96" s="378" t="s">
        <v>2478</v>
      </c>
      <c r="N96" s="377" t="s">
        <v>2479</v>
      </c>
      <c r="O96" s="379">
        <v>2100</v>
      </c>
      <c r="P96" s="377" t="s">
        <v>2182</v>
      </c>
      <c r="Q96" s="375">
        <v>139</v>
      </c>
      <c r="R96" s="378" t="s">
        <v>2480</v>
      </c>
      <c r="S96" s="378" t="s">
        <v>2480</v>
      </c>
      <c r="T96" s="377" t="s">
        <v>2152</v>
      </c>
      <c r="U96" s="380" t="s">
        <v>2142</v>
      </c>
      <c r="V96" s="381">
        <v>0.03</v>
      </c>
      <c r="W96" s="387">
        <v>63</v>
      </c>
      <c r="X96" s="383">
        <v>378</v>
      </c>
      <c r="Y96" s="388"/>
      <c r="Z96" s="366"/>
      <c r="AA96" s="366"/>
      <c r="AB96" s="366"/>
      <c r="AC96" s="366"/>
      <c r="AD96" s="366"/>
      <c r="AE96" s="366"/>
    </row>
    <row r="97" spans="1:31" ht="41.25">
      <c r="A97" s="366"/>
      <c r="B97" s="385">
        <v>75</v>
      </c>
      <c r="C97" s="375">
        <v>1241</v>
      </c>
      <c r="D97" s="375">
        <v>6</v>
      </c>
      <c r="E97" s="376" t="s">
        <v>2133</v>
      </c>
      <c r="F97" s="377" t="s">
        <v>2486</v>
      </c>
      <c r="G97" s="377" t="s">
        <v>2487</v>
      </c>
      <c r="H97" s="377" t="s">
        <v>2296</v>
      </c>
      <c r="I97" s="377" t="s">
        <v>2488</v>
      </c>
      <c r="J97" s="377" t="s">
        <v>2212</v>
      </c>
      <c r="K97" s="377" t="s">
        <v>2213</v>
      </c>
      <c r="L97" s="375">
        <v>7707</v>
      </c>
      <c r="M97" s="378" t="s">
        <v>2489</v>
      </c>
      <c r="N97" s="377" t="s">
        <v>2490</v>
      </c>
      <c r="O97" s="379">
        <v>4853</v>
      </c>
      <c r="P97" s="377" t="s">
        <v>2182</v>
      </c>
      <c r="Q97" s="375">
        <v>53</v>
      </c>
      <c r="R97" s="378" t="s">
        <v>2491</v>
      </c>
      <c r="S97" s="378" t="s">
        <v>2491</v>
      </c>
      <c r="T97" s="377" t="s">
        <v>2492</v>
      </c>
      <c r="U97" s="380" t="s">
        <v>2142</v>
      </c>
      <c r="V97" s="381">
        <v>0.03</v>
      </c>
      <c r="W97" s="387">
        <v>145.56</v>
      </c>
      <c r="X97" s="383">
        <v>873.54</v>
      </c>
      <c r="Y97" s="388"/>
      <c r="Z97" s="366"/>
      <c r="AA97" s="366"/>
      <c r="AB97" s="366"/>
      <c r="AC97" s="366"/>
      <c r="AD97" s="366"/>
      <c r="AE97" s="366"/>
    </row>
    <row r="98" spans="1:31" ht="24.75">
      <c r="A98" s="366"/>
      <c r="B98" s="385">
        <v>76</v>
      </c>
      <c r="C98" s="375">
        <v>1244</v>
      </c>
      <c r="D98" s="375">
        <v>2</v>
      </c>
      <c r="E98" s="376" t="s">
        <v>2122</v>
      </c>
      <c r="F98" s="377" t="s">
        <v>2493</v>
      </c>
      <c r="G98" s="377" t="s">
        <v>2171</v>
      </c>
      <c r="H98" s="377" t="s">
        <v>2125</v>
      </c>
      <c r="I98" s="377" t="s">
        <v>2494</v>
      </c>
      <c r="J98" s="375">
        <v>2008</v>
      </c>
      <c r="K98" s="377" t="s">
        <v>2495</v>
      </c>
      <c r="L98" s="375">
        <v>4259</v>
      </c>
      <c r="M98" s="378" t="s">
        <v>2496</v>
      </c>
      <c r="N98" s="377" t="s">
        <v>2497</v>
      </c>
      <c r="O98" s="379">
        <v>217289.5</v>
      </c>
      <c r="P98" s="377" t="s">
        <v>360</v>
      </c>
      <c r="Q98" s="375">
        <v>150</v>
      </c>
      <c r="R98" s="378" t="s">
        <v>2498</v>
      </c>
      <c r="S98" s="378" t="s">
        <v>2498</v>
      </c>
      <c r="T98" s="377" t="s">
        <v>2172</v>
      </c>
      <c r="U98" s="380" t="s">
        <v>2153</v>
      </c>
      <c r="V98" s="381">
        <v>0.2</v>
      </c>
      <c r="W98" s="387">
        <v>0</v>
      </c>
      <c r="X98" s="389">
        <v>217289.5</v>
      </c>
      <c r="Y98" s="388"/>
      <c r="Z98" s="366"/>
      <c r="AA98" s="366"/>
      <c r="AB98" s="366"/>
      <c r="AC98" s="366"/>
      <c r="AD98" s="366"/>
      <c r="AE98" s="366"/>
    </row>
    <row r="99" spans="1:31" ht="24.75">
      <c r="A99" s="366"/>
      <c r="B99" s="385">
        <v>77</v>
      </c>
      <c r="C99" s="375">
        <v>1241</v>
      </c>
      <c r="D99" s="375">
        <v>4</v>
      </c>
      <c r="E99" s="376" t="s">
        <v>2143</v>
      </c>
      <c r="F99" s="377" t="s">
        <v>2499</v>
      </c>
      <c r="G99" s="377" t="s">
        <v>2465</v>
      </c>
      <c r="H99" s="377" t="s">
        <v>2261</v>
      </c>
      <c r="I99" s="377" t="s">
        <v>2500</v>
      </c>
      <c r="J99" s="377" t="s">
        <v>2501</v>
      </c>
      <c r="K99" s="386">
        <v>259714185308</v>
      </c>
      <c r="L99" s="377" t="s">
        <v>2502</v>
      </c>
      <c r="M99" s="378" t="s">
        <v>2503</v>
      </c>
      <c r="N99" s="377" t="s">
        <v>2393</v>
      </c>
      <c r="O99" s="379">
        <v>16000</v>
      </c>
      <c r="P99" s="377" t="s">
        <v>360</v>
      </c>
      <c r="Q99" s="375">
        <v>138</v>
      </c>
      <c r="R99" s="378" t="s">
        <v>2503</v>
      </c>
      <c r="S99" s="378" t="s">
        <v>2503</v>
      </c>
      <c r="T99" s="377" t="s">
        <v>2504</v>
      </c>
      <c r="U99" s="380" t="s">
        <v>2153</v>
      </c>
      <c r="V99" s="381">
        <v>0.2</v>
      </c>
      <c r="W99" s="387">
        <v>0</v>
      </c>
      <c r="X99" s="389">
        <v>16000</v>
      </c>
      <c r="Y99" s="388"/>
      <c r="Z99" s="366"/>
      <c r="AA99" s="366"/>
      <c r="AB99" s="366"/>
      <c r="AC99" s="366"/>
      <c r="AD99" s="366"/>
      <c r="AE99" s="366"/>
    </row>
    <row r="100" spans="1:31" ht="24.75">
      <c r="A100" s="366"/>
      <c r="B100" s="385">
        <v>78</v>
      </c>
      <c r="C100" s="375">
        <v>1241</v>
      </c>
      <c r="D100" s="375">
        <v>4</v>
      </c>
      <c r="E100" s="376" t="s">
        <v>2143</v>
      </c>
      <c r="F100" s="377" t="s">
        <v>2505</v>
      </c>
      <c r="G100" s="377" t="s">
        <v>2506</v>
      </c>
      <c r="H100" s="377" t="s">
        <v>2146</v>
      </c>
      <c r="I100" s="377" t="s">
        <v>2507</v>
      </c>
      <c r="J100" s="377" t="s">
        <v>2508</v>
      </c>
      <c r="K100" s="377" t="s">
        <v>2509</v>
      </c>
      <c r="L100" s="377" t="s">
        <v>2502</v>
      </c>
      <c r="M100" s="378" t="s">
        <v>2503</v>
      </c>
      <c r="N100" s="377" t="s">
        <v>2393</v>
      </c>
      <c r="O100" s="379">
        <v>3540.39</v>
      </c>
      <c r="P100" s="377" t="s">
        <v>360</v>
      </c>
      <c r="Q100" s="375">
        <v>138</v>
      </c>
      <c r="R100" s="378" t="s">
        <v>2503</v>
      </c>
      <c r="S100" s="378" t="s">
        <v>2503</v>
      </c>
      <c r="T100" s="377" t="s">
        <v>2510</v>
      </c>
      <c r="U100" s="380" t="s">
        <v>2153</v>
      </c>
      <c r="V100" s="381">
        <v>0.2</v>
      </c>
      <c r="W100" s="387">
        <v>0</v>
      </c>
      <c r="X100" s="389">
        <v>3540.39</v>
      </c>
      <c r="Y100" s="388"/>
      <c r="Z100" s="366"/>
      <c r="AA100" s="366"/>
      <c r="AB100" s="366"/>
      <c r="AC100" s="366"/>
      <c r="AD100" s="366"/>
      <c r="AE100" s="366"/>
    </row>
    <row r="101" spans="1:31" ht="41.25">
      <c r="A101" s="366"/>
      <c r="B101" s="385">
        <v>79</v>
      </c>
      <c r="C101" s="375">
        <v>1241</v>
      </c>
      <c r="D101" s="375">
        <v>6</v>
      </c>
      <c r="E101" s="376" t="s">
        <v>2133</v>
      </c>
      <c r="F101" s="377" t="s">
        <v>2511</v>
      </c>
      <c r="G101" s="377" t="s">
        <v>2512</v>
      </c>
      <c r="H101" s="377" t="s">
        <v>2360</v>
      </c>
      <c r="I101" s="377" t="s">
        <v>2212</v>
      </c>
      <c r="J101" s="377" t="s">
        <v>2212</v>
      </c>
      <c r="K101" s="377" t="s">
        <v>2213</v>
      </c>
      <c r="L101" s="377" t="s">
        <v>2513</v>
      </c>
      <c r="M101" s="378" t="s">
        <v>2514</v>
      </c>
      <c r="N101" s="377" t="s">
        <v>2515</v>
      </c>
      <c r="O101" s="379">
        <v>3199.99</v>
      </c>
      <c r="P101" s="377" t="s">
        <v>360</v>
      </c>
      <c r="Q101" s="375">
        <v>160</v>
      </c>
      <c r="R101" s="378" t="s">
        <v>2516</v>
      </c>
      <c r="S101" s="378" t="s">
        <v>2516</v>
      </c>
      <c r="T101" s="377" t="s">
        <v>2517</v>
      </c>
      <c r="U101" s="380" t="s">
        <v>2142</v>
      </c>
      <c r="V101" s="381">
        <v>0.03</v>
      </c>
      <c r="W101" s="387">
        <v>96</v>
      </c>
      <c r="X101" s="383">
        <v>576</v>
      </c>
      <c r="Y101" s="388"/>
      <c r="Z101" s="366"/>
      <c r="AA101" s="366"/>
      <c r="AB101" s="366"/>
      <c r="AC101" s="366"/>
      <c r="AD101" s="366"/>
      <c r="AE101" s="366"/>
    </row>
    <row r="102" spans="1:31" ht="41.25">
      <c r="A102" s="366"/>
      <c r="B102" s="385">
        <v>80</v>
      </c>
      <c r="C102" s="375">
        <v>1241</v>
      </c>
      <c r="D102" s="375">
        <v>6</v>
      </c>
      <c r="E102" s="376" t="s">
        <v>2133</v>
      </c>
      <c r="F102" s="377" t="s">
        <v>2518</v>
      </c>
      <c r="G102" s="377" t="s">
        <v>2512</v>
      </c>
      <c r="H102" s="377" t="s">
        <v>2360</v>
      </c>
      <c r="I102" s="377" t="s">
        <v>2212</v>
      </c>
      <c r="J102" s="377" t="s">
        <v>2212</v>
      </c>
      <c r="K102" s="377" t="s">
        <v>2213</v>
      </c>
      <c r="L102" s="377" t="s">
        <v>2513</v>
      </c>
      <c r="M102" s="378" t="s">
        <v>2514</v>
      </c>
      <c r="N102" s="377" t="s">
        <v>2515</v>
      </c>
      <c r="O102" s="379">
        <v>3199.99</v>
      </c>
      <c r="P102" s="377" t="s">
        <v>360</v>
      </c>
      <c r="Q102" s="375">
        <v>160</v>
      </c>
      <c r="R102" s="378" t="s">
        <v>2516</v>
      </c>
      <c r="S102" s="378" t="s">
        <v>2516</v>
      </c>
      <c r="T102" s="377" t="s">
        <v>2517</v>
      </c>
      <c r="U102" s="380" t="s">
        <v>2142</v>
      </c>
      <c r="V102" s="381">
        <v>0.03</v>
      </c>
      <c r="W102" s="387">
        <v>96</v>
      </c>
      <c r="X102" s="383">
        <v>576</v>
      </c>
      <c r="Y102" s="388"/>
      <c r="Z102" s="366"/>
      <c r="AA102" s="366"/>
      <c r="AB102" s="366"/>
      <c r="AC102" s="366"/>
      <c r="AD102" s="366"/>
      <c r="AE102" s="366"/>
    </row>
    <row r="103" spans="1:31" ht="41.25">
      <c r="A103" s="366"/>
      <c r="B103" s="385">
        <v>81</v>
      </c>
      <c r="C103" s="375">
        <v>1241</v>
      </c>
      <c r="D103" s="375">
        <v>6</v>
      </c>
      <c r="E103" s="376" t="s">
        <v>2133</v>
      </c>
      <c r="F103" s="377" t="s">
        <v>2519</v>
      </c>
      <c r="G103" s="377" t="s">
        <v>2512</v>
      </c>
      <c r="H103" s="377" t="s">
        <v>2360</v>
      </c>
      <c r="I103" s="377" t="s">
        <v>2212</v>
      </c>
      <c r="J103" s="377" t="s">
        <v>2212</v>
      </c>
      <c r="K103" s="377" t="s">
        <v>2213</v>
      </c>
      <c r="L103" s="377" t="s">
        <v>2513</v>
      </c>
      <c r="M103" s="378" t="s">
        <v>2514</v>
      </c>
      <c r="N103" s="377" t="s">
        <v>2515</v>
      </c>
      <c r="O103" s="379">
        <v>3199.99</v>
      </c>
      <c r="P103" s="377" t="s">
        <v>360</v>
      </c>
      <c r="Q103" s="375">
        <v>160</v>
      </c>
      <c r="R103" s="378" t="s">
        <v>2516</v>
      </c>
      <c r="S103" s="378" t="s">
        <v>2516</v>
      </c>
      <c r="T103" s="377" t="s">
        <v>2517</v>
      </c>
      <c r="U103" s="380" t="s">
        <v>2142</v>
      </c>
      <c r="V103" s="381">
        <v>0.03</v>
      </c>
      <c r="W103" s="387">
        <v>96</v>
      </c>
      <c r="X103" s="383">
        <v>576</v>
      </c>
      <c r="Y103" s="388"/>
      <c r="Z103" s="366"/>
      <c r="AA103" s="366"/>
      <c r="AB103" s="366"/>
      <c r="AC103" s="366"/>
      <c r="AD103" s="366"/>
      <c r="AE103" s="366"/>
    </row>
    <row r="104" spans="1:31" ht="41.25">
      <c r="A104" s="366"/>
      <c r="B104" s="385">
        <v>82</v>
      </c>
      <c r="C104" s="375">
        <v>1241</v>
      </c>
      <c r="D104" s="375">
        <v>6</v>
      </c>
      <c r="E104" s="376" t="s">
        <v>2133</v>
      </c>
      <c r="F104" s="377" t="s">
        <v>2520</v>
      </c>
      <c r="G104" s="377" t="s">
        <v>2330</v>
      </c>
      <c r="H104" s="377" t="s">
        <v>2360</v>
      </c>
      <c r="I104" s="377" t="s">
        <v>2212</v>
      </c>
      <c r="J104" s="377" t="s">
        <v>2212</v>
      </c>
      <c r="K104" s="377" t="s">
        <v>2213</v>
      </c>
      <c r="L104" s="377" t="s">
        <v>2513</v>
      </c>
      <c r="M104" s="378" t="s">
        <v>2514</v>
      </c>
      <c r="N104" s="377" t="s">
        <v>2515</v>
      </c>
      <c r="O104" s="379">
        <v>3199.99</v>
      </c>
      <c r="P104" s="377" t="s">
        <v>360</v>
      </c>
      <c r="Q104" s="375">
        <v>160</v>
      </c>
      <c r="R104" s="378" t="s">
        <v>2516</v>
      </c>
      <c r="S104" s="378" t="s">
        <v>2516</v>
      </c>
      <c r="T104" s="377" t="s">
        <v>2282</v>
      </c>
      <c r="U104" s="380" t="s">
        <v>2142</v>
      </c>
      <c r="V104" s="381">
        <v>0.03</v>
      </c>
      <c r="W104" s="387">
        <v>96</v>
      </c>
      <c r="X104" s="383">
        <v>576</v>
      </c>
      <c r="Y104" s="388"/>
      <c r="Z104" s="366"/>
      <c r="AA104" s="366"/>
      <c r="AB104" s="366"/>
      <c r="AC104" s="366"/>
      <c r="AD104" s="366"/>
      <c r="AE104" s="366"/>
    </row>
    <row r="105" spans="1:31" ht="41.25">
      <c r="A105" s="366"/>
      <c r="B105" s="385">
        <v>83</v>
      </c>
      <c r="C105" s="375">
        <v>1241</v>
      </c>
      <c r="D105" s="375">
        <v>6</v>
      </c>
      <c r="E105" s="376" t="s">
        <v>2133</v>
      </c>
      <c r="F105" s="377" t="s">
        <v>2521</v>
      </c>
      <c r="G105" s="377" t="s">
        <v>2512</v>
      </c>
      <c r="H105" s="377" t="s">
        <v>2360</v>
      </c>
      <c r="I105" s="377" t="s">
        <v>2212</v>
      </c>
      <c r="J105" s="377" t="s">
        <v>2212</v>
      </c>
      <c r="K105" s="377" t="s">
        <v>2213</v>
      </c>
      <c r="L105" s="377" t="s">
        <v>2513</v>
      </c>
      <c r="M105" s="378" t="s">
        <v>2514</v>
      </c>
      <c r="N105" s="377" t="s">
        <v>2515</v>
      </c>
      <c r="O105" s="379">
        <v>3199.99</v>
      </c>
      <c r="P105" s="377" t="s">
        <v>360</v>
      </c>
      <c r="Q105" s="375">
        <v>160</v>
      </c>
      <c r="R105" s="378" t="s">
        <v>2516</v>
      </c>
      <c r="S105" s="378" t="s">
        <v>2516</v>
      </c>
      <c r="T105" s="377" t="s">
        <v>2517</v>
      </c>
      <c r="U105" s="380" t="s">
        <v>2142</v>
      </c>
      <c r="V105" s="381">
        <v>0.03</v>
      </c>
      <c r="W105" s="387">
        <v>96</v>
      </c>
      <c r="X105" s="383">
        <v>576</v>
      </c>
      <c r="Y105" s="388"/>
      <c r="Z105" s="366"/>
      <c r="AA105" s="366"/>
      <c r="AB105" s="366"/>
      <c r="AC105" s="366"/>
      <c r="AD105" s="366"/>
      <c r="AE105" s="366"/>
    </row>
    <row r="106" spans="1:31" ht="41.25">
      <c r="A106" s="366"/>
      <c r="B106" s="385">
        <v>84</v>
      </c>
      <c r="C106" s="375">
        <v>1241</v>
      </c>
      <c r="D106" s="375">
        <v>6</v>
      </c>
      <c r="E106" s="376" t="s">
        <v>2133</v>
      </c>
      <c r="F106" s="377" t="s">
        <v>2522</v>
      </c>
      <c r="G106" s="377" t="s">
        <v>2512</v>
      </c>
      <c r="H106" s="377" t="s">
        <v>2360</v>
      </c>
      <c r="I106" s="377" t="s">
        <v>2212</v>
      </c>
      <c r="J106" s="377" t="s">
        <v>2212</v>
      </c>
      <c r="K106" s="377" t="s">
        <v>2213</v>
      </c>
      <c r="L106" s="377" t="s">
        <v>2513</v>
      </c>
      <c r="M106" s="378" t="s">
        <v>2514</v>
      </c>
      <c r="N106" s="377" t="s">
        <v>2515</v>
      </c>
      <c r="O106" s="379">
        <v>3199.99</v>
      </c>
      <c r="P106" s="377" t="s">
        <v>360</v>
      </c>
      <c r="Q106" s="375">
        <v>160</v>
      </c>
      <c r="R106" s="378" t="s">
        <v>2516</v>
      </c>
      <c r="S106" s="378" t="s">
        <v>2516</v>
      </c>
      <c r="T106" s="377" t="s">
        <v>2517</v>
      </c>
      <c r="U106" s="380" t="s">
        <v>2142</v>
      </c>
      <c r="V106" s="381">
        <v>0.03</v>
      </c>
      <c r="W106" s="387">
        <v>96</v>
      </c>
      <c r="X106" s="383">
        <v>576</v>
      </c>
      <c r="Y106" s="388"/>
      <c r="Z106" s="366"/>
      <c r="AA106" s="366"/>
      <c r="AB106" s="366"/>
      <c r="AC106" s="366"/>
      <c r="AD106" s="366"/>
      <c r="AE106" s="366"/>
    </row>
    <row r="107" spans="1:31" ht="41.25">
      <c r="A107" s="366"/>
      <c r="B107" s="385">
        <v>85</v>
      </c>
      <c r="C107" s="375">
        <v>1241</v>
      </c>
      <c r="D107" s="375">
        <v>6</v>
      </c>
      <c r="E107" s="376" t="s">
        <v>2133</v>
      </c>
      <c r="F107" s="377" t="s">
        <v>2523</v>
      </c>
      <c r="G107" s="377" t="s">
        <v>2330</v>
      </c>
      <c r="H107" s="377" t="s">
        <v>2360</v>
      </c>
      <c r="I107" s="377" t="s">
        <v>2212</v>
      </c>
      <c r="J107" s="377" t="s">
        <v>2212</v>
      </c>
      <c r="K107" s="377" t="s">
        <v>2213</v>
      </c>
      <c r="L107" s="377" t="s">
        <v>2513</v>
      </c>
      <c r="M107" s="378" t="s">
        <v>2514</v>
      </c>
      <c r="N107" s="377" t="s">
        <v>2515</v>
      </c>
      <c r="O107" s="379">
        <v>3199.99</v>
      </c>
      <c r="P107" s="377" t="s">
        <v>360</v>
      </c>
      <c r="Q107" s="375">
        <v>160</v>
      </c>
      <c r="R107" s="378" t="s">
        <v>2516</v>
      </c>
      <c r="S107" s="378" t="s">
        <v>2516</v>
      </c>
      <c r="T107" s="377" t="s">
        <v>2282</v>
      </c>
      <c r="U107" s="380" t="s">
        <v>2142</v>
      </c>
      <c r="V107" s="381">
        <v>0.03</v>
      </c>
      <c r="W107" s="387">
        <v>96</v>
      </c>
      <c r="X107" s="383">
        <v>576</v>
      </c>
      <c r="Y107" s="388"/>
      <c r="Z107" s="366"/>
      <c r="AA107" s="366"/>
      <c r="AB107" s="366"/>
      <c r="AC107" s="366"/>
      <c r="AD107" s="366"/>
      <c r="AE107" s="366"/>
    </row>
    <row r="108" spans="1:31" ht="41.25">
      <c r="A108" s="366"/>
      <c r="B108" s="385">
        <v>86</v>
      </c>
      <c r="C108" s="375">
        <v>1241</v>
      </c>
      <c r="D108" s="375">
        <v>6</v>
      </c>
      <c r="E108" s="376" t="s">
        <v>2133</v>
      </c>
      <c r="F108" s="377" t="s">
        <v>2524</v>
      </c>
      <c r="G108" s="377" t="s">
        <v>2512</v>
      </c>
      <c r="H108" s="377" t="s">
        <v>2360</v>
      </c>
      <c r="I108" s="377" t="s">
        <v>2212</v>
      </c>
      <c r="J108" s="377" t="s">
        <v>2212</v>
      </c>
      <c r="K108" s="377" t="s">
        <v>2213</v>
      </c>
      <c r="L108" s="377" t="s">
        <v>2513</v>
      </c>
      <c r="M108" s="378" t="s">
        <v>2514</v>
      </c>
      <c r="N108" s="377" t="s">
        <v>2515</v>
      </c>
      <c r="O108" s="379">
        <v>3199.99</v>
      </c>
      <c r="P108" s="377" t="s">
        <v>360</v>
      </c>
      <c r="Q108" s="375">
        <v>160</v>
      </c>
      <c r="R108" s="378" t="s">
        <v>2516</v>
      </c>
      <c r="S108" s="378" t="s">
        <v>2516</v>
      </c>
      <c r="T108" s="377" t="s">
        <v>2517</v>
      </c>
      <c r="U108" s="380" t="s">
        <v>2142</v>
      </c>
      <c r="V108" s="381">
        <v>0.03</v>
      </c>
      <c r="W108" s="387">
        <v>96</v>
      </c>
      <c r="X108" s="383">
        <v>576</v>
      </c>
      <c r="Y108" s="388"/>
      <c r="Z108" s="366"/>
      <c r="AA108" s="366"/>
      <c r="AB108" s="366"/>
      <c r="AC108" s="366"/>
      <c r="AD108" s="366"/>
      <c r="AE108" s="366"/>
    </row>
    <row r="109" spans="1:31" ht="41.25">
      <c r="A109" s="366"/>
      <c r="B109" s="385">
        <v>87</v>
      </c>
      <c r="C109" s="375">
        <v>1241</v>
      </c>
      <c r="D109" s="375">
        <v>6</v>
      </c>
      <c r="E109" s="376" t="s">
        <v>2133</v>
      </c>
      <c r="F109" s="377" t="s">
        <v>2525</v>
      </c>
      <c r="G109" s="377" t="s">
        <v>2526</v>
      </c>
      <c r="H109" s="377" t="s">
        <v>2360</v>
      </c>
      <c r="I109" s="377" t="s">
        <v>2212</v>
      </c>
      <c r="J109" s="377" t="s">
        <v>2212</v>
      </c>
      <c r="K109" s="377" t="s">
        <v>2213</v>
      </c>
      <c r="L109" s="377" t="s">
        <v>2513</v>
      </c>
      <c r="M109" s="378" t="s">
        <v>2514</v>
      </c>
      <c r="N109" s="377" t="s">
        <v>2515</v>
      </c>
      <c r="O109" s="379">
        <v>3199.99</v>
      </c>
      <c r="P109" s="377" t="s">
        <v>360</v>
      </c>
      <c r="Q109" s="375">
        <v>160</v>
      </c>
      <c r="R109" s="378" t="s">
        <v>2516</v>
      </c>
      <c r="S109" s="378" t="s">
        <v>2516</v>
      </c>
      <c r="T109" s="377" t="s">
        <v>2527</v>
      </c>
      <c r="U109" s="380" t="s">
        <v>2142</v>
      </c>
      <c r="V109" s="381">
        <v>0.03</v>
      </c>
      <c r="W109" s="387">
        <v>96</v>
      </c>
      <c r="X109" s="383">
        <v>576</v>
      </c>
      <c r="Y109" s="388"/>
      <c r="Z109" s="366"/>
      <c r="AA109" s="366"/>
      <c r="AB109" s="366"/>
      <c r="AC109" s="366"/>
      <c r="AD109" s="366"/>
      <c r="AE109" s="366"/>
    </row>
    <row r="110" spans="1:31" ht="41.25">
      <c r="A110" s="366"/>
      <c r="B110" s="385">
        <v>88</v>
      </c>
      <c r="C110" s="375">
        <v>1241</v>
      </c>
      <c r="D110" s="375">
        <v>6</v>
      </c>
      <c r="E110" s="376" t="s">
        <v>2133</v>
      </c>
      <c r="F110" s="377" t="s">
        <v>2528</v>
      </c>
      <c r="G110" s="377" t="s">
        <v>2512</v>
      </c>
      <c r="H110" s="377" t="s">
        <v>2360</v>
      </c>
      <c r="I110" s="377" t="s">
        <v>2212</v>
      </c>
      <c r="J110" s="377" t="s">
        <v>2212</v>
      </c>
      <c r="K110" s="377" t="s">
        <v>2213</v>
      </c>
      <c r="L110" s="377" t="s">
        <v>2513</v>
      </c>
      <c r="M110" s="378" t="s">
        <v>2514</v>
      </c>
      <c r="N110" s="377" t="s">
        <v>2515</v>
      </c>
      <c r="O110" s="379">
        <v>3199.99</v>
      </c>
      <c r="P110" s="377" t="s">
        <v>360</v>
      </c>
      <c r="Q110" s="375">
        <v>160</v>
      </c>
      <c r="R110" s="378" t="s">
        <v>2516</v>
      </c>
      <c r="S110" s="378" t="s">
        <v>2516</v>
      </c>
      <c r="T110" s="377" t="s">
        <v>2517</v>
      </c>
      <c r="U110" s="380" t="s">
        <v>2142</v>
      </c>
      <c r="V110" s="381">
        <v>0.03</v>
      </c>
      <c r="W110" s="387">
        <v>96</v>
      </c>
      <c r="X110" s="383">
        <v>576</v>
      </c>
      <c r="Y110" s="388"/>
      <c r="Z110" s="366"/>
      <c r="AA110" s="366"/>
      <c r="AB110" s="366"/>
      <c r="AC110" s="366"/>
      <c r="AD110" s="366"/>
      <c r="AE110" s="366"/>
    </row>
    <row r="111" spans="1:31" ht="41.25">
      <c r="A111" s="366"/>
      <c r="B111" s="385">
        <v>89</v>
      </c>
      <c r="C111" s="375">
        <v>1241</v>
      </c>
      <c r="D111" s="375">
        <v>6</v>
      </c>
      <c r="E111" s="376" t="s">
        <v>2133</v>
      </c>
      <c r="F111" s="377" t="s">
        <v>2529</v>
      </c>
      <c r="G111" s="377" t="s">
        <v>2512</v>
      </c>
      <c r="H111" s="377" t="s">
        <v>2360</v>
      </c>
      <c r="I111" s="377" t="s">
        <v>2212</v>
      </c>
      <c r="J111" s="377" t="s">
        <v>2212</v>
      </c>
      <c r="K111" s="377" t="s">
        <v>2213</v>
      </c>
      <c r="L111" s="377" t="s">
        <v>2513</v>
      </c>
      <c r="M111" s="378" t="s">
        <v>2514</v>
      </c>
      <c r="N111" s="377" t="s">
        <v>2515</v>
      </c>
      <c r="O111" s="379">
        <v>3199.99</v>
      </c>
      <c r="P111" s="377" t="s">
        <v>360</v>
      </c>
      <c r="Q111" s="375">
        <v>160</v>
      </c>
      <c r="R111" s="378" t="s">
        <v>2516</v>
      </c>
      <c r="S111" s="378" t="s">
        <v>2516</v>
      </c>
      <c r="T111" s="377" t="s">
        <v>2517</v>
      </c>
      <c r="U111" s="380" t="s">
        <v>2142</v>
      </c>
      <c r="V111" s="381">
        <v>0.03</v>
      </c>
      <c r="W111" s="387">
        <v>96</v>
      </c>
      <c r="X111" s="383">
        <v>576</v>
      </c>
      <c r="Y111" s="388"/>
      <c r="Z111" s="366"/>
      <c r="AA111" s="366"/>
      <c r="AB111" s="366"/>
      <c r="AC111" s="366"/>
      <c r="AD111" s="366"/>
      <c r="AE111" s="366"/>
    </row>
    <row r="112" spans="1:31" ht="41.25">
      <c r="A112" s="366"/>
      <c r="B112" s="385">
        <v>90</v>
      </c>
      <c r="C112" s="375">
        <v>1241</v>
      </c>
      <c r="D112" s="375">
        <v>6</v>
      </c>
      <c r="E112" s="376" t="s">
        <v>2133</v>
      </c>
      <c r="F112" s="377" t="s">
        <v>2530</v>
      </c>
      <c r="G112" s="377" t="s">
        <v>2512</v>
      </c>
      <c r="H112" s="377" t="s">
        <v>2360</v>
      </c>
      <c r="I112" s="377" t="s">
        <v>2212</v>
      </c>
      <c r="J112" s="377" t="s">
        <v>2212</v>
      </c>
      <c r="K112" s="377" t="s">
        <v>2213</v>
      </c>
      <c r="L112" s="377" t="s">
        <v>2513</v>
      </c>
      <c r="M112" s="378" t="s">
        <v>2514</v>
      </c>
      <c r="N112" s="377" t="s">
        <v>2515</v>
      </c>
      <c r="O112" s="379">
        <v>3199.99</v>
      </c>
      <c r="P112" s="377" t="s">
        <v>360</v>
      </c>
      <c r="Q112" s="375">
        <v>160</v>
      </c>
      <c r="R112" s="378" t="s">
        <v>2516</v>
      </c>
      <c r="S112" s="378" t="s">
        <v>2516</v>
      </c>
      <c r="T112" s="377" t="s">
        <v>2517</v>
      </c>
      <c r="U112" s="380" t="s">
        <v>2142</v>
      </c>
      <c r="V112" s="381">
        <v>0.03</v>
      </c>
      <c r="W112" s="387">
        <v>96</v>
      </c>
      <c r="X112" s="383">
        <v>576</v>
      </c>
      <c r="Y112" s="388"/>
      <c r="Z112" s="366"/>
      <c r="AA112" s="366"/>
      <c r="AB112" s="366"/>
      <c r="AC112" s="366"/>
      <c r="AD112" s="366"/>
      <c r="AE112" s="366"/>
    </row>
    <row r="113" spans="1:31" ht="41.25">
      <c r="A113" s="366"/>
      <c r="B113" s="385">
        <v>91</v>
      </c>
      <c r="C113" s="375">
        <v>1241</v>
      </c>
      <c r="D113" s="375">
        <v>6</v>
      </c>
      <c r="E113" s="376" t="s">
        <v>2133</v>
      </c>
      <c r="F113" s="377" t="s">
        <v>2531</v>
      </c>
      <c r="G113" s="377" t="s">
        <v>2512</v>
      </c>
      <c r="H113" s="377" t="s">
        <v>2360</v>
      </c>
      <c r="I113" s="377" t="s">
        <v>2212</v>
      </c>
      <c r="J113" s="377" t="s">
        <v>2212</v>
      </c>
      <c r="K113" s="377" t="s">
        <v>2213</v>
      </c>
      <c r="L113" s="377" t="s">
        <v>2513</v>
      </c>
      <c r="M113" s="378" t="s">
        <v>2514</v>
      </c>
      <c r="N113" s="377" t="s">
        <v>2515</v>
      </c>
      <c r="O113" s="379">
        <v>3199.99</v>
      </c>
      <c r="P113" s="377" t="s">
        <v>360</v>
      </c>
      <c r="Q113" s="375">
        <v>160</v>
      </c>
      <c r="R113" s="378" t="s">
        <v>2516</v>
      </c>
      <c r="S113" s="378" t="s">
        <v>2516</v>
      </c>
      <c r="T113" s="377" t="s">
        <v>2517</v>
      </c>
      <c r="U113" s="380" t="s">
        <v>2142</v>
      </c>
      <c r="V113" s="381">
        <v>0.03</v>
      </c>
      <c r="W113" s="387">
        <v>96</v>
      </c>
      <c r="X113" s="383">
        <v>576</v>
      </c>
      <c r="Y113" s="388"/>
      <c r="Z113" s="366"/>
      <c r="AA113" s="366"/>
      <c r="AB113" s="366"/>
      <c r="AC113" s="366"/>
      <c r="AD113" s="366"/>
      <c r="AE113" s="366"/>
    </row>
    <row r="114" spans="1:31" ht="24.75">
      <c r="A114" s="366"/>
      <c r="B114" s="385">
        <v>92</v>
      </c>
      <c r="C114" s="375">
        <v>1241</v>
      </c>
      <c r="D114" s="375">
        <v>4</v>
      </c>
      <c r="E114" s="376" t="s">
        <v>2143</v>
      </c>
      <c r="F114" s="377" t="s">
        <v>2532</v>
      </c>
      <c r="G114" s="377" t="s">
        <v>2533</v>
      </c>
      <c r="H114" s="377" t="s">
        <v>2261</v>
      </c>
      <c r="I114" s="377" t="s">
        <v>2534</v>
      </c>
      <c r="J114" s="377" t="s">
        <v>2501</v>
      </c>
      <c r="K114" s="386">
        <v>259714184933</v>
      </c>
      <c r="L114" s="377" t="s">
        <v>2535</v>
      </c>
      <c r="M114" s="378" t="s">
        <v>2514</v>
      </c>
      <c r="N114" s="377" t="s">
        <v>2536</v>
      </c>
      <c r="O114" s="379">
        <v>16000.01</v>
      </c>
      <c r="P114" s="377" t="s">
        <v>360</v>
      </c>
      <c r="Q114" s="375">
        <v>156</v>
      </c>
      <c r="R114" s="378" t="s">
        <v>2537</v>
      </c>
      <c r="S114" s="378" t="s">
        <v>2537</v>
      </c>
      <c r="T114" s="377" t="s">
        <v>2445</v>
      </c>
      <c r="U114" s="380" t="s">
        <v>2153</v>
      </c>
      <c r="V114" s="381">
        <v>0.2</v>
      </c>
      <c r="W114" s="387">
        <v>0</v>
      </c>
      <c r="X114" s="389">
        <v>16000.01</v>
      </c>
      <c r="Y114" s="388"/>
      <c r="Z114" s="366"/>
      <c r="AA114" s="366"/>
      <c r="AB114" s="366"/>
      <c r="AC114" s="366"/>
      <c r="AD114" s="366"/>
      <c r="AE114" s="366"/>
    </row>
    <row r="115" spans="1:31" ht="24.75">
      <c r="A115" s="366"/>
      <c r="B115" s="385">
        <v>93</v>
      </c>
      <c r="C115" s="375">
        <v>1244</v>
      </c>
      <c r="D115" s="375">
        <v>2</v>
      </c>
      <c r="E115" s="376" t="s">
        <v>2122</v>
      </c>
      <c r="F115" s="377" t="s">
        <v>2538</v>
      </c>
      <c r="G115" s="377" t="s">
        <v>2539</v>
      </c>
      <c r="H115" s="377" t="s">
        <v>2540</v>
      </c>
      <c r="I115" s="377" t="s">
        <v>2541</v>
      </c>
      <c r="J115" s="375">
        <v>2007</v>
      </c>
      <c r="K115" s="377" t="s">
        <v>2542</v>
      </c>
      <c r="L115" s="375">
        <v>12573</v>
      </c>
      <c r="M115" s="378" t="s">
        <v>2543</v>
      </c>
      <c r="N115" s="377" t="s">
        <v>2544</v>
      </c>
      <c r="O115" s="379">
        <v>235950</v>
      </c>
      <c r="P115" s="377" t="s">
        <v>2182</v>
      </c>
      <c r="Q115" s="375">
        <v>267</v>
      </c>
      <c r="R115" s="378" t="s">
        <v>2545</v>
      </c>
      <c r="S115" s="378" t="s">
        <v>2545</v>
      </c>
      <c r="T115" s="377" t="s">
        <v>2172</v>
      </c>
      <c r="U115" s="380" t="s">
        <v>2153</v>
      </c>
      <c r="V115" s="381">
        <v>0.2</v>
      </c>
      <c r="W115" s="387">
        <v>0</v>
      </c>
      <c r="X115" s="389">
        <v>235950</v>
      </c>
      <c r="Y115" s="388"/>
      <c r="Z115" s="366"/>
      <c r="AA115" s="366"/>
      <c r="AB115" s="366"/>
      <c r="AC115" s="366"/>
      <c r="AD115" s="366"/>
      <c r="AE115" s="366"/>
    </row>
    <row r="116" spans="1:31" ht="24.75">
      <c r="A116" s="366"/>
      <c r="B116" s="385">
        <v>94</v>
      </c>
      <c r="C116" s="375">
        <v>1244</v>
      </c>
      <c r="D116" s="375">
        <v>2</v>
      </c>
      <c r="E116" s="376" t="s">
        <v>2122</v>
      </c>
      <c r="F116" s="377" t="s">
        <v>2546</v>
      </c>
      <c r="G116" s="377" t="s">
        <v>2434</v>
      </c>
      <c r="H116" s="377" t="s">
        <v>2540</v>
      </c>
      <c r="I116" s="377" t="s">
        <v>2541</v>
      </c>
      <c r="J116" s="375">
        <v>2007</v>
      </c>
      <c r="K116" s="377" t="s">
        <v>2547</v>
      </c>
      <c r="L116" s="375">
        <v>12572</v>
      </c>
      <c r="M116" s="378" t="s">
        <v>2543</v>
      </c>
      <c r="N116" s="377" t="s">
        <v>2544</v>
      </c>
      <c r="O116" s="379">
        <v>235950</v>
      </c>
      <c r="P116" s="377" t="s">
        <v>2548</v>
      </c>
      <c r="Q116" s="375">
        <v>267</v>
      </c>
      <c r="R116" s="378" t="s">
        <v>2545</v>
      </c>
      <c r="S116" s="378" t="s">
        <v>2545</v>
      </c>
      <c r="T116" s="377" t="s">
        <v>2438</v>
      </c>
      <c r="U116" s="380" t="s">
        <v>2132</v>
      </c>
      <c r="V116" s="381">
        <v>0.1</v>
      </c>
      <c r="W116" s="391">
        <v>23595</v>
      </c>
      <c r="X116" s="383">
        <v>141570</v>
      </c>
      <c r="Y116" s="388"/>
      <c r="Z116" s="366"/>
      <c r="AA116" s="366"/>
      <c r="AB116" s="366"/>
      <c r="AC116" s="366"/>
      <c r="AD116" s="366"/>
      <c r="AE116" s="366"/>
    </row>
    <row r="117" spans="1:31" ht="33">
      <c r="A117" s="366"/>
      <c r="B117" s="385">
        <v>95</v>
      </c>
      <c r="C117" s="375">
        <v>1244</v>
      </c>
      <c r="D117" s="375">
        <v>2</v>
      </c>
      <c r="E117" s="376" t="s">
        <v>2122</v>
      </c>
      <c r="F117" s="377" t="s">
        <v>2549</v>
      </c>
      <c r="G117" s="377" t="s">
        <v>2550</v>
      </c>
      <c r="H117" s="377" t="s">
        <v>2551</v>
      </c>
      <c r="I117" s="377" t="s">
        <v>2552</v>
      </c>
      <c r="J117" s="377" t="s">
        <v>2553</v>
      </c>
      <c r="K117" s="377" t="s">
        <v>2554</v>
      </c>
      <c r="L117" s="377" t="s">
        <v>2555</v>
      </c>
      <c r="M117" s="378" t="s">
        <v>2556</v>
      </c>
      <c r="N117" s="377" t="s">
        <v>2557</v>
      </c>
      <c r="O117" s="379">
        <v>468800</v>
      </c>
      <c r="P117" s="377" t="s">
        <v>2182</v>
      </c>
      <c r="Q117" s="375">
        <v>267</v>
      </c>
      <c r="R117" s="378" t="s">
        <v>2545</v>
      </c>
      <c r="S117" s="378" t="s">
        <v>2545</v>
      </c>
      <c r="T117" s="377" t="s">
        <v>2558</v>
      </c>
      <c r="U117" s="380" t="s">
        <v>2153</v>
      </c>
      <c r="V117" s="381">
        <v>0.2</v>
      </c>
      <c r="W117" s="387">
        <v>0</v>
      </c>
      <c r="X117" s="389">
        <v>468800</v>
      </c>
      <c r="Y117" s="388"/>
      <c r="Z117" s="366"/>
      <c r="AA117" s="366"/>
      <c r="AB117" s="366"/>
      <c r="AC117" s="366"/>
      <c r="AD117" s="366"/>
      <c r="AE117" s="366"/>
    </row>
    <row r="118" spans="1:31" ht="33">
      <c r="A118" s="366"/>
      <c r="B118" s="385">
        <v>96</v>
      </c>
      <c r="C118" s="375">
        <v>1241</v>
      </c>
      <c r="D118" s="375">
        <v>4</v>
      </c>
      <c r="E118" s="376" t="s">
        <v>2143</v>
      </c>
      <c r="F118" s="377" t="s">
        <v>2559</v>
      </c>
      <c r="G118" s="377" t="s">
        <v>2260</v>
      </c>
      <c r="H118" s="377" t="s">
        <v>2146</v>
      </c>
      <c r="I118" s="377" t="s">
        <v>2147</v>
      </c>
      <c r="J118" s="377" t="s">
        <v>2560</v>
      </c>
      <c r="K118" s="377" t="s">
        <v>2561</v>
      </c>
      <c r="L118" s="377" t="s">
        <v>2562</v>
      </c>
      <c r="M118" s="378" t="s">
        <v>2563</v>
      </c>
      <c r="N118" s="377" t="s">
        <v>2384</v>
      </c>
      <c r="O118" s="379">
        <v>4875</v>
      </c>
      <c r="P118" s="377" t="s">
        <v>2182</v>
      </c>
      <c r="Q118" s="375">
        <v>13</v>
      </c>
      <c r="R118" s="378" t="s">
        <v>2564</v>
      </c>
      <c r="S118" s="378" t="s">
        <v>2564</v>
      </c>
      <c r="T118" s="377" t="s">
        <v>2265</v>
      </c>
      <c r="U118" s="380" t="s">
        <v>2153</v>
      </c>
      <c r="V118" s="381">
        <v>0.2</v>
      </c>
      <c r="W118" s="387">
        <v>0</v>
      </c>
      <c r="X118" s="389">
        <v>4875</v>
      </c>
      <c r="Y118" s="388"/>
      <c r="Z118" s="366"/>
      <c r="AA118" s="366"/>
      <c r="AB118" s="366"/>
      <c r="AC118" s="366"/>
      <c r="AD118" s="366"/>
      <c r="AE118" s="366"/>
    </row>
    <row r="119" spans="1:31" ht="33">
      <c r="A119" s="366"/>
      <c r="B119" s="385">
        <v>97</v>
      </c>
      <c r="C119" s="375">
        <v>1241</v>
      </c>
      <c r="D119" s="375">
        <v>6</v>
      </c>
      <c r="E119" s="376" t="s">
        <v>2133</v>
      </c>
      <c r="F119" s="377" t="s">
        <v>2565</v>
      </c>
      <c r="G119" s="377" t="s">
        <v>2566</v>
      </c>
      <c r="H119" s="377" t="s">
        <v>2567</v>
      </c>
      <c r="I119" s="377" t="s">
        <v>2568</v>
      </c>
      <c r="J119" s="375">
        <v>41804</v>
      </c>
      <c r="K119" s="377" t="s">
        <v>2213</v>
      </c>
      <c r="L119" s="377" t="s">
        <v>2569</v>
      </c>
      <c r="M119" s="378" t="s">
        <v>2570</v>
      </c>
      <c r="N119" s="377" t="s">
        <v>2571</v>
      </c>
      <c r="O119" s="379">
        <v>2800</v>
      </c>
      <c r="P119" s="377" t="s">
        <v>2572</v>
      </c>
      <c r="Q119" s="375">
        <v>24</v>
      </c>
      <c r="R119" s="378" t="s">
        <v>2573</v>
      </c>
      <c r="S119" s="378" t="s">
        <v>2573</v>
      </c>
      <c r="T119" s="377" t="s">
        <v>2376</v>
      </c>
      <c r="U119" s="380" t="s">
        <v>2142</v>
      </c>
      <c r="V119" s="381">
        <v>0.03</v>
      </c>
      <c r="W119" s="387">
        <v>84</v>
      </c>
      <c r="X119" s="383">
        <v>504</v>
      </c>
      <c r="Y119" s="388"/>
      <c r="Z119" s="366"/>
      <c r="AA119" s="366"/>
      <c r="AB119" s="366"/>
      <c r="AC119" s="366"/>
      <c r="AD119" s="366"/>
      <c r="AE119" s="366"/>
    </row>
    <row r="120" spans="1:31" ht="33">
      <c r="A120" s="366"/>
      <c r="B120" s="385">
        <v>98</v>
      </c>
      <c r="C120" s="375">
        <v>1241</v>
      </c>
      <c r="D120" s="375">
        <v>6</v>
      </c>
      <c r="E120" s="376" t="s">
        <v>2133</v>
      </c>
      <c r="F120" s="377" t="s">
        <v>2574</v>
      </c>
      <c r="G120" s="377" t="s">
        <v>2260</v>
      </c>
      <c r="H120" s="377" t="s">
        <v>2313</v>
      </c>
      <c r="I120" s="377" t="s">
        <v>2575</v>
      </c>
      <c r="J120" s="377" t="s">
        <v>2576</v>
      </c>
      <c r="K120" s="377" t="s">
        <v>2213</v>
      </c>
      <c r="L120" s="377" t="s">
        <v>2577</v>
      </c>
      <c r="M120" s="378" t="s">
        <v>2578</v>
      </c>
      <c r="N120" s="377" t="s">
        <v>2579</v>
      </c>
      <c r="O120" s="379">
        <v>6900</v>
      </c>
      <c r="P120" s="377" t="s">
        <v>2182</v>
      </c>
      <c r="Q120" s="375">
        <v>81</v>
      </c>
      <c r="R120" s="378" t="s">
        <v>2573</v>
      </c>
      <c r="S120" s="378" t="s">
        <v>2578</v>
      </c>
      <c r="T120" s="377" t="s">
        <v>2265</v>
      </c>
      <c r="U120" s="380" t="s">
        <v>2142</v>
      </c>
      <c r="V120" s="381">
        <v>0.03</v>
      </c>
      <c r="W120" s="387">
        <v>207</v>
      </c>
      <c r="X120" s="383">
        <v>1242</v>
      </c>
      <c r="Y120" s="388"/>
      <c r="Z120" s="366"/>
      <c r="AA120" s="366"/>
      <c r="AB120" s="366"/>
      <c r="AC120" s="366"/>
      <c r="AD120" s="366"/>
      <c r="AE120" s="366"/>
    </row>
    <row r="121" spans="1:31" ht="24.75">
      <c r="A121" s="366"/>
      <c r="B121" s="385">
        <v>99</v>
      </c>
      <c r="C121" s="375">
        <v>1241</v>
      </c>
      <c r="D121" s="375">
        <v>4</v>
      </c>
      <c r="E121" s="376" t="s">
        <v>2143</v>
      </c>
      <c r="F121" s="377" t="s">
        <v>2580</v>
      </c>
      <c r="G121" s="377" t="s">
        <v>2581</v>
      </c>
      <c r="H121" s="377" t="s">
        <v>2457</v>
      </c>
      <c r="I121" s="377" t="s">
        <v>2147</v>
      </c>
      <c r="J121" s="377" t="s">
        <v>2582</v>
      </c>
      <c r="K121" s="377" t="s">
        <v>2583</v>
      </c>
      <c r="L121" s="377" t="s">
        <v>2584</v>
      </c>
      <c r="M121" s="378" t="s">
        <v>2585</v>
      </c>
      <c r="N121" s="377" t="s">
        <v>2586</v>
      </c>
      <c r="O121" s="379">
        <v>16675</v>
      </c>
      <c r="P121" s="377" t="s">
        <v>2182</v>
      </c>
      <c r="Q121" s="375">
        <v>88</v>
      </c>
      <c r="R121" s="378" t="s">
        <v>2573</v>
      </c>
      <c r="S121" s="378" t="s">
        <v>2573</v>
      </c>
      <c r="T121" s="377" t="s">
        <v>2346</v>
      </c>
      <c r="U121" s="380" t="s">
        <v>2153</v>
      </c>
      <c r="V121" s="381">
        <v>0.2</v>
      </c>
      <c r="W121" s="387">
        <v>0</v>
      </c>
      <c r="X121" s="389">
        <v>16675</v>
      </c>
      <c r="Y121" s="388"/>
      <c r="Z121" s="366"/>
      <c r="AA121" s="366"/>
      <c r="AB121" s="366"/>
      <c r="AC121" s="366"/>
      <c r="AD121" s="366"/>
      <c r="AE121" s="366"/>
    </row>
    <row r="122" spans="1:31" ht="33">
      <c r="A122" s="366"/>
      <c r="B122" s="385">
        <v>100</v>
      </c>
      <c r="C122" s="375">
        <v>1241</v>
      </c>
      <c r="D122" s="375">
        <v>6</v>
      </c>
      <c r="E122" s="376" t="s">
        <v>2133</v>
      </c>
      <c r="F122" s="377" t="s">
        <v>2587</v>
      </c>
      <c r="G122" s="377" t="s">
        <v>2337</v>
      </c>
      <c r="H122" s="377" t="s">
        <v>2567</v>
      </c>
      <c r="I122" s="377" t="s">
        <v>2568</v>
      </c>
      <c r="J122" s="375">
        <v>41654</v>
      </c>
      <c r="K122" s="377" t="s">
        <v>2213</v>
      </c>
      <c r="L122" s="377" t="s">
        <v>2588</v>
      </c>
      <c r="M122" s="378" t="s">
        <v>2589</v>
      </c>
      <c r="N122" s="377" t="s">
        <v>2571</v>
      </c>
      <c r="O122" s="379">
        <v>3980</v>
      </c>
      <c r="P122" s="377" t="s">
        <v>2572</v>
      </c>
      <c r="Q122" s="375">
        <v>2</v>
      </c>
      <c r="R122" s="378" t="s">
        <v>2590</v>
      </c>
      <c r="S122" s="378" t="s">
        <v>2591</v>
      </c>
      <c r="T122" s="377" t="s">
        <v>2258</v>
      </c>
      <c r="U122" s="380" t="s">
        <v>2142</v>
      </c>
      <c r="V122" s="381">
        <v>0.03</v>
      </c>
      <c r="W122" s="387">
        <v>119.4</v>
      </c>
      <c r="X122" s="383">
        <v>716.4</v>
      </c>
      <c r="Y122" s="388"/>
      <c r="Z122" s="366"/>
      <c r="AA122" s="366"/>
      <c r="AB122" s="366"/>
      <c r="AC122" s="366"/>
      <c r="AD122" s="366"/>
      <c r="AE122" s="366"/>
    </row>
    <row r="123" spans="1:31" ht="33">
      <c r="A123" s="366"/>
      <c r="B123" s="385">
        <v>101</v>
      </c>
      <c r="C123" s="375">
        <v>1241</v>
      </c>
      <c r="D123" s="375">
        <v>6</v>
      </c>
      <c r="E123" s="376" t="s">
        <v>2133</v>
      </c>
      <c r="F123" s="377" t="s">
        <v>2592</v>
      </c>
      <c r="G123" s="377" t="s">
        <v>2593</v>
      </c>
      <c r="H123" s="377" t="s">
        <v>2567</v>
      </c>
      <c r="I123" s="377" t="s">
        <v>2568</v>
      </c>
      <c r="J123" s="375">
        <v>43303</v>
      </c>
      <c r="K123" s="377" t="s">
        <v>2213</v>
      </c>
      <c r="L123" s="377" t="s">
        <v>2594</v>
      </c>
      <c r="M123" s="378" t="s">
        <v>2595</v>
      </c>
      <c r="N123" s="377" t="s">
        <v>2571</v>
      </c>
      <c r="O123" s="379">
        <v>2400</v>
      </c>
      <c r="P123" s="377" t="s">
        <v>2572</v>
      </c>
      <c r="Q123" s="375">
        <v>2</v>
      </c>
      <c r="R123" s="378" t="s">
        <v>2590</v>
      </c>
      <c r="S123" s="378" t="s">
        <v>2591</v>
      </c>
      <c r="T123" s="377" t="s">
        <v>2596</v>
      </c>
      <c r="U123" s="380" t="s">
        <v>2142</v>
      </c>
      <c r="V123" s="381">
        <v>0.03</v>
      </c>
      <c r="W123" s="387">
        <v>72</v>
      </c>
      <c r="X123" s="383">
        <v>432</v>
      </c>
      <c r="Y123" s="388"/>
      <c r="Z123" s="366"/>
      <c r="AA123" s="366"/>
      <c r="AB123" s="366"/>
      <c r="AC123" s="366"/>
      <c r="AD123" s="366"/>
      <c r="AE123" s="366"/>
    </row>
    <row r="124" spans="1:31" ht="33">
      <c r="A124" s="366"/>
      <c r="B124" s="385">
        <v>102</v>
      </c>
      <c r="C124" s="375">
        <v>1241</v>
      </c>
      <c r="D124" s="375">
        <v>6</v>
      </c>
      <c r="E124" s="376" t="s">
        <v>2133</v>
      </c>
      <c r="F124" s="377" t="s">
        <v>2597</v>
      </c>
      <c r="G124" s="377" t="s">
        <v>2487</v>
      </c>
      <c r="H124" s="377" t="s">
        <v>2567</v>
      </c>
      <c r="I124" s="377" t="s">
        <v>2568</v>
      </c>
      <c r="J124" s="375">
        <v>41804</v>
      </c>
      <c r="K124" s="377" t="s">
        <v>2213</v>
      </c>
      <c r="L124" s="377" t="s">
        <v>2598</v>
      </c>
      <c r="M124" s="378" t="s">
        <v>2595</v>
      </c>
      <c r="N124" s="377" t="s">
        <v>2571</v>
      </c>
      <c r="O124" s="379">
        <v>2800</v>
      </c>
      <c r="P124" s="377" t="s">
        <v>2572</v>
      </c>
      <c r="Q124" s="375">
        <v>2</v>
      </c>
      <c r="R124" s="378" t="s">
        <v>2590</v>
      </c>
      <c r="S124" s="378" t="s">
        <v>2591</v>
      </c>
      <c r="T124" s="377" t="s">
        <v>2492</v>
      </c>
      <c r="U124" s="380" t="s">
        <v>2142</v>
      </c>
      <c r="V124" s="381">
        <v>0.03</v>
      </c>
      <c r="W124" s="387">
        <v>84</v>
      </c>
      <c r="X124" s="383">
        <v>504</v>
      </c>
      <c r="Y124" s="388"/>
      <c r="Z124" s="366"/>
      <c r="AA124" s="366"/>
      <c r="AB124" s="366"/>
      <c r="AC124" s="366"/>
      <c r="AD124" s="366"/>
      <c r="AE124" s="366"/>
    </row>
    <row r="125" spans="1:31" ht="33">
      <c r="A125" s="366"/>
      <c r="B125" s="385">
        <v>103</v>
      </c>
      <c r="C125" s="375">
        <v>1241</v>
      </c>
      <c r="D125" s="375">
        <v>4</v>
      </c>
      <c r="E125" s="376" t="s">
        <v>2143</v>
      </c>
      <c r="F125" s="377" t="s">
        <v>2599</v>
      </c>
      <c r="G125" s="377" t="s">
        <v>2600</v>
      </c>
      <c r="H125" s="377" t="s">
        <v>2261</v>
      </c>
      <c r="I125" s="377" t="s">
        <v>2601</v>
      </c>
      <c r="J125" s="377" t="s">
        <v>2602</v>
      </c>
      <c r="K125" s="377" t="s">
        <v>2603</v>
      </c>
      <c r="L125" s="375">
        <v>960</v>
      </c>
      <c r="M125" s="378" t="s">
        <v>2604</v>
      </c>
      <c r="N125" s="377" t="s">
        <v>2605</v>
      </c>
      <c r="O125" s="379">
        <v>11500</v>
      </c>
      <c r="P125" s="377" t="s">
        <v>2182</v>
      </c>
      <c r="Q125" s="375">
        <v>19</v>
      </c>
      <c r="R125" s="378" t="s">
        <v>2606</v>
      </c>
      <c r="S125" s="378" t="s">
        <v>2607</v>
      </c>
      <c r="T125" s="377" t="s">
        <v>2265</v>
      </c>
      <c r="U125" s="380" t="s">
        <v>2153</v>
      </c>
      <c r="V125" s="381">
        <v>0.2</v>
      </c>
      <c r="W125" s="387">
        <v>0</v>
      </c>
      <c r="X125" s="389">
        <v>11500</v>
      </c>
      <c r="Y125" s="388"/>
      <c r="Z125" s="366"/>
      <c r="AA125" s="366"/>
      <c r="AB125" s="366"/>
      <c r="AC125" s="366"/>
      <c r="AD125" s="366"/>
      <c r="AE125" s="366"/>
    </row>
    <row r="126" spans="1:31" ht="24.75">
      <c r="A126" s="366"/>
      <c r="B126" s="385">
        <v>104</v>
      </c>
      <c r="C126" s="375">
        <v>1245</v>
      </c>
      <c r="D126" s="375">
        <v>2</v>
      </c>
      <c r="E126" s="376" t="s">
        <v>2608</v>
      </c>
      <c r="F126" s="377" t="s">
        <v>2609</v>
      </c>
      <c r="G126" s="377" t="s">
        <v>2610</v>
      </c>
      <c r="H126" s="377" t="s">
        <v>2611</v>
      </c>
      <c r="I126" s="377" t="s">
        <v>2612</v>
      </c>
      <c r="J126" s="377" t="s">
        <v>2613</v>
      </c>
      <c r="K126" s="377" t="s">
        <v>2614</v>
      </c>
      <c r="L126" s="375">
        <v>4150</v>
      </c>
      <c r="M126" s="378" t="s">
        <v>2615</v>
      </c>
      <c r="N126" s="377" t="s">
        <v>2616</v>
      </c>
      <c r="O126" s="379">
        <v>9119.02</v>
      </c>
      <c r="P126" s="377" t="s">
        <v>2182</v>
      </c>
      <c r="Q126" s="375">
        <v>61</v>
      </c>
      <c r="R126" s="378" t="s">
        <v>2606</v>
      </c>
      <c r="S126" s="378" t="s">
        <v>2615</v>
      </c>
      <c r="T126" s="377" t="s">
        <v>2172</v>
      </c>
      <c r="U126" s="380" t="s">
        <v>2132</v>
      </c>
      <c r="V126" s="381">
        <v>0.1</v>
      </c>
      <c r="W126" s="387">
        <v>911.88</v>
      </c>
      <c r="X126" s="383">
        <v>5471.41</v>
      </c>
      <c r="Y126" s="388"/>
      <c r="Z126" s="366"/>
      <c r="AA126" s="366"/>
      <c r="AB126" s="366"/>
      <c r="AC126" s="366"/>
      <c r="AD126" s="366"/>
      <c r="AE126" s="366"/>
    </row>
    <row r="127" spans="1:31" ht="24.75">
      <c r="A127" s="366"/>
      <c r="B127" s="385">
        <v>105</v>
      </c>
      <c r="C127" s="375">
        <v>1245</v>
      </c>
      <c r="D127" s="375">
        <v>2</v>
      </c>
      <c r="E127" s="376" t="s">
        <v>2608</v>
      </c>
      <c r="F127" s="377" t="s">
        <v>2617</v>
      </c>
      <c r="G127" s="377" t="s">
        <v>2610</v>
      </c>
      <c r="H127" s="377" t="s">
        <v>2611</v>
      </c>
      <c r="I127" s="377" t="s">
        <v>2612</v>
      </c>
      <c r="J127" s="377" t="s">
        <v>2613</v>
      </c>
      <c r="K127" s="377" t="s">
        <v>2618</v>
      </c>
      <c r="L127" s="375">
        <v>4150</v>
      </c>
      <c r="M127" s="378" t="s">
        <v>2615</v>
      </c>
      <c r="N127" s="377" t="s">
        <v>2616</v>
      </c>
      <c r="O127" s="379">
        <v>9119.02</v>
      </c>
      <c r="P127" s="377" t="s">
        <v>2182</v>
      </c>
      <c r="Q127" s="375">
        <v>61</v>
      </c>
      <c r="R127" s="378" t="s">
        <v>2606</v>
      </c>
      <c r="S127" s="378" t="s">
        <v>2615</v>
      </c>
      <c r="T127" s="377" t="s">
        <v>2172</v>
      </c>
      <c r="U127" s="380" t="s">
        <v>2132</v>
      </c>
      <c r="V127" s="381">
        <v>0.1</v>
      </c>
      <c r="W127" s="387">
        <v>911.88</v>
      </c>
      <c r="X127" s="383">
        <v>5471.41</v>
      </c>
      <c r="Y127" s="388"/>
      <c r="Z127" s="366"/>
      <c r="AA127" s="366"/>
      <c r="AB127" s="366"/>
      <c r="AC127" s="366"/>
      <c r="AD127" s="366"/>
      <c r="AE127" s="366"/>
    </row>
    <row r="128" spans="1:31" ht="16.5">
      <c r="A128" s="366"/>
      <c r="B128" s="385">
        <v>106</v>
      </c>
      <c r="C128" s="375">
        <v>1245</v>
      </c>
      <c r="D128" s="375">
        <v>2</v>
      </c>
      <c r="E128" s="376" t="s">
        <v>2608</v>
      </c>
      <c r="F128" s="377" t="s">
        <v>2619</v>
      </c>
      <c r="G128" s="377" t="s">
        <v>2620</v>
      </c>
      <c r="H128" s="377" t="s">
        <v>2611</v>
      </c>
      <c r="I128" s="377" t="s">
        <v>2612</v>
      </c>
      <c r="J128" s="377" t="s">
        <v>2613</v>
      </c>
      <c r="K128" s="377" t="s">
        <v>2621</v>
      </c>
      <c r="L128" s="375">
        <v>4150</v>
      </c>
      <c r="M128" s="378" t="s">
        <v>2615</v>
      </c>
      <c r="N128" s="377" t="s">
        <v>2616</v>
      </c>
      <c r="O128" s="379">
        <v>9119.02</v>
      </c>
      <c r="P128" s="377" t="s">
        <v>2182</v>
      </c>
      <c r="Q128" s="375">
        <v>61</v>
      </c>
      <c r="R128" s="378" t="s">
        <v>2606</v>
      </c>
      <c r="S128" s="378" t="s">
        <v>2615</v>
      </c>
      <c r="T128" s="377" t="s">
        <v>2172</v>
      </c>
      <c r="U128" s="380" t="s">
        <v>2132</v>
      </c>
      <c r="V128" s="381">
        <v>0.1</v>
      </c>
      <c r="W128" s="387">
        <v>911.88</v>
      </c>
      <c r="X128" s="383">
        <v>5471.41</v>
      </c>
      <c r="Y128" s="388"/>
      <c r="Z128" s="366"/>
      <c r="AA128" s="366"/>
      <c r="AB128" s="366"/>
      <c r="AC128" s="366"/>
      <c r="AD128" s="366"/>
      <c r="AE128" s="366"/>
    </row>
    <row r="129" spans="1:31" ht="24.75">
      <c r="A129" s="366"/>
      <c r="B129" s="385">
        <v>107</v>
      </c>
      <c r="C129" s="375">
        <v>1245</v>
      </c>
      <c r="D129" s="375">
        <v>2</v>
      </c>
      <c r="E129" s="376" t="s">
        <v>2608</v>
      </c>
      <c r="F129" s="377" t="s">
        <v>2622</v>
      </c>
      <c r="G129" s="377" t="s">
        <v>2610</v>
      </c>
      <c r="H129" s="377" t="s">
        <v>2611</v>
      </c>
      <c r="I129" s="377" t="s">
        <v>2612</v>
      </c>
      <c r="J129" s="377" t="s">
        <v>2613</v>
      </c>
      <c r="K129" s="377" t="s">
        <v>2623</v>
      </c>
      <c r="L129" s="375">
        <v>4150</v>
      </c>
      <c r="M129" s="378" t="s">
        <v>2615</v>
      </c>
      <c r="N129" s="377" t="s">
        <v>2616</v>
      </c>
      <c r="O129" s="379">
        <v>9119.02</v>
      </c>
      <c r="P129" s="377" t="s">
        <v>2182</v>
      </c>
      <c r="Q129" s="375">
        <v>61</v>
      </c>
      <c r="R129" s="378" t="s">
        <v>2606</v>
      </c>
      <c r="S129" s="378" t="s">
        <v>2615</v>
      </c>
      <c r="T129" s="377" t="s">
        <v>2172</v>
      </c>
      <c r="U129" s="380" t="s">
        <v>2132</v>
      </c>
      <c r="V129" s="381">
        <v>0.1</v>
      </c>
      <c r="W129" s="387">
        <v>911.88</v>
      </c>
      <c r="X129" s="383">
        <v>5471.41</v>
      </c>
      <c r="Y129" s="388"/>
      <c r="Z129" s="366"/>
      <c r="AA129" s="366"/>
      <c r="AB129" s="366"/>
      <c r="AC129" s="366"/>
      <c r="AD129" s="366"/>
      <c r="AE129" s="366"/>
    </row>
    <row r="130" spans="1:31" ht="24.75">
      <c r="A130" s="366"/>
      <c r="B130" s="385">
        <v>108</v>
      </c>
      <c r="C130" s="375">
        <v>1245</v>
      </c>
      <c r="D130" s="375">
        <v>2</v>
      </c>
      <c r="E130" s="376" t="s">
        <v>2608</v>
      </c>
      <c r="F130" s="377" t="s">
        <v>2624</v>
      </c>
      <c r="G130" s="377" t="s">
        <v>2610</v>
      </c>
      <c r="H130" s="377" t="s">
        <v>2611</v>
      </c>
      <c r="I130" s="377" t="s">
        <v>2612</v>
      </c>
      <c r="J130" s="377" t="s">
        <v>2625</v>
      </c>
      <c r="K130" s="377" t="s">
        <v>2626</v>
      </c>
      <c r="L130" s="375">
        <v>4150</v>
      </c>
      <c r="M130" s="378" t="s">
        <v>2615</v>
      </c>
      <c r="N130" s="377" t="s">
        <v>2616</v>
      </c>
      <c r="O130" s="379">
        <v>9119.0300000000007</v>
      </c>
      <c r="P130" s="377" t="s">
        <v>2182</v>
      </c>
      <c r="Q130" s="375">
        <v>61</v>
      </c>
      <c r="R130" s="378" t="s">
        <v>2606</v>
      </c>
      <c r="S130" s="378" t="s">
        <v>2615</v>
      </c>
      <c r="T130" s="377" t="s">
        <v>2172</v>
      </c>
      <c r="U130" s="380" t="s">
        <v>2132</v>
      </c>
      <c r="V130" s="381">
        <v>0.1</v>
      </c>
      <c r="W130" s="387">
        <v>911.88</v>
      </c>
      <c r="X130" s="383">
        <v>5471.42</v>
      </c>
      <c r="Y130" s="388"/>
      <c r="Z130" s="366"/>
      <c r="AA130" s="366"/>
      <c r="AB130" s="366"/>
      <c r="AC130" s="366"/>
      <c r="AD130" s="366"/>
      <c r="AE130" s="366"/>
    </row>
    <row r="131" spans="1:31" ht="24.75">
      <c r="A131" s="366"/>
      <c r="B131" s="385">
        <v>109</v>
      </c>
      <c r="C131" s="375">
        <v>1245</v>
      </c>
      <c r="D131" s="375">
        <v>2</v>
      </c>
      <c r="E131" s="376" t="s">
        <v>2608</v>
      </c>
      <c r="F131" s="377" t="s">
        <v>2627</v>
      </c>
      <c r="G131" s="377" t="s">
        <v>2610</v>
      </c>
      <c r="H131" s="377" t="s">
        <v>2628</v>
      </c>
      <c r="I131" s="377" t="s">
        <v>2629</v>
      </c>
      <c r="J131" s="377" t="s">
        <v>2630</v>
      </c>
      <c r="K131" s="377" t="s">
        <v>2631</v>
      </c>
      <c r="L131" s="375">
        <v>5589</v>
      </c>
      <c r="M131" s="378" t="s">
        <v>2632</v>
      </c>
      <c r="N131" s="377" t="s">
        <v>2616</v>
      </c>
      <c r="O131" s="379">
        <v>29241.56</v>
      </c>
      <c r="P131" s="377" t="s">
        <v>2182</v>
      </c>
      <c r="Q131" s="375">
        <v>63</v>
      </c>
      <c r="R131" s="378" t="s">
        <v>2606</v>
      </c>
      <c r="S131" s="378" t="s">
        <v>2632</v>
      </c>
      <c r="T131" s="377" t="s">
        <v>2172</v>
      </c>
      <c r="U131" s="380" t="s">
        <v>2132</v>
      </c>
      <c r="V131" s="381">
        <v>0.1</v>
      </c>
      <c r="W131" s="391">
        <v>2924.16</v>
      </c>
      <c r="X131" s="383">
        <v>17544.939999999999</v>
      </c>
      <c r="Y131" s="388"/>
      <c r="Z131" s="366"/>
      <c r="AA131" s="366"/>
      <c r="AB131" s="366"/>
      <c r="AC131" s="366"/>
      <c r="AD131" s="366"/>
      <c r="AE131" s="366"/>
    </row>
    <row r="132" spans="1:31" ht="24.75">
      <c r="A132" s="366"/>
      <c r="B132" s="385">
        <v>110</v>
      </c>
      <c r="C132" s="375">
        <v>1245</v>
      </c>
      <c r="D132" s="375">
        <v>2</v>
      </c>
      <c r="E132" s="376" t="s">
        <v>2608</v>
      </c>
      <c r="F132" s="377" t="s">
        <v>2633</v>
      </c>
      <c r="G132" s="377" t="s">
        <v>2610</v>
      </c>
      <c r="H132" s="377" t="s">
        <v>2628</v>
      </c>
      <c r="I132" s="377" t="s">
        <v>2629</v>
      </c>
      <c r="J132" s="377" t="s">
        <v>2630</v>
      </c>
      <c r="K132" s="377" t="s">
        <v>2634</v>
      </c>
      <c r="L132" s="375">
        <v>5589</v>
      </c>
      <c r="M132" s="378" t="s">
        <v>2632</v>
      </c>
      <c r="N132" s="377" t="s">
        <v>2616</v>
      </c>
      <c r="O132" s="379">
        <v>29241.56</v>
      </c>
      <c r="P132" s="377" t="s">
        <v>2182</v>
      </c>
      <c r="Q132" s="375">
        <v>63</v>
      </c>
      <c r="R132" s="378" t="s">
        <v>2606</v>
      </c>
      <c r="S132" s="378" t="s">
        <v>2632</v>
      </c>
      <c r="T132" s="377" t="s">
        <v>2172</v>
      </c>
      <c r="U132" s="380" t="s">
        <v>2132</v>
      </c>
      <c r="V132" s="381">
        <v>0.1</v>
      </c>
      <c r="W132" s="391">
        <v>2924.16</v>
      </c>
      <c r="X132" s="383">
        <v>17544.939999999999</v>
      </c>
      <c r="Y132" s="388"/>
      <c r="Z132" s="366"/>
      <c r="AA132" s="366"/>
      <c r="AB132" s="366"/>
      <c r="AC132" s="366"/>
      <c r="AD132" s="366"/>
      <c r="AE132" s="366"/>
    </row>
    <row r="133" spans="1:31" ht="24.75">
      <c r="A133" s="366"/>
      <c r="B133" s="385">
        <v>111</v>
      </c>
      <c r="C133" s="375">
        <v>1245</v>
      </c>
      <c r="D133" s="375">
        <v>2</v>
      </c>
      <c r="E133" s="376" t="s">
        <v>2608</v>
      </c>
      <c r="F133" s="377" t="s">
        <v>2635</v>
      </c>
      <c r="G133" s="377" t="s">
        <v>2610</v>
      </c>
      <c r="H133" s="377" t="s">
        <v>2628</v>
      </c>
      <c r="I133" s="377" t="s">
        <v>2629</v>
      </c>
      <c r="J133" s="377" t="s">
        <v>2630</v>
      </c>
      <c r="K133" s="377" t="s">
        <v>2636</v>
      </c>
      <c r="L133" s="375">
        <v>5589</v>
      </c>
      <c r="M133" s="378" t="s">
        <v>2632</v>
      </c>
      <c r="N133" s="377" t="s">
        <v>2616</v>
      </c>
      <c r="O133" s="379">
        <v>29241.56</v>
      </c>
      <c r="P133" s="377" t="s">
        <v>2182</v>
      </c>
      <c r="Q133" s="375">
        <v>63</v>
      </c>
      <c r="R133" s="378" t="s">
        <v>2606</v>
      </c>
      <c r="S133" s="378" t="s">
        <v>2632</v>
      </c>
      <c r="T133" s="377" t="s">
        <v>2172</v>
      </c>
      <c r="U133" s="380" t="s">
        <v>2132</v>
      </c>
      <c r="V133" s="381">
        <v>0.1</v>
      </c>
      <c r="W133" s="391">
        <v>2924.16</v>
      </c>
      <c r="X133" s="383">
        <v>17544.939999999999</v>
      </c>
      <c r="Y133" s="388"/>
      <c r="Z133" s="366"/>
      <c r="AA133" s="366"/>
      <c r="AB133" s="366"/>
      <c r="AC133" s="366"/>
      <c r="AD133" s="366"/>
      <c r="AE133" s="366"/>
    </row>
    <row r="134" spans="1:31" ht="33">
      <c r="A134" s="366"/>
      <c r="B134" s="385">
        <v>112</v>
      </c>
      <c r="C134" s="375">
        <v>1241</v>
      </c>
      <c r="D134" s="375">
        <v>4</v>
      </c>
      <c r="E134" s="376" t="s">
        <v>2143</v>
      </c>
      <c r="F134" s="377" t="s">
        <v>2637</v>
      </c>
      <c r="G134" s="377" t="s">
        <v>2260</v>
      </c>
      <c r="H134" s="377" t="s">
        <v>2638</v>
      </c>
      <c r="I134" s="377" t="s">
        <v>2601</v>
      </c>
      <c r="J134" s="377" t="s">
        <v>2639</v>
      </c>
      <c r="K134" s="377" t="s">
        <v>2640</v>
      </c>
      <c r="L134" s="377" t="s">
        <v>2641</v>
      </c>
      <c r="M134" s="378" t="s">
        <v>2642</v>
      </c>
      <c r="N134" s="377" t="s">
        <v>2586</v>
      </c>
      <c r="O134" s="379">
        <v>28750</v>
      </c>
      <c r="P134" s="377" t="s">
        <v>2572</v>
      </c>
      <c r="Q134" s="375">
        <v>6</v>
      </c>
      <c r="R134" s="378" t="s">
        <v>2643</v>
      </c>
      <c r="S134" s="378" t="s">
        <v>2644</v>
      </c>
      <c r="T134" s="377" t="s">
        <v>2265</v>
      </c>
      <c r="U134" s="380" t="s">
        <v>2153</v>
      </c>
      <c r="V134" s="381">
        <v>0.2</v>
      </c>
      <c r="W134" s="387">
        <v>0</v>
      </c>
      <c r="X134" s="389">
        <v>28750</v>
      </c>
      <c r="Y134" s="388"/>
      <c r="Z134" s="366"/>
      <c r="AA134" s="366"/>
      <c r="AB134" s="366"/>
      <c r="AC134" s="366"/>
      <c r="AD134" s="366"/>
      <c r="AE134" s="366"/>
    </row>
    <row r="135" spans="1:31" ht="24.75">
      <c r="A135" s="366"/>
      <c r="B135" s="385">
        <v>113</v>
      </c>
      <c r="C135" s="375">
        <v>1241</v>
      </c>
      <c r="D135" s="375">
        <v>4</v>
      </c>
      <c r="E135" s="376" t="s">
        <v>2143</v>
      </c>
      <c r="F135" s="377" t="s">
        <v>2645</v>
      </c>
      <c r="G135" s="377" t="s">
        <v>2646</v>
      </c>
      <c r="H135" s="377" t="s">
        <v>2261</v>
      </c>
      <c r="I135" s="377" t="s">
        <v>2647</v>
      </c>
      <c r="J135" s="377" t="s">
        <v>2648</v>
      </c>
      <c r="K135" s="377" t="s">
        <v>2649</v>
      </c>
      <c r="L135" s="377" t="s">
        <v>2650</v>
      </c>
      <c r="M135" s="378" t="s">
        <v>2643</v>
      </c>
      <c r="N135" s="377" t="s">
        <v>2586</v>
      </c>
      <c r="O135" s="379">
        <v>9085</v>
      </c>
      <c r="P135" s="377" t="s">
        <v>2572</v>
      </c>
      <c r="Q135" s="375">
        <v>6</v>
      </c>
      <c r="R135" s="378" t="s">
        <v>2643</v>
      </c>
      <c r="S135" s="378" t="s">
        <v>2651</v>
      </c>
      <c r="T135" s="377" t="s">
        <v>2454</v>
      </c>
      <c r="U135" s="380" t="s">
        <v>2153</v>
      </c>
      <c r="V135" s="381">
        <v>0.2</v>
      </c>
      <c r="W135" s="387">
        <v>0</v>
      </c>
      <c r="X135" s="389">
        <v>9085</v>
      </c>
      <c r="Y135" s="388"/>
      <c r="Z135" s="366"/>
      <c r="AA135" s="366"/>
      <c r="AB135" s="366"/>
      <c r="AC135" s="366"/>
      <c r="AD135" s="366"/>
      <c r="AE135" s="366"/>
    </row>
    <row r="136" spans="1:31" ht="49.5">
      <c r="A136" s="366"/>
      <c r="B136" s="385">
        <v>114</v>
      </c>
      <c r="C136" s="375">
        <v>1241</v>
      </c>
      <c r="D136" s="375">
        <v>4</v>
      </c>
      <c r="E136" s="376" t="s">
        <v>2143</v>
      </c>
      <c r="F136" s="377" t="s">
        <v>2652</v>
      </c>
      <c r="G136" s="377" t="s">
        <v>2600</v>
      </c>
      <c r="H136" s="377" t="s">
        <v>2653</v>
      </c>
      <c r="I136" s="377" t="s">
        <v>2654</v>
      </c>
      <c r="J136" s="377" t="s">
        <v>2655</v>
      </c>
      <c r="K136" s="375">
        <v>2009302721</v>
      </c>
      <c r="L136" s="375">
        <v>7602</v>
      </c>
      <c r="M136" s="378" t="s">
        <v>2656</v>
      </c>
      <c r="N136" s="377" t="s">
        <v>2657</v>
      </c>
      <c r="O136" s="379">
        <v>2149.9899999999998</v>
      </c>
      <c r="P136" s="377" t="s">
        <v>360</v>
      </c>
      <c r="Q136" s="375">
        <v>8</v>
      </c>
      <c r="R136" s="378" t="s">
        <v>2658</v>
      </c>
      <c r="S136" s="378" t="s">
        <v>2656</v>
      </c>
      <c r="T136" s="377" t="s">
        <v>2265</v>
      </c>
      <c r="U136" s="380" t="s">
        <v>2153</v>
      </c>
      <c r="V136" s="381">
        <v>0.2</v>
      </c>
      <c r="W136" s="387">
        <v>0</v>
      </c>
      <c r="X136" s="389">
        <v>2149.9899999999998</v>
      </c>
      <c r="Y136" s="388"/>
      <c r="Z136" s="366"/>
      <c r="AA136" s="366"/>
      <c r="AB136" s="366"/>
      <c r="AC136" s="366"/>
      <c r="AD136" s="366"/>
      <c r="AE136" s="366"/>
    </row>
    <row r="137" spans="1:31" ht="49.5">
      <c r="A137" s="366"/>
      <c r="B137" s="385">
        <v>115</v>
      </c>
      <c r="C137" s="375">
        <v>1241</v>
      </c>
      <c r="D137" s="375">
        <v>4</v>
      </c>
      <c r="E137" s="376" t="s">
        <v>2143</v>
      </c>
      <c r="F137" s="377" t="s">
        <v>2659</v>
      </c>
      <c r="G137" s="377" t="s">
        <v>2600</v>
      </c>
      <c r="H137" s="377" t="s">
        <v>2146</v>
      </c>
      <c r="I137" s="377" t="s">
        <v>2660</v>
      </c>
      <c r="J137" s="377" t="s">
        <v>2661</v>
      </c>
      <c r="K137" s="377" t="s">
        <v>2662</v>
      </c>
      <c r="L137" s="375">
        <v>7602</v>
      </c>
      <c r="M137" s="378" t="s">
        <v>2656</v>
      </c>
      <c r="N137" s="377" t="s">
        <v>2657</v>
      </c>
      <c r="O137" s="379">
        <v>6950</v>
      </c>
      <c r="P137" s="377" t="s">
        <v>360</v>
      </c>
      <c r="Q137" s="375">
        <v>8</v>
      </c>
      <c r="R137" s="378" t="s">
        <v>2658</v>
      </c>
      <c r="S137" s="378" t="s">
        <v>2663</v>
      </c>
      <c r="T137" s="377" t="s">
        <v>2265</v>
      </c>
      <c r="U137" s="380" t="s">
        <v>2153</v>
      </c>
      <c r="V137" s="381">
        <v>0.2</v>
      </c>
      <c r="W137" s="387">
        <v>0</v>
      </c>
      <c r="X137" s="389">
        <v>6950</v>
      </c>
      <c r="Y137" s="388"/>
      <c r="Z137" s="366"/>
      <c r="AA137" s="366"/>
      <c r="AB137" s="366"/>
      <c r="AC137" s="366"/>
      <c r="AD137" s="366"/>
      <c r="AE137" s="366"/>
    </row>
    <row r="138" spans="1:31" ht="24.75">
      <c r="A138" s="366"/>
      <c r="B138" s="385">
        <v>116</v>
      </c>
      <c r="C138" s="375">
        <v>1241</v>
      </c>
      <c r="D138" s="375">
        <v>6</v>
      </c>
      <c r="E138" s="376" t="s">
        <v>2133</v>
      </c>
      <c r="F138" s="377" t="s">
        <v>2664</v>
      </c>
      <c r="G138" s="377" t="s">
        <v>2487</v>
      </c>
      <c r="H138" s="377" t="s">
        <v>2665</v>
      </c>
      <c r="I138" s="377" t="s">
        <v>2666</v>
      </c>
      <c r="J138" s="377" t="s">
        <v>2667</v>
      </c>
      <c r="K138" s="377" t="s">
        <v>2668</v>
      </c>
      <c r="L138" s="377" t="s">
        <v>2669</v>
      </c>
      <c r="M138" s="378" t="s">
        <v>2642</v>
      </c>
      <c r="N138" s="377" t="s">
        <v>2586</v>
      </c>
      <c r="O138" s="379">
        <v>23000</v>
      </c>
      <c r="P138" s="377" t="s">
        <v>360</v>
      </c>
      <c r="Q138" s="375">
        <v>144</v>
      </c>
      <c r="R138" s="378" t="s">
        <v>2663</v>
      </c>
      <c r="S138" s="378" t="s">
        <v>2670</v>
      </c>
      <c r="T138" s="377" t="s">
        <v>2492</v>
      </c>
      <c r="U138" s="380" t="s">
        <v>2142</v>
      </c>
      <c r="V138" s="381">
        <v>0.03</v>
      </c>
      <c r="W138" s="387">
        <v>690</v>
      </c>
      <c r="X138" s="383">
        <v>4140</v>
      </c>
      <c r="Y138" s="388"/>
      <c r="Z138" s="366"/>
      <c r="AA138" s="366"/>
      <c r="AB138" s="366"/>
      <c r="AC138" s="366"/>
      <c r="AD138" s="366"/>
      <c r="AE138" s="366"/>
    </row>
    <row r="139" spans="1:31" ht="24.75">
      <c r="A139" s="366"/>
      <c r="B139" s="385">
        <v>117</v>
      </c>
      <c r="C139" s="375">
        <v>1241</v>
      </c>
      <c r="D139" s="375">
        <v>4</v>
      </c>
      <c r="E139" s="376" t="s">
        <v>2143</v>
      </c>
      <c r="F139" s="377" t="s">
        <v>2671</v>
      </c>
      <c r="G139" s="377" t="s">
        <v>2672</v>
      </c>
      <c r="H139" s="377" t="s">
        <v>2261</v>
      </c>
      <c r="I139" s="377" t="s">
        <v>2647</v>
      </c>
      <c r="J139" s="377" t="s">
        <v>2648</v>
      </c>
      <c r="K139" s="377" t="s">
        <v>2673</v>
      </c>
      <c r="L139" s="377" t="s">
        <v>2674</v>
      </c>
      <c r="M139" s="378" t="s">
        <v>2675</v>
      </c>
      <c r="N139" s="377" t="s">
        <v>2586</v>
      </c>
      <c r="O139" s="379">
        <v>10324</v>
      </c>
      <c r="P139" s="377" t="s">
        <v>360</v>
      </c>
      <c r="Q139" s="375">
        <v>36</v>
      </c>
      <c r="R139" s="378" t="s">
        <v>2676</v>
      </c>
      <c r="S139" s="378" t="s">
        <v>2677</v>
      </c>
      <c r="T139" s="377" t="s">
        <v>2432</v>
      </c>
      <c r="U139" s="380" t="s">
        <v>2153</v>
      </c>
      <c r="V139" s="381">
        <v>0.2</v>
      </c>
      <c r="W139" s="387">
        <v>0</v>
      </c>
      <c r="X139" s="389">
        <v>10324</v>
      </c>
      <c r="Y139" s="388"/>
      <c r="Z139" s="366"/>
      <c r="AA139" s="366"/>
      <c r="AB139" s="366"/>
      <c r="AC139" s="366"/>
      <c r="AD139" s="366"/>
      <c r="AE139" s="366"/>
    </row>
    <row r="140" spans="1:31" ht="24.75">
      <c r="A140" s="366"/>
      <c r="B140" s="385">
        <v>118</v>
      </c>
      <c r="C140" s="375">
        <v>1241</v>
      </c>
      <c r="D140" s="375">
        <v>4</v>
      </c>
      <c r="E140" s="376" t="s">
        <v>2143</v>
      </c>
      <c r="F140" s="377" t="s">
        <v>2678</v>
      </c>
      <c r="G140" s="377" t="s">
        <v>2679</v>
      </c>
      <c r="H140" s="377" t="s">
        <v>2261</v>
      </c>
      <c r="I140" s="377" t="s">
        <v>2647</v>
      </c>
      <c r="J140" s="377" t="s">
        <v>2648</v>
      </c>
      <c r="K140" s="377" t="s">
        <v>2680</v>
      </c>
      <c r="L140" s="377" t="s">
        <v>2674</v>
      </c>
      <c r="M140" s="378" t="s">
        <v>2675</v>
      </c>
      <c r="N140" s="377" t="s">
        <v>2586</v>
      </c>
      <c r="O140" s="379">
        <v>10324</v>
      </c>
      <c r="P140" s="377" t="s">
        <v>360</v>
      </c>
      <c r="Q140" s="375">
        <v>36</v>
      </c>
      <c r="R140" s="378" t="s">
        <v>2676</v>
      </c>
      <c r="S140" s="378" t="s">
        <v>2681</v>
      </c>
      <c r="T140" s="377" t="s">
        <v>2432</v>
      </c>
      <c r="U140" s="380" t="s">
        <v>2153</v>
      </c>
      <c r="V140" s="381">
        <v>0.2</v>
      </c>
      <c r="W140" s="387">
        <v>0</v>
      </c>
      <c r="X140" s="389">
        <v>10324</v>
      </c>
      <c r="Y140" s="388"/>
      <c r="Z140" s="366"/>
      <c r="AA140" s="366"/>
      <c r="AB140" s="366"/>
      <c r="AC140" s="366"/>
      <c r="AD140" s="366"/>
      <c r="AE140" s="366"/>
    </row>
    <row r="141" spans="1:31" ht="24.75">
      <c r="A141" s="366"/>
      <c r="B141" s="385">
        <v>119</v>
      </c>
      <c r="C141" s="375">
        <v>1241</v>
      </c>
      <c r="D141" s="375">
        <v>4</v>
      </c>
      <c r="E141" s="376" t="s">
        <v>2143</v>
      </c>
      <c r="F141" s="377" t="s">
        <v>2682</v>
      </c>
      <c r="G141" s="377" t="s">
        <v>2447</v>
      </c>
      <c r="H141" s="377" t="s">
        <v>2683</v>
      </c>
      <c r="I141" s="377" t="s">
        <v>2684</v>
      </c>
      <c r="J141" s="377" t="s">
        <v>2685</v>
      </c>
      <c r="K141" s="377" t="s">
        <v>2686</v>
      </c>
      <c r="L141" s="377" t="s">
        <v>2674</v>
      </c>
      <c r="M141" s="378" t="s">
        <v>2675</v>
      </c>
      <c r="N141" s="377" t="s">
        <v>2586</v>
      </c>
      <c r="O141" s="379">
        <v>2111.1999999999998</v>
      </c>
      <c r="P141" s="377" t="s">
        <v>360</v>
      </c>
      <c r="Q141" s="375">
        <v>36</v>
      </c>
      <c r="R141" s="378" t="s">
        <v>2676</v>
      </c>
      <c r="S141" s="378" t="s">
        <v>2687</v>
      </c>
      <c r="T141" s="377" t="s">
        <v>2454</v>
      </c>
      <c r="U141" s="380" t="s">
        <v>2153</v>
      </c>
      <c r="V141" s="381">
        <v>0.2</v>
      </c>
      <c r="W141" s="387">
        <v>0</v>
      </c>
      <c r="X141" s="389">
        <v>2111.1999999999998</v>
      </c>
      <c r="Y141" s="388"/>
      <c r="Z141" s="366"/>
      <c r="AA141" s="366"/>
      <c r="AB141" s="366"/>
      <c r="AC141" s="366"/>
      <c r="AD141" s="366"/>
      <c r="AE141" s="366"/>
    </row>
    <row r="142" spans="1:31" ht="24.75">
      <c r="A142" s="366"/>
      <c r="B142" s="385">
        <v>120</v>
      </c>
      <c r="C142" s="375">
        <v>1241</v>
      </c>
      <c r="D142" s="375">
        <v>4</v>
      </c>
      <c r="E142" s="376" t="s">
        <v>2143</v>
      </c>
      <c r="F142" s="377" t="s">
        <v>2688</v>
      </c>
      <c r="G142" s="377" t="s">
        <v>2689</v>
      </c>
      <c r="H142" s="377" t="s">
        <v>2261</v>
      </c>
      <c r="I142" s="377" t="s">
        <v>2647</v>
      </c>
      <c r="J142" s="377" t="s">
        <v>2212</v>
      </c>
      <c r="K142" s="377" t="s">
        <v>2213</v>
      </c>
      <c r="L142" s="377" t="s">
        <v>2690</v>
      </c>
      <c r="M142" s="378" t="s">
        <v>2691</v>
      </c>
      <c r="N142" s="377" t="s">
        <v>2586</v>
      </c>
      <c r="O142" s="379">
        <v>10324</v>
      </c>
      <c r="P142" s="377" t="s">
        <v>2572</v>
      </c>
      <c r="Q142" s="375">
        <v>36</v>
      </c>
      <c r="R142" s="378" t="s">
        <v>2676</v>
      </c>
      <c r="S142" s="378" t="s">
        <v>2692</v>
      </c>
      <c r="T142" s="377" t="s">
        <v>2527</v>
      </c>
      <c r="U142" s="380" t="s">
        <v>2153</v>
      </c>
      <c r="V142" s="381">
        <v>0.2</v>
      </c>
      <c r="W142" s="387">
        <v>0</v>
      </c>
      <c r="X142" s="389">
        <v>10324</v>
      </c>
      <c r="Y142" s="388"/>
      <c r="Z142" s="366"/>
      <c r="AA142" s="366"/>
      <c r="AB142" s="366"/>
      <c r="AC142" s="366"/>
      <c r="AD142" s="366"/>
      <c r="AE142" s="366"/>
    </row>
    <row r="143" spans="1:31" ht="33">
      <c r="A143" s="366"/>
      <c r="B143" s="385">
        <v>121</v>
      </c>
      <c r="C143" s="375">
        <v>1241</v>
      </c>
      <c r="D143" s="375">
        <v>6</v>
      </c>
      <c r="E143" s="376" t="s">
        <v>2133</v>
      </c>
      <c r="F143" s="377" t="s">
        <v>2693</v>
      </c>
      <c r="G143" s="377" t="s">
        <v>2378</v>
      </c>
      <c r="H143" s="377" t="s">
        <v>2694</v>
      </c>
      <c r="I143" s="377" t="s">
        <v>2695</v>
      </c>
      <c r="J143" s="377" t="s">
        <v>2696</v>
      </c>
      <c r="K143" s="377" t="s">
        <v>2697</v>
      </c>
      <c r="L143" s="375">
        <v>24904</v>
      </c>
      <c r="M143" s="378" t="s">
        <v>2698</v>
      </c>
      <c r="N143" s="377" t="s">
        <v>2699</v>
      </c>
      <c r="O143" s="379">
        <v>39250</v>
      </c>
      <c r="P143" s="377" t="s">
        <v>2182</v>
      </c>
      <c r="Q143" s="375">
        <v>20</v>
      </c>
      <c r="R143" s="378" t="s">
        <v>2698</v>
      </c>
      <c r="S143" s="378" t="s">
        <v>2700</v>
      </c>
      <c r="T143" s="377" t="s">
        <v>2385</v>
      </c>
      <c r="U143" s="380" t="s">
        <v>2142</v>
      </c>
      <c r="V143" s="381">
        <v>0.03</v>
      </c>
      <c r="W143" s="391">
        <v>1177.56</v>
      </c>
      <c r="X143" s="383">
        <v>7065</v>
      </c>
      <c r="Y143" s="388"/>
      <c r="Z143" s="366"/>
      <c r="AA143" s="366"/>
      <c r="AB143" s="366"/>
      <c r="AC143" s="366"/>
      <c r="AD143" s="366"/>
      <c r="AE143" s="366"/>
    </row>
    <row r="144" spans="1:31" ht="24.75">
      <c r="A144" s="366"/>
      <c r="B144" s="385">
        <v>122</v>
      </c>
      <c r="C144" s="375">
        <v>1241</v>
      </c>
      <c r="D144" s="375">
        <v>5</v>
      </c>
      <c r="E144" s="376" t="s">
        <v>2701</v>
      </c>
      <c r="F144" s="377" t="s">
        <v>2702</v>
      </c>
      <c r="G144" s="377" t="s">
        <v>2703</v>
      </c>
      <c r="H144" s="377" t="s">
        <v>2704</v>
      </c>
      <c r="I144" s="377" t="s">
        <v>2212</v>
      </c>
      <c r="J144" s="377" t="s">
        <v>2212</v>
      </c>
      <c r="K144" s="377" t="s">
        <v>2213</v>
      </c>
      <c r="L144" s="375">
        <v>7751</v>
      </c>
      <c r="M144" s="378" t="s">
        <v>2705</v>
      </c>
      <c r="N144" s="377" t="s">
        <v>2706</v>
      </c>
      <c r="O144" s="379">
        <v>2136.7199999999998</v>
      </c>
      <c r="P144" s="377" t="s">
        <v>2182</v>
      </c>
      <c r="Q144" s="375">
        <v>56</v>
      </c>
      <c r="R144" s="378" t="s">
        <v>2707</v>
      </c>
      <c r="S144" s="378" t="s">
        <v>2677</v>
      </c>
      <c r="T144" s="377" t="s">
        <v>2454</v>
      </c>
      <c r="U144" s="380" t="s">
        <v>2132</v>
      </c>
      <c r="V144" s="381">
        <v>0.1</v>
      </c>
      <c r="W144" s="387">
        <v>213.72</v>
      </c>
      <c r="X144" s="383">
        <v>1282.03</v>
      </c>
      <c r="Y144" s="388"/>
      <c r="Z144" s="366"/>
      <c r="AA144" s="366"/>
      <c r="AB144" s="366"/>
      <c r="AC144" s="366"/>
      <c r="AD144" s="366"/>
      <c r="AE144" s="366"/>
    </row>
    <row r="145" spans="1:31" ht="24.75">
      <c r="A145" s="366"/>
      <c r="B145" s="385">
        <v>123</v>
      </c>
      <c r="C145" s="375">
        <v>1241</v>
      </c>
      <c r="D145" s="375">
        <v>5</v>
      </c>
      <c r="E145" s="376" t="s">
        <v>2701</v>
      </c>
      <c r="F145" s="377" t="s">
        <v>2708</v>
      </c>
      <c r="G145" s="377" t="s">
        <v>2703</v>
      </c>
      <c r="H145" s="377" t="s">
        <v>2704</v>
      </c>
      <c r="I145" s="377" t="s">
        <v>2212</v>
      </c>
      <c r="J145" s="377" t="s">
        <v>2212</v>
      </c>
      <c r="K145" s="377" t="s">
        <v>2213</v>
      </c>
      <c r="L145" s="375">
        <v>7751</v>
      </c>
      <c r="M145" s="378" t="s">
        <v>2705</v>
      </c>
      <c r="N145" s="377" t="s">
        <v>2709</v>
      </c>
      <c r="O145" s="379">
        <v>2136.7199999999998</v>
      </c>
      <c r="P145" s="377" t="s">
        <v>2182</v>
      </c>
      <c r="Q145" s="375">
        <v>56</v>
      </c>
      <c r="R145" s="378" t="s">
        <v>2707</v>
      </c>
      <c r="S145" s="378" t="s">
        <v>2677</v>
      </c>
      <c r="T145" s="377" t="s">
        <v>2454</v>
      </c>
      <c r="U145" s="380" t="s">
        <v>2132</v>
      </c>
      <c r="V145" s="381">
        <v>0.1</v>
      </c>
      <c r="W145" s="387">
        <v>213.72</v>
      </c>
      <c r="X145" s="383">
        <v>1282.03</v>
      </c>
      <c r="Y145" s="388"/>
      <c r="Z145" s="366"/>
      <c r="AA145" s="366"/>
      <c r="AB145" s="366"/>
      <c r="AC145" s="366"/>
      <c r="AD145" s="366"/>
      <c r="AE145" s="366"/>
    </row>
    <row r="146" spans="1:31" ht="24.75">
      <c r="A146" s="366"/>
      <c r="B146" s="385">
        <v>124</v>
      </c>
      <c r="C146" s="375">
        <v>1241</v>
      </c>
      <c r="D146" s="375">
        <v>5</v>
      </c>
      <c r="E146" s="376" t="s">
        <v>2701</v>
      </c>
      <c r="F146" s="377" t="s">
        <v>2710</v>
      </c>
      <c r="G146" s="377" t="s">
        <v>2703</v>
      </c>
      <c r="H146" s="377" t="s">
        <v>2711</v>
      </c>
      <c r="I146" s="377" t="s">
        <v>2712</v>
      </c>
      <c r="J146" s="377" t="s">
        <v>2713</v>
      </c>
      <c r="K146" s="377" t="s">
        <v>2714</v>
      </c>
      <c r="L146" s="375">
        <v>7752</v>
      </c>
      <c r="M146" s="378" t="s">
        <v>2705</v>
      </c>
      <c r="N146" s="377" t="s">
        <v>2715</v>
      </c>
      <c r="O146" s="379">
        <v>11849.4</v>
      </c>
      <c r="P146" s="377" t="s">
        <v>2182</v>
      </c>
      <c r="Q146" s="375">
        <v>57</v>
      </c>
      <c r="R146" s="378" t="s">
        <v>2707</v>
      </c>
      <c r="S146" s="378" t="s">
        <v>2677</v>
      </c>
      <c r="T146" s="377" t="s">
        <v>2454</v>
      </c>
      <c r="U146" s="380" t="s">
        <v>2132</v>
      </c>
      <c r="V146" s="381">
        <v>0.1</v>
      </c>
      <c r="W146" s="391">
        <v>1185</v>
      </c>
      <c r="X146" s="383">
        <v>7109.64</v>
      </c>
      <c r="Y146" s="388"/>
      <c r="Z146" s="366"/>
      <c r="AA146" s="366"/>
      <c r="AB146" s="366"/>
      <c r="AC146" s="366"/>
      <c r="AD146" s="366"/>
      <c r="AE146" s="366"/>
    </row>
    <row r="147" spans="1:31" ht="24.75">
      <c r="A147" s="366"/>
      <c r="B147" s="385">
        <v>125</v>
      </c>
      <c r="C147" s="375">
        <v>1246</v>
      </c>
      <c r="D147" s="375">
        <v>4</v>
      </c>
      <c r="E147" s="376" t="s">
        <v>2266</v>
      </c>
      <c r="F147" s="377" t="s">
        <v>2716</v>
      </c>
      <c r="G147" s="377" t="s">
        <v>2268</v>
      </c>
      <c r="H147" s="377" t="s">
        <v>2717</v>
      </c>
      <c r="I147" s="377" t="s">
        <v>2718</v>
      </c>
      <c r="J147" s="377" t="s">
        <v>2719</v>
      </c>
      <c r="K147" s="377" t="s">
        <v>2213</v>
      </c>
      <c r="L147" s="375">
        <v>558873</v>
      </c>
      <c r="M147" s="378" t="s">
        <v>2707</v>
      </c>
      <c r="N147" s="377" t="s">
        <v>2720</v>
      </c>
      <c r="O147" s="379">
        <v>48245.01</v>
      </c>
      <c r="P147" s="377" t="s">
        <v>2572</v>
      </c>
      <c r="Q147" s="375">
        <v>19</v>
      </c>
      <c r="R147" s="378" t="s">
        <v>2721</v>
      </c>
      <c r="S147" s="378" t="s">
        <v>2722</v>
      </c>
      <c r="T147" s="377" t="s">
        <v>2273</v>
      </c>
      <c r="U147" s="380" t="s">
        <v>2132</v>
      </c>
      <c r="V147" s="381">
        <v>0.1</v>
      </c>
      <c r="W147" s="391">
        <v>4824.4799999999996</v>
      </c>
      <c r="X147" s="383">
        <v>28947.01</v>
      </c>
      <c r="Y147" s="388"/>
      <c r="Z147" s="366"/>
      <c r="AA147" s="366"/>
      <c r="AB147" s="366"/>
      <c r="AC147" s="366"/>
      <c r="AD147" s="366"/>
      <c r="AE147" s="366"/>
    </row>
    <row r="148" spans="1:31" ht="24.75">
      <c r="A148" s="366"/>
      <c r="B148" s="385">
        <v>126</v>
      </c>
      <c r="C148" s="375">
        <v>1246</v>
      </c>
      <c r="D148" s="375">
        <v>2</v>
      </c>
      <c r="E148" s="376" t="s">
        <v>2723</v>
      </c>
      <c r="F148" s="377" t="s">
        <v>2724</v>
      </c>
      <c r="G148" s="377" t="s">
        <v>2725</v>
      </c>
      <c r="H148" s="377" t="s">
        <v>2726</v>
      </c>
      <c r="I148" s="377" t="s">
        <v>2727</v>
      </c>
      <c r="J148" s="377" t="s">
        <v>2728</v>
      </c>
      <c r="K148" s="375">
        <v>924197</v>
      </c>
      <c r="L148" s="375">
        <v>558887</v>
      </c>
      <c r="M148" s="378" t="s">
        <v>2729</v>
      </c>
      <c r="N148" s="377" t="s">
        <v>2720</v>
      </c>
      <c r="O148" s="379">
        <v>2361.27</v>
      </c>
      <c r="P148" s="377" t="s">
        <v>2572</v>
      </c>
      <c r="Q148" s="375">
        <v>19</v>
      </c>
      <c r="R148" s="378" t="s">
        <v>2721</v>
      </c>
      <c r="S148" s="378" t="s">
        <v>2730</v>
      </c>
      <c r="T148" s="377" t="s">
        <v>2731</v>
      </c>
      <c r="U148" s="380" t="s">
        <v>2132</v>
      </c>
      <c r="V148" s="381">
        <v>0.1</v>
      </c>
      <c r="W148" s="387">
        <v>236.16</v>
      </c>
      <c r="X148" s="383">
        <v>1416.76</v>
      </c>
      <c r="Y148" s="388"/>
      <c r="Z148" s="366"/>
      <c r="AA148" s="366"/>
      <c r="AB148" s="366"/>
      <c r="AC148" s="366"/>
      <c r="AD148" s="366"/>
      <c r="AE148" s="366"/>
    </row>
    <row r="149" spans="1:31" ht="33">
      <c r="A149" s="366"/>
      <c r="B149" s="385">
        <v>127</v>
      </c>
      <c r="C149" s="375">
        <v>1246</v>
      </c>
      <c r="D149" s="375">
        <v>6</v>
      </c>
      <c r="E149" s="376" t="s">
        <v>2154</v>
      </c>
      <c r="F149" s="377" t="s">
        <v>2732</v>
      </c>
      <c r="G149" s="377" t="s">
        <v>2223</v>
      </c>
      <c r="H149" s="377" t="s">
        <v>2733</v>
      </c>
      <c r="I149" s="377" t="s">
        <v>2734</v>
      </c>
      <c r="J149" s="377" t="s">
        <v>2735</v>
      </c>
      <c r="K149" s="377" t="s">
        <v>2213</v>
      </c>
      <c r="L149" s="375">
        <v>25269</v>
      </c>
      <c r="M149" s="378" t="s">
        <v>2736</v>
      </c>
      <c r="N149" s="377" t="s">
        <v>2737</v>
      </c>
      <c r="O149" s="379">
        <v>2219</v>
      </c>
      <c r="P149" s="377" t="s">
        <v>360</v>
      </c>
      <c r="Q149" s="375">
        <v>13</v>
      </c>
      <c r="R149" s="378" t="s">
        <v>2730</v>
      </c>
      <c r="S149" s="378" t="s">
        <v>2738</v>
      </c>
      <c r="T149" s="377" t="s">
        <v>2229</v>
      </c>
      <c r="U149" s="380" t="s">
        <v>2132</v>
      </c>
      <c r="V149" s="381">
        <v>0.1</v>
      </c>
      <c r="W149" s="387">
        <v>221.88</v>
      </c>
      <c r="X149" s="383">
        <v>1331.4</v>
      </c>
      <c r="Y149" s="388"/>
      <c r="Z149" s="366"/>
      <c r="AA149" s="366"/>
      <c r="AB149" s="366"/>
      <c r="AC149" s="366"/>
      <c r="AD149" s="366"/>
      <c r="AE149" s="366"/>
    </row>
    <row r="150" spans="1:31" ht="41.25">
      <c r="A150" s="366"/>
      <c r="B150" s="385">
        <v>128</v>
      </c>
      <c r="C150" s="375">
        <v>1241</v>
      </c>
      <c r="D150" s="375">
        <v>4</v>
      </c>
      <c r="E150" s="376" t="s">
        <v>2143</v>
      </c>
      <c r="F150" s="377" t="s">
        <v>2739</v>
      </c>
      <c r="G150" s="377" t="s">
        <v>2740</v>
      </c>
      <c r="H150" s="377" t="s">
        <v>2261</v>
      </c>
      <c r="I150" s="377" t="s">
        <v>2601</v>
      </c>
      <c r="J150" s="377" t="s">
        <v>2741</v>
      </c>
      <c r="K150" s="377" t="s">
        <v>2213</v>
      </c>
      <c r="L150" s="377" t="s">
        <v>2742</v>
      </c>
      <c r="M150" s="378" t="s">
        <v>2743</v>
      </c>
      <c r="N150" s="377" t="s">
        <v>2744</v>
      </c>
      <c r="O150" s="379">
        <v>12180</v>
      </c>
      <c r="P150" s="377" t="s">
        <v>360</v>
      </c>
      <c r="Q150" s="375">
        <v>116</v>
      </c>
      <c r="R150" s="378" t="s">
        <v>2745</v>
      </c>
      <c r="S150" s="378" t="s">
        <v>2746</v>
      </c>
      <c r="T150" s="377" t="s">
        <v>2131</v>
      </c>
      <c r="U150" s="380" t="s">
        <v>2153</v>
      </c>
      <c r="V150" s="381">
        <v>0.2</v>
      </c>
      <c r="W150" s="387">
        <v>0</v>
      </c>
      <c r="X150" s="389">
        <v>12180</v>
      </c>
      <c r="Y150" s="388"/>
      <c r="Z150" s="366"/>
      <c r="AA150" s="366"/>
      <c r="AB150" s="366"/>
      <c r="AC150" s="366"/>
      <c r="AD150" s="366"/>
      <c r="AE150" s="366"/>
    </row>
    <row r="151" spans="1:31" ht="41.25">
      <c r="A151" s="366"/>
      <c r="B151" s="385">
        <v>129</v>
      </c>
      <c r="C151" s="375">
        <v>1241</v>
      </c>
      <c r="D151" s="375">
        <v>4</v>
      </c>
      <c r="E151" s="376" t="s">
        <v>2143</v>
      </c>
      <c r="F151" s="377" t="s">
        <v>2747</v>
      </c>
      <c r="G151" s="377" t="s">
        <v>2748</v>
      </c>
      <c r="H151" s="377" t="s">
        <v>2261</v>
      </c>
      <c r="I151" s="377" t="s">
        <v>2601</v>
      </c>
      <c r="J151" s="377" t="s">
        <v>2741</v>
      </c>
      <c r="K151" s="377" t="s">
        <v>2749</v>
      </c>
      <c r="L151" s="377" t="s">
        <v>2742</v>
      </c>
      <c r="M151" s="378" t="s">
        <v>2743</v>
      </c>
      <c r="N151" s="377" t="s">
        <v>2744</v>
      </c>
      <c r="O151" s="379">
        <v>12180</v>
      </c>
      <c r="P151" s="377" t="s">
        <v>360</v>
      </c>
      <c r="Q151" s="375">
        <v>116</v>
      </c>
      <c r="R151" s="378" t="s">
        <v>2745</v>
      </c>
      <c r="S151" s="378" t="s">
        <v>2700</v>
      </c>
      <c r="T151" s="377" t="s">
        <v>2750</v>
      </c>
      <c r="U151" s="380" t="s">
        <v>2153</v>
      </c>
      <c r="V151" s="381">
        <v>0.2</v>
      </c>
      <c r="W151" s="387">
        <v>0</v>
      </c>
      <c r="X151" s="389">
        <v>12180</v>
      </c>
      <c r="Y151" s="388"/>
      <c r="Z151" s="366"/>
      <c r="AA151" s="366"/>
      <c r="AB151" s="366"/>
      <c r="AC151" s="366"/>
      <c r="AD151" s="366"/>
      <c r="AE151" s="366"/>
    </row>
    <row r="152" spans="1:31" ht="41.25">
      <c r="A152" s="366"/>
      <c r="B152" s="385">
        <v>130</v>
      </c>
      <c r="C152" s="375">
        <v>1241</v>
      </c>
      <c r="D152" s="375">
        <v>4</v>
      </c>
      <c r="E152" s="376" t="s">
        <v>2143</v>
      </c>
      <c r="F152" s="377" t="s">
        <v>2751</v>
      </c>
      <c r="G152" s="377" t="s">
        <v>2550</v>
      </c>
      <c r="H152" s="377" t="s">
        <v>2261</v>
      </c>
      <c r="I152" s="377" t="s">
        <v>2601</v>
      </c>
      <c r="J152" s="377" t="s">
        <v>2741</v>
      </c>
      <c r="K152" s="377" t="s">
        <v>2752</v>
      </c>
      <c r="L152" s="377" t="s">
        <v>2742</v>
      </c>
      <c r="M152" s="378" t="s">
        <v>2743</v>
      </c>
      <c r="N152" s="377" t="s">
        <v>2744</v>
      </c>
      <c r="O152" s="379">
        <v>12180</v>
      </c>
      <c r="P152" s="377" t="s">
        <v>360</v>
      </c>
      <c r="Q152" s="375">
        <v>116</v>
      </c>
      <c r="R152" s="378" t="s">
        <v>2745</v>
      </c>
      <c r="S152" s="378" t="s">
        <v>2700</v>
      </c>
      <c r="T152" s="377" t="s">
        <v>2558</v>
      </c>
      <c r="U152" s="380" t="s">
        <v>2153</v>
      </c>
      <c r="V152" s="381">
        <v>0.2</v>
      </c>
      <c r="W152" s="387">
        <v>0</v>
      </c>
      <c r="X152" s="389">
        <v>12180</v>
      </c>
      <c r="Y152" s="388"/>
      <c r="Z152" s="366"/>
      <c r="AA152" s="366"/>
      <c r="AB152" s="366"/>
      <c r="AC152" s="366"/>
      <c r="AD152" s="366"/>
      <c r="AE152" s="366"/>
    </row>
    <row r="153" spans="1:31" ht="41.25">
      <c r="A153" s="366"/>
      <c r="B153" s="385">
        <v>131</v>
      </c>
      <c r="C153" s="375">
        <v>1241</v>
      </c>
      <c r="D153" s="375">
        <v>4</v>
      </c>
      <c r="E153" s="376" t="s">
        <v>2143</v>
      </c>
      <c r="F153" s="377" t="s">
        <v>2753</v>
      </c>
      <c r="G153" s="377" t="s">
        <v>2754</v>
      </c>
      <c r="H153" s="377" t="s">
        <v>2261</v>
      </c>
      <c r="I153" s="377" t="s">
        <v>2601</v>
      </c>
      <c r="J153" s="377" t="s">
        <v>2741</v>
      </c>
      <c r="K153" s="377" t="s">
        <v>2755</v>
      </c>
      <c r="L153" s="377" t="s">
        <v>2742</v>
      </c>
      <c r="M153" s="378" t="s">
        <v>2743</v>
      </c>
      <c r="N153" s="377" t="s">
        <v>2744</v>
      </c>
      <c r="O153" s="379">
        <v>12180</v>
      </c>
      <c r="P153" s="377" t="s">
        <v>360</v>
      </c>
      <c r="Q153" s="375">
        <v>116</v>
      </c>
      <c r="R153" s="378" t="s">
        <v>2745</v>
      </c>
      <c r="S153" s="378" t="s">
        <v>2700</v>
      </c>
      <c r="T153" s="377" t="s">
        <v>2756</v>
      </c>
      <c r="U153" s="380" t="s">
        <v>2153</v>
      </c>
      <c r="V153" s="381">
        <v>0.2</v>
      </c>
      <c r="W153" s="387">
        <v>0</v>
      </c>
      <c r="X153" s="389">
        <v>12180</v>
      </c>
      <c r="Y153" s="388"/>
      <c r="Z153" s="366"/>
      <c r="AA153" s="366"/>
      <c r="AB153" s="366"/>
      <c r="AC153" s="366"/>
      <c r="AD153" s="366"/>
      <c r="AE153" s="366"/>
    </row>
    <row r="154" spans="1:31" ht="33">
      <c r="A154" s="366"/>
      <c r="B154" s="385">
        <v>132</v>
      </c>
      <c r="C154" s="375">
        <v>1241</v>
      </c>
      <c r="D154" s="375">
        <v>6</v>
      </c>
      <c r="E154" s="376" t="s">
        <v>2133</v>
      </c>
      <c r="F154" s="377" t="s">
        <v>2757</v>
      </c>
      <c r="G154" s="377" t="s">
        <v>2758</v>
      </c>
      <c r="H154" s="377" t="s">
        <v>2567</v>
      </c>
      <c r="I154" s="377" t="s">
        <v>2568</v>
      </c>
      <c r="J154" s="377" t="s">
        <v>2759</v>
      </c>
      <c r="K154" s="377" t="s">
        <v>2213</v>
      </c>
      <c r="L154" s="377" t="s">
        <v>2760</v>
      </c>
      <c r="M154" s="378" t="s">
        <v>2761</v>
      </c>
      <c r="N154" s="377" t="s">
        <v>2571</v>
      </c>
      <c r="O154" s="379">
        <v>2799</v>
      </c>
      <c r="P154" s="377" t="s">
        <v>2572</v>
      </c>
      <c r="Q154" s="375">
        <v>11</v>
      </c>
      <c r="R154" s="378" t="s">
        <v>2762</v>
      </c>
      <c r="S154" s="378" t="s">
        <v>2722</v>
      </c>
      <c r="T154" s="377" t="s">
        <v>2763</v>
      </c>
      <c r="U154" s="380" t="s">
        <v>2142</v>
      </c>
      <c r="V154" s="381">
        <v>0.03</v>
      </c>
      <c r="W154" s="387">
        <v>84</v>
      </c>
      <c r="X154" s="383">
        <v>503.82</v>
      </c>
      <c r="Y154" s="388"/>
      <c r="Z154" s="366"/>
      <c r="AA154" s="366"/>
      <c r="AB154" s="366"/>
      <c r="AC154" s="366"/>
      <c r="AD154" s="366"/>
      <c r="AE154" s="366"/>
    </row>
    <row r="155" spans="1:31" ht="33">
      <c r="A155" s="366"/>
      <c r="B155" s="385">
        <v>133</v>
      </c>
      <c r="C155" s="375">
        <v>1241</v>
      </c>
      <c r="D155" s="375">
        <v>6</v>
      </c>
      <c r="E155" s="376" t="s">
        <v>2133</v>
      </c>
      <c r="F155" s="377" t="s">
        <v>2764</v>
      </c>
      <c r="G155" s="377" t="s">
        <v>2352</v>
      </c>
      <c r="H155" s="377" t="s">
        <v>2765</v>
      </c>
      <c r="I155" s="377" t="s">
        <v>2766</v>
      </c>
      <c r="J155" s="377" t="s">
        <v>2767</v>
      </c>
      <c r="K155" s="377" t="s">
        <v>2768</v>
      </c>
      <c r="L155" s="377" t="s">
        <v>2769</v>
      </c>
      <c r="M155" s="378" t="s">
        <v>2770</v>
      </c>
      <c r="N155" s="377" t="s">
        <v>2571</v>
      </c>
      <c r="O155" s="379">
        <v>3550</v>
      </c>
      <c r="P155" s="377" t="s">
        <v>2572</v>
      </c>
      <c r="Q155" s="375">
        <v>11</v>
      </c>
      <c r="R155" s="378" t="s">
        <v>2762</v>
      </c>
      <c r="S155" s="378" t="s">
        <v>2681</v>
      </c>
      <c r="T155" s="377" t="s">
        <v>2357</v>
      </c>
      <c r="U155" s="380" t="s">
        <v>2142</v>
      </c>
      <c r="V155" s="381">
        <v>0.03</v>
      </c>
      <c r="W155" s="387">
        <v>106.56</v>
      </c>
      <c r="X155" s="383">
        <v>639</v>
      </c>
      <c r="Y155" s="388"/>
      <c r="Z155" s="366"/>
      <c r="AA155" s="366"/>
      <c r="AB155" s="366"/>
      <c r="AC155" s="366"/>
      <c r="AD155" s="366"/>
      <c r="AE155" s="366"/>
    </row>
    <row r="156" spans="1:31" ht="33">
      <c r="A156" s="366"/>
      <c r="B156" s="385">
        <v>134</v>
      </c>
      <c r="C156" s="375">
        <v>1241</v>
      </c>
      <c r="D156" s="375">
        <v>6</v>
      </c>
      <c r="E156" s="376" t="s">
        <v>2133</v>
      </c>
      <c r="F156" s="377" t="s">
        <v>2771</v>
      </c>
      <c r="G156" s="377" t="s">
        <v>2772</v>
      </c>
      <c r="H156" s="377" t="s">
        <v>2567</v>
      </c>
      <c r="I156" s="377" t="s">
        <v>2568</v>
      </c>
      <c r="J156" s="377" t="s">
        <v>2759</v>
      </c>
      <c r="K156" s="377" t="s">
        <v>2213</v>
      </c>
      <c r="L156" s="377" t="s">
        <v>2773</v>
      </c>
      <c r="M156" s="378" t="s">
        <v>2677</v>
      </c>
      <c r="N156" s="377" t="s">
        <v>2571</v>
      </c>
      <c r="O156" s="379">
        <v>2799</v>
      </c>
      <c r="P156" s="377" t="s">
        <v>2572</v>
      </c>
      <c r="Q156" s="375">
        <v>11</v>
      </c>
      <c r="R156" s="378" t="s">
        <v>2762</v>
      </c>
      <c r="S156" s="378" t="s">
        <v>2681</v>
      </c>
      <c r="T156" s="377" t="s">
        <v>2774</v>
      </c>
      <c r="U156" s="380" t="s">
        <v>2142</v>
      </c>
      <c r="V156" s="381">
        <v>0.03</v>
      </c>
      <c r="W156" s="387">
        <v>84</v>
      </c>
      <c r="X156" s="383">
        <v>503.82</v>
      </c>
      <c r="Y156" s="388"/>
      <c r="Z156" s="366"/>
      <c r="AA156" s="366"/>
      <c r="AB156" s="366"/>
      <c r="AC156" s="366"/>
      <c r="AD156" s="366"/>
      <c r="AE156" s="366"/>
    </row>
    <row r="157" spans="1:31" ht="33">
      <c r="A157" s="366"/>
      <c r="B157" s="385">
        <v>135</v>
      </c>
      <c r="C157" s="375">
        <v>1241</v>
      </c>
      <c r="D157" s="375">
        <v>4</v>
      </c>
      <c r="E157" s="376" t="s">
        <v>2143</v>
      </c>
      <c r="F157" s="377" t="s">
        <v>2775</v>
      </c>
      <c r="G157" s="377" t="s">
        <v>2776</v>
      </c>
      <c r="H157" s="377" t="s">
        <v>2146</v>
      </c>
      <c r="I157" s="377" t="s">
        <v>2388</v>
      </c>
      <c r="J157" s="377" t="s">
        <v>2777</v>
      </c>
      <c r="K157" s="377" t="s">
        <v>2778</v>
      </c>
      <c r="L157" s="375">
        <v>1265</v>
      </c>
      <c r="M157" s="378" t="s">
        <v>2779</v>
      </c>
      <c r="N157" s="377" t="s">
        <v>2780</v>
      </c>
      <c r="O157" s="379">
        <v>2400</v>
      </c>
      <c r="P157" s="377" t="s">
        <v>2572</v>
      </c>
      <c r="Q157" s="375">
        <v>47</v>
      </c>
      <c r="R157" s="378" t="s">
        <v>2781</v>
      </c>
      <c r="S157" s="378" t="s">
        <v>2779</v>
      </c>
      <c r="T157" s="377" t="s">
        <v>2782</v>
      </c>
      <c r="U157" s="380" t="s">
        <v>2153</v>
      </c>
      <c r="V157" s="381">
        <v>0.2</v>
      </c>
      <c r="W157" s="387">
        <v>0</v>
      </c>
      <c r="X157" s="389">
        <v>2400</v>
      </c>
      <c r="Y157" s="388"/>
      <c r="Z157" s="366"/>
      <c r="AA157" s="366"/>
      <c r="AB157" s="366"/>
      <c r="AC157" s="366"/>
      <c r="AD157" s="366"/>
      <c r="AE157" s="366"/>
    </row>
    <row r="158" spans="1:31" ht="33">
      <c r="A158" s="366"/>
      <c r="B158" s="385">
        <v>136</v>
      </c>
      <c r="C158" s="375">
        <v>1241</v>
      </c>
      <c r="D158" s="375">
        <v>6</v>
      </c>
      <c r="E158" s="376" t="s">
        <v>2133</v>
      </c>
      <c r="F158" s="377" t="s">
        <v>2783</v>
      </c>
      <c r="G158" s="377" t="s">
        <v>2581</v>
      </c>
      <c r="H158" s="377" t="s">
        <v>2567</v>
      </c>
      <c r="I158" s="377" t="s">
        <v>2568</v>
      </c>
      <c r="J158" s="375">
        <v>39207</v>
      </c>
      <c r="K158" s="377" t="s">
        <v>2213</v>
      </c>
      <c r="L158" s="377" t="s">
        <v>2784</v>
      </c>
      <c r="M158" s="378" t="s">
        <v>2691</v>
      </c>
      <c r="N158" s="377" t="s">
        <v>2571</v>
      </c>
      <c r="O158" s="379">
        <v>2700</v>
      </c>
      <c r="P158" s="377" t="s">
        <v>2572</v>
      </c>
      <c r="Q158" s="375">
        <v>24</v>
      </c>
      <c r="R158" s="378" t="s">
        <v>2785</v>
      </c>
      <c r="S158" s="378" t="s">
        <v>2707</v>
      </c>
      <c r="T158" s="377" t="s">
        <v>2346</v>
      </c>
      <c r="U158" s="380" t="s">
        <v>2142</v>
      </c>
      <c r="V158" s="381">
        <v>0.03</v>
      </c>
      <c r="W158" s="387">
        <v>81</v>
      </c>
      <c r="X158" s="383">
        <v>486</v>
      </c>
      <c r="Y158" s="388"/>
      <c r="Z158" s="366"/>
      <c r="AA158" s="366"/>
      <c r="AB158" s="366"/>
      <c r="AC158" s="366"/>
      <c r="AD158" s="366"/>
      <c r="AE158" s="366"/>
    </row>
    <row r="159" spans="1:31" ht="33">
      <c r="A159" s="366"/>
      <c r="B159" s="385">
        <v>137</v>
      </c>
      <c r="C159" s="375">
        <v>1241</v>
      </c>
      <c r="D159" s="375">
        <v>6</v>
      </c>
      <c r="E159" s="376" t="s">
        <v>2133</v>
      </c>
      <c r="F159" s="377" t="s">
        <v>2786</v>
      </c>
      <c r="G159" s="377" t="s">
        <v>2223</v>
      </c>
      <c r="H159" s="377" t="s">
        <v>2694</v>
      </c>
      <c r="I159" s="377" t="s">
        <v>2734</v>
      </c>
      <c r="J159" s="377" t="s">
        <v>2787</v>
      </c>
      <c r="K159" s="377" t="s">
        <v>2788</v>
      </c>
      <c r="L159" s="377" t="s">
        <v>2789</v>
      </c>
      <c r="M159" s="378" t="s">
        <v>2781</v>
      </c>
      <c r="N159" s="377" t="s">
        <v>2571</v>
      </c>
      <c r="O159" s="379">
        <v>2996</v>
      </c>
      <c r="P159" s="377" t="s">
        <v>2572</v>
      </c>
      <c r="Q159" s="375">
        <v>24</v>
      </c>
      <c r="R159" s="378" t="s">
        <v>2785</v>
      </c>
      <c r="S159" s="378" t="s">
        <v>2790</v>
      </c>
      <c r="T159" s="377" t="s">
        <v>2229</v>
      </c>
      <c r="U159" s="380" t="s">
        <v>2142</v>
      </c>
      <c r="V159" s="381">
        <v>0.03</v>
      </c>
      <c r="W159" s="387">
        <v>89.88</v>
      </c>
      <c r="X159" s="383">
        <v>539.28</v>
      </c>
      <c r="Y159" s="388"/>
      <c r="Z159" s="366"/>
      <c r="AA159" s="366"/>
      <c r="AB159" s="366"/>
      <c r="AC159" s="366"/>
      <c r="AD159" s="366"/>
      <c r="AE159" s="366"/>
    </row>
    <row r="160" spans="1:31" ht="33">
      <c r="A160" s="366"/>
      <c r="B160" s="385">
        <v>138</v>
      </c>
      <c r="C160" s="375">
        <v>1241</v>
      </c>
      <c r="D160" s="375">
        <v>6</v>
      </c>
      <c r="E160" s="376" t="s">
        <v>2133</v>
      </c>
      <c r="F160" s="377" t="s">
        <v>2791</v>
      </c>
      <c r="G160" s="377" t="s">
        <v>2792</v>
      </c>
      <c r="H160" s="377" t="s">
        <v>2567</v>
      </c>
      <c r="I160" s="377" t="s">
        <v>2568</v>
      </c>
      <c r="J160" s="375">
        <v>43303</v>
      </c>
      <c r="K160" s="377" t="s">
        <v>2213</v>
      </c>
      <c r="L160" s="377" t="s">
        <v>2793</v>
      </c>
      <c r="M160" s="378" t="s">
        <v>2781</v>
      </c>
      <c r="N160" s="377" t="s">
        <v>2571</v>
      </c>
      <c r="O160" s="379">
        <v>2799</v>
      </c>
      <c r="P160" s="377" t="s">
        <v>2572</v>
      </c>
      <c r="Q160" s="375">
        <v>24</v>
      </c>
      <c r="R160" s="378" t="s">
        <v>2785</v>
      </c>
      <c r="S160" s="378" t="s">
        <v>2794</v>
      </c>
      <c r="T160" s="377" t="s">
        <v>2795</v>
      </c>
      <c r="U160" s="380" t="s">
        <v>2142</v>
      </c>
      <c r="V160" s="381">
        <v>0.03</v>
      </c>
      <c r="W160" s="387">
        <v>84</v>
      </c>
      <c r="X160" s="383">
        <v>503.82</v>
      </c>
      <c r="Y160" s="388"/>
      <c r="Z160" s="366"/>
      <c r="AA160" s="366"/>
      <c r="AB160" s="366"/>
      <c r="AC160" s="366"/>
      <c r="AD160" s="366"/>
      <c r="AE160" s="366"/>
    </row>
    <row r="161" spans="1:31" ht="33">
      <c r="A161" s="366"/>
      <c r="B161" s="385">
        <v>139</v>
      </c>
      <c r="C161" s="375">
        <v>1241</v>
      </c>
      <c r="D161" s="375">
        <v>6</v>
      </c>
      <c r="E161" s="376" t="s">
        <v>2133</v>
      </c>
      <c r="F161" s="377" t="s">
        <v>2796</v>
      </c>
      <c r="G161" s="377" t="s">
        <v>2797</v>
      </c>
      <c r="H161" s="377" t="s">
        <v>2694</v>
      </c>
      <c r="I161" s="377" t="s">
        <v>2798</v>
      </c>
      <c r="J161" s="377" t="s">
        <v>2799</v>
      </c>
      <c r="K161" s="377" t="s">
        <v>2800</v>
      </c>
      <c r="L161" s="377" t="s">
        <v>2801</v>
      </c>
      <c r="M161" s="378" t="s">
        <v>2802</v>
      </c>
      <c r="N161" s="377" t="s">
        <v>2571</v>
      </c>
      <c r="O161" s="379">
        <v>2000</v>
      </c>
      <c r="P161" s="377" t="s">
        <v>2572</v>
      </c>
      <c r="Q161" s="375">
        <v>24</v>
      </c>
      <c r="R161" s="378" t="s">
        <v>2785</v>
      </c>
      <c r="S161" s="378" t="s">
        <v>2738</v>
      </c>
      <c r="T161" s="377" t="s">
        <v>2803</v>
      </c>
      <c r="U161" s="380" t="s">
        <v>2142</v>
      </c>
      <c r="V161" s="381">
        <v>0.03</v>
      </c>
      <c r="W161" s="387">
        <v>60</v>
      </c>
      <c r="X161" s="383">
        <v>360</v>
      </c>
      <c r="Y161" s="388"/>
      <c r="Z161" s="366"/>
      <c r="AA161" s="366"/>
      <c r="AB161" s="366"/>
      <c r="AC161" s="366"/>
      <c r="AD161" s="366"/>
      <c r="AE161" s="366"/>
    </row>
    <row r="162" spans="1:31" ht="33">
      <c r="A162" s="366"/>
      <c r="B162" s="385">
        <v>140</v>
      </c>
      <c r="C162" s="375">
        <v>1241</v>
      </c>
      <c r="D162" s="375">
        <v>6</v>
      </c>
      <c r="E162" s="376" t="s">
        <v>2133</v>
      </c>
      <c r="F162" s="377" t="s">
        <v>2804</v>
      </c>
      <c r="G162" s="377" t="s">
        <v>2440</v>
      </c>
      <c r="H162" s="377" t="s">
        <v>2805</v>
      </c>
      <c r="I162" s="377" t="s">
        <v>2806</v>
      </c>
      <c r="J162" s="377" t="s">
        <v>2807</v>
      </c>
      <c r="K162" s="377" t="s">
        <v>2213</v>
      </c>
      <c r="L162" s="377" t="s">
        <v>2808</v>
      </c>
      <c r="M162" s="378" t="s">
        <v>2802</v>
      </c>
      <c r="N162" s="377" t="s">
        <v>2571</v>
      </c>
      <c r="O162" s="379">
        <v>4560</v>
      </c>
      <c r="P162" s="377" t="s">
        <v>2572</v>
      </c>
      <c r="Q162" s="375">
        <v>24</v>
      </c>
      <c r="R162" s="378" t="s">
        <v>2785</v>
      </c>
      <c r="S162" s="378" t="s">
        <v>2738</v>
      </c>
      <c r="T162" s="377" t="s">
        <v>2809</v>
      </c>
      <c r="U162" s="380" t="s">
        <v>2142</v>
      </c>
      <c r="V162" s="381">
        <v>0.03</v>
      </c>
      <c r="W162" s="387">
        <v>136.80000000000001</v>
      </c>
      <c r="X162" s="383">
        <v>820.8</v>
      </c>
      <c r="Y162" s="388"/>
      <c r="Z162" s="366"/>
      <c r="AA162" s="366"/>
      <c r="AB162" s="366"/>
      <c r="AC162" s="366"/>
      <c r="AD162" s="366"/>
      <c r="AE162" s="366"/>
    </row>
    <row r="163" spans="1:31" ht="33">
      <c r="A163" s="366"/>
      <c r="B163" s="385">
        <v>141</v>
      </c>
      <c r="C163" s="375">
        <v>1241</v>
      </c>
      <c r="D163" s="375">
        <v>6</v>
      </c>
      <c r="E163" s="376" t="s">
        <v>2133</v>
      </c>
      <c r="F163" s="377" t="s">
        <v>2810</v>
      </c>
      <c r="G163" s="377" t="s">
        <v>2600</v>
      </c>
      <c r="H163" s="377" t="s">
        <v>2296</v>
      </c>
      <c r="I163" s="377" t="s">
        <v>2568</v>
      </c>
      <c r="J163" s="377" t="s">
        <v>2811</v>
      </c>
      <c r="K163" s="377" t="s">
        <v>2213</v>
      </c>
      <c r="L163" s="377" t="s">
        <v>2812</v>
      </c>
      <c r="M163" s="378" t="s">
        <v>2813</v>
      </c>
      <c r="N163" s="377" t="s">
        <v>2571</v>
      </c>
      <c r="O163" s="379">
        <v>2133</v>
      </c>
      <c r="P163" s="377" t="s">
        <v>2572</v>
      </c>
      <c r="Q163" s="375">
        <v>24</v>
      </c>
      <c r="R163" s="378" t="s">
        <v>2785</v>
      </c>
      <c r="S163" s="378" t="s">
        <v>2738</v>
      </c>
      <c r="T163" s="377" t="s">
        <v>2265</v>
      </c>
      <c r="U163" s="380" t="s">
        <v>2142</v>
      </c>
      <c r="V163" s="381">
        <v>0.03</v>
      </c>
      <c r="W163" s="387">
        <v>63.96</v>
      </c>
      <c r="X163" s="383">
        <v>383.94</v>
      </c>
      <c r="Y163" s="388"/>
      <c r="Z163" s="366"/>
      <c r="AA163" s="366"/>
      <c r="AB163" s="366"/>
      <c r="AC163" s="366"/>
      <c r="AD163" s="366"/>
      <c r="AE163" s="366"/>
    </row>
    <row r="164" spans="1:31" ht="33">
      <c r="A164" s="366"/>
      <c r="B164" s="385">
        <v>142</v>
      </c>
      <c r="C164" s="375">
        <v>1246</v>
      </c>
      <c r="D164" s="375">
        <v>4</v>
      </c>
      <c r="E164" s="376" t="s">
        <v>2266</v>
      </c>
      <c r="F164" s="377" t="s">
        <v>2814</v>
      </c>
      <c r="G164" s="377" t="s">
        <v>2815</v>
      </c>
      <c r="H164" s="377" t="s">
        <v>2816</v>
      </c>
      <c r="I164" s="377" t="s">
        <v>2817</v>
      </c>
      <c r="J164" s="377" t="s">
        <v>2818</v>
      </c>
      <c r="K164" s="377" t="s">
        <v>2213</v>
      </c>
      <c r="L164" s="377" t="s">
        <v>2819</v>
      </c>
      <c r="M164" s="378" t="s">
        <v>2790</v>
      </c>
      <c r="N164" s="377" t="s">
        <v>2571</v>
      </c>
      <c r="O164" s="379">
        <v>6193</v>
      </c>
      <c r="P164" s="377" t="s">
        <v>2572</v>
      </c>
      <c r="Q164" s="375">
        <v>24</v>
      </c>
      <c r="R164" s="378" t="s">
        <v>2785</v>
      </c>
      <c r="S164" s="378" t="s">
        <v>2820</v>
      </c>
      <c r="T164" s="377" t="s">
        <v>2172</v>
      </c>
      <c r="U164" s="380" t="s">
        <v>2132</v>
      </c>
      <c r="V164" s="381">
        <v>0.1</v>
      </c>
      <c r="W164" s="387">
        <v>619.32000000000005</v>
      </c>
      <c r="X164" s="383">
        <v>3715.8</v>
      </c>
      <c r="Y164" s="388"/>
      <c r="Z164" s="366"/>
      <c r="AA164" s="366"/>
      <c r="AB164" s="366"/>
      <c r="AC164" s="366"/>
      <c r="AD164" s="366"/>
      <c r="AE164" s="366"/>
    </row>
    <row r="165" spans="1:31" ht="24.75">
      <c r="A165" s="366"/>
      <c r="B165" s="385">
        <v>143</v>
      </c>
      <c r="C165" s="375">
        <v>1241</v>
      </c>
      <c r="D165" s="375">
        <v>6</v>
      </c>
      <c r="E165" s="376" t="s">
        <v>2133</v>
      </c>
      <c r="F165" s="377" t="s">
        <v>2821</v>
      </c>
      <c r="G165" s="377" t="s">
        <v>2740</v>
      </c>
      <c r="H165" s="377" t="s">
        <v>2822</v>
      </c>
      <c r="I165" s="377" t="s">
        <v>2823</v>
      </c>
      <c r="J165" s="377" t="s">
        <v>2824</v>
      </c>
      <c r="K165" s="377" t="s">
        <v>2825</v>
      </c>
      <c r="L165" s="375">
        <v>5915</v>
      </c>
      <c r="M165" s="378" t="s">
        <v>2691</v>
      </c>
      <c r="N165" s="377" t="s">
        <v>2826</v>
      </c>
      <c r="O165" s="379">
        <v>7575</v>
      </c>
      <c r="P165" s="377" t="s">
        <v>360</v>
      </c>
      <c r="Q165" s="375">
        <v>77</v>
      </c>
      <c r="R165" s="378" t="s">
        <v>2827</v>
      </c>
      <c r="S165" s="378" t="s">
        <v>2729</v>
      </c>
      <c r="T165" s="377" t="s">
        <v>2131</v>
      </c>
      <c r="U165" s="380" t="s">
        <v>2142</v>
      </c>
      <c r="V165" s="381">
        <v>0.03</v>
      </c>
      <c r="W165" s="387">
        <v>227.28</v>
      </c>
      <c r="X165" s="383">
        <v>1363.5</v>
      </c>
      <c r="Y165" s="388"/>
      <c r="Z165" s="366"/>
      <c r="AA165" s="366"/>
      <c r="AB165" s="366"/>
      <c r="AC165" s="366"/>
      <c r="AD165" s="366"/>
      <c r="AE165" s="366"/>
    </row>
    <row r="166" spans="1:31" ht="33">
      <c r="A166" s="366"/>
      <c r="B166" s="385">
        <v>144</v>
      </c>
      <c r="C166" s="375">
        <v>1241</v>
      </c>
      <c r="D166" s="375">
        <v>6</v>
      </c>
      <c r="E166" s="376" t="s">
        <v>2133</v>
      </c>
      <c r="F166" s="377" t="s">
        <v>2828</v>
      </c>
      <c r="G166" s="377" t="s">
        <v>2829</v>
      </c>
      <c r="H166" s="377" t="s">
        <v>2805</v>
      </c>
      <c r="I166" s="377" t="s">
        <v>2830</v>
      </c>
      <c r="J166" s="377" t="s">
        <v>2831</v>
      </c>
      <c r="K166" s="386">
        <v>7302839</v>
      </c>
      <c r="L166" s="377" t="s">
        <v>2832</v>
      </c>
      <c r="M166" s="378" t="s">
        <v>2698</v>
      </c>
      <c r="N166" s="377" t="s">
        <v>2571</v>
      </c>
      <c r="O166" s="379">
        <v>2000</v>
      </c>
      <c r="P166" s="377" t="s">
        <v>360</v>
      </c>
      <c r="Q166" s="375">
        <v>66</v>
      </c>
      <c r="R166" s="378" t="s">
        <v>2827</v>
      </c>
      <c r="S166" s="378" t="s">
        <v>2833</v>
      </c>
      <c r="T166" s="377" t="s">
        <v>2258</v>
      </c>
      <c r="U166" s="380" t="s">
        <v>2142</v>
      </c>
      <c r="V166" s="381">
        <v>0.03</v>
      </c>
      <c r="W166" s="387">
        <v>60</v>
      </c>
      <c r="X166" s="383">
        <v>360</v>
      </c>
      <c r="Y166" s="388"/>
      <c r="Z166" s="366"/>
      <c r="AA166" s="366"/>
      <c r="AB166" s="366"/>
      <c r="AC166" s="366"/>
      <c r="AD166" s="366"/>
      <c r="AE166" s="366"/>
    </row>
    <row r="167" spans="1:31" ht="33">
      <c r="A167" s="366"/>
      <c r="B167" s="385">
        <v>145</v>
      </c>
      <c r="C167" s="375">
        <v>1241</v>
      </c>
      <c r="D167" s="375">
        <v>4</v>
      </c>
      <c r="E167" s="376" t="s">
        <v>2143</v>
      </c>
      <c r="F167" s="377" t="s">
        <v>2834</v>
      </c>
      <c r="G167" s="377" t="s">
        <v>2260</v>
      </c>
      <c r="H167" s="377" t="s">
        <v>2261</v>
      </c>
      <c r="I167" s="377" t="s">
        <v>2835</v>
      </c>
      <c r="J167" s="377" t="s">
        <v>2836</v>
      </c>
      <c r="K167" s="377" t="s">
        <v>2837</v>
      </c>
      <c r="L167" s="375">
        <v>2799</v>
      </c>
      <c r="M167" s="378" t="s">
        <v>2838</v>
      </c>
      <c r="N167" s="377" t="s">
        <v>2839</v>
      </c>
      <c r="O167" s="379">
        <v>11000</v>
      </c>
      <c r="P167" s="377" t="s">
        <v>2572</v>
      </c>
      <c r="Q167" s="375">
        <v>42</v>
      </c>
      <c r="R167" s="378" t="s">
        <v>2838</v>
      </c>
      <c r="S167" s="378" t="s">
        <v>2779</v>
      </c>
      <c r="T167" s="377" t="s">
        <v>2265</v>
      </c>
      <c r="U167" s="380" t="s">
        <v>2153</v>
      </c>
      <c r="V167" s="381">
        <v>0.2</v>
      </c>
      <c r="W167" s="387">
        <v>0</v>
      </c>
      <c r="X167" s="389">
        <v>11000</v>
      </c>
      <c r="Y167" s="388"/>
      <c r="Z167" s="366"/>
      <c r="AA167" s="366"/>
      <c r="AB167" s="366"/>
      <c r="AC167" s="366"/>
      <c r="AD167" s="366"/>
      <c r="AE167" s="366"/>
    </row>
    <row r="168" spans="1:31" ht="49.5">
      <c r="A168" s="366"/>
      <c r="B168" s="385">
        <v>146</v>
      </c>
      <c r="C168" s="375">
        <v>1246</v>
      </c>
      <c r="D168" s="375">
        <v>2</v>
      </c>
      <c r="E168" s="376" t="s">
        <v>2723</v>
      </c>
      <c r="F168" s="377" t="s">
        <v>2840</v>
      </c>
      <c r="G168" s="377" t="s">
        <v>2841</v>
      </c>
      <c r="H168" s="377" t="s">
        <v>2842</v>
      </c>
      <c r="I168" s="377" t="s">
        <v>2843</v>
      </c>
      <c r="J168" s="377" t="s">
        <v>2844</v>
      </c>
      <c r="K168" s="377" t="s">
        <v>2213</v>
      </c>
      <c r="L168" s="375">
        <v>275965</v>
      </c>
      <c r="M168" s="378" t="s">
        <v>2790</v>
      </c>
      <c r="N168" s="377" t="s">
        <v>2845</v>
      </c>
      <c r="O168" s="379">
        <v>2608.21</v>
      </c>
      <c r="P168" s="377" t="s">
        <v>2572</v>
      </c>
      <c r="Q168" s="375">
        <v>4</v>
      </c>
      <c r="R168" s="378" t="s">
        <v>2790</v>
      </c>
      <c r="S168" s="378" t="s">
        <v>2820</v>
      </c>
      <c r="T168" s="377" t="s">
        <v>2172</v>
      </c>
      <c r="U168" s="380" t="s">
        <v>2132</v>
      </c>
      <c r="V168" s="381">
        <v>0.1</v>
      </c>
      <c r="W168" s="387">
        <v>260.88</v>
      </c>
      <c r="X168" s="383">
        <v>1564.93</v>
      </c>
      <c r="Y168" s="388"/>
      <c r="Z168" s="366"/>
      <c r="AA168" s="366"/>
      <c r="AB168" s="366"/>
      <c r="AC168" s="366"/>
      <c r="AD168" s="366"/>
      <c r="AE168" s="366"/>
    </row>
    <row r="169" spans="1:31" ht="33">
      <c r="A169" s="366"/>
      <c r="B169" s="385">
        <v>147</v>
      </c>
      <c r="C169" s="375">
        <v>1246</v>
      </c>
      <c r="D169" s="375">
        <v>4</v>
      </c>
      <c r="E169" s="376" t="s">
        <v>2266</v>
      </c>
      <c r="F169" s="377" t="s">
        <v>2846</v>
      </c>
      <c r="G169" s="377" t="s">
        <v>2847</v>
      </c>
      <c r="H169" s="377" t="s">
        <v>2848</v>
      </c>
      <c r="I169" s="377" t="s">
        <v>2849</v>
      </c>
      <c r="J169" s="377" t="s">
        <v>2850</v>
      </c>
      <c r="K169" s="377" t="s">
        <v>2213</v>
      </c>
      <c r="L169" s="377" t="s">
        <v>108</v>
      </c>
      <c r="M169" s="378" t="s">
        <v>2851</v>
      </c>
      <c r="N169" s="377" t="s">
        <v>2852</v>
      </c>
      <c r="O169" s="379">
        <v>32282.799999999999</v>
      </c>
      <c r="P169" s="377" t="s">
        <v>360</v>
      </c>
      <c r="Q169" s="375">
        <v>171</v>
      </c>
      <c r="R169" s="378" t="s">
        <v>2853</v>
      </c>
      <c r="S169" s="378" t="s">
        <v>2851</v>
      </c>
      <c r="T169" s="377" t="s">
        <v>2438</v>
      </c>
      <c r="U169" s="380" t="s">
        <v>2132</v>
      </c>
      <c r="V169" s="381">
        <v>0.1</v>
      </c>
      <c r="W169" s="391">
        <v>3228.24</v>
      </c>
      <c r="X169" s="383">
        <v>19369.68</v>
      </c>
      <c r="Y169" s="388"/>
      <c r="Z169" s="366"/>
      <c r="AA169" s="366"/>
      <c r="AB169" s="366"/>
      <c r="AC169" s="366"/>
      <c r="AD169" s="366"/>
      <c r="AE169" s="366"/>
    </row>
    <row r="170" spans="1:31" ht="33">
      <c r="A170" s="366"/>
      <c r="B170" s="385">
        <v>148</v>
      </c>
      <c r="C170" s="375">
        <v>1241</v>
      </c>
      <c r="D170" s="375">
        <v>6</v>
      </c>
      <c r="E170" s="376" t="s">
        <v>2133</v>
      </c>
      <c r="F170" s="377" t="s">
        <v>2854</v>
      </c>
      <c r="G170" s="377" t="s">
        <v>2434</v>
      </c>
      <c r="H170" s="377" t="s">
        <v>2338</v>
      </c>
      <c r="I170" s="377" t="s">
        <v>2225</v>
      </c>
      <c r="J170" s="377" t="s">
        <v>2855</v>
      </c>
      <c r="K170" s="377" t="s">
        <v>2856</v>
      </c>
      <c r="L170" s="375">
        <v>551</v>
      </c>
      <c r="M170" s="378" t="s">
        <v>2857</v>
      </c>
      <c r="N170" s="377" t="s">
        <v>2858</v>
      </c>
      <c r="O170" s="379">
        <v>14872.37</v>
      </c>
      <c r="P170" s="377" t="s">
        <v>2182</v>
      </c>
      <c r="Q170" s="375">
        <v>65</v>
      </c>
      <c r="R170" s="378" t="s">
        <v>2859</v>
      </c>
      <c r="S170" s="378" t="s">
        <v>2860</v>
      </c>
      <c r="T170" s="377" t="s">
        <v>2438</v>
      </c>
      <c r="U170" s="380" t="s">
        <v>2142</v>
      </c>
      <c r="V170" s="381">
        <v>0.03</v>
      </c>
      <c r="W170" s="387">
        <v>446.16</v>
      </c>
      <c r="X170" s="383">
        <v>2677.03</v>
      </c>
      <c r="Y170" s="388"/>
      <c r="Z170" s="366"/>
      <c r="AA170" s="366"/>
      <c r="AB170" s="366"/>
      <c r="AC170" s="366"/>
      <c r="AD170" s="366"/>
      <c r="AE170" s="366"/>
    </row>
    <row r="171" spans="1:31" ht="33">
      <c r="A171" s="366"/>
      <c r="B171" s="385">
        <v>149</v>
      </c>
      <c r="C171" s="375">
        <v>1241</v>
      </c>
      <c r="D171" s="375">
        <v>6</v>
      </c>
      <c r="E171" s="376" t="s">
        <v>2133</v>
      </c>
      <c r="F171" s="377" t="s">
        <v>2861</v>
      </c>
      <c r="G171" s="377" t="s">
        <v>2862</v>
      </c>
      <c r="H171" s="377" t="s">
        <v>2338</v>
      </c>
      <c r="I171" s="377" t="s">
        <v>2225</v>
      </c>
      <c r="J171" s="377" t="s">
        <v>2212</v>
      </c>
      <c r="K171" s="377" t="s">
        <v>2213</v>
      </c>
      <c r="L171" s="375">
        <v>551</v>
      </c>
      <c r="M171" s="378" t="s">
        <v>2857</v>
      </c>
      <c r="N171" s="377" t="s">
        <v>2858</v>
      </c>
      <c r="O171" s="379">
        <v>4999.99</v>
      </c>
      <c r="P171" s="377" t="s">
        <v>2182</v>
      </c>
      <c r="Q171" s="375">
        <v>65</v>
      </c>
      <c r="R171" s="378" t="s">
        <v>2859</v>
      </c>
      <c r="S171" s="378" t="s">
        <v>2860</v>
      </c>
      <c r="T171" s="377" t="s">
        <v>2863</v>
      </c>
      <c r="U171" s="380" t="s">
        <v>2142</v>
      </c>
      <c r="V171" s="381">
        <v>0.03</v>
      </c>
      <c r="W171" s="387">
        <v>150</v>
      </c>
      <c r="X171" s="383">
        <v>900</v>
      </c>
      <c r="Y171" s="388"/>
      <c r="Z171" s="366"/>
      <c r="AA171" s="366"/>
      <c r="AB171" s="366"/>
      <c r="AC171" s="366"/>
      <c r="AD171" s="366"/>
      <c r="AE171" s="366"/>
    </row>
    <row r="172" spans="1:31" ht="33">
      <c r="A172" s="366"/>
      <c r="B172" s="385">
        <v>150</v>
      </c>
      <c r="C172" s="375">
        <v>1241</v>
      </c>
      <c r="D172" s="375">
        <v>6</v>
      </c>
      <c r="E172" s="376" t="s">
        <v>2133</v>
      </c>
      <c r="F172" s="377" t="s">
        <v>2864</v>
      </c>
      <c r="G172" s="377" t="s">
        <v>2288</v>
      </c>
      <c r="H172" s="377" t="s">
        <v>2865</v>
      </c>
      <c r="I172" s="377" t="s">
        <v>2212</v>
      </c>
      <c r="J172" s="377" t="s">
        <v>2212</v>
      </c>
      <c r="K172" s="377" t="s">
        <v>2213</v>
      </c>
      <c r="L172" s="375">
        <v>551</v>
      </c>
      <c r="M172" s="378" t="s">
        <v>2857</v>
      </c>
      <c r="N172" s="377" t="s">
        <v>2858</v>
      </c>
      <c r="O172" s="379">
        <v>4999.99</v>
      </c>
      <c r="P172" s="377" t="s">
        <v>2182</v>
      </c>
      <c r="Q172" s="375">
        <v>65</v>
      </c>
      <c r="R172" s="378" t="s">
        <v>2859</v>
      </c>
      <c r="S172" s="378" t="s">
        <v>2860</v>
      </c>
      <c r="T172" s="377" t="s">
        <v>2294</v>
      </c>
      <c r="U172" s="380" t="s">
        <v>2142</v>
      </c>
      <c r="V172" s="381">
        <v>0.03</v>
      </c>
      <c r="W172" s="387">
        <v>150</v>
      </c>
      <c r="X172" s="383">
        <v>900</v>
      </c>
      <c r="Y172" s="388"/>
      <c r="Z172" s="366"/>
      <c r="AA172" s="366"/>
      <c r="AB172" s="366"/>
      <c r="AC172" s="366"/>
      <c r="AD172" s="366"/>
      <c r="AE172" s="366"/>
    </row>
    <row r="173" spans="1:31" ht="33">
      <c r="A173" s="366"/>
      <c r="B173" s="385">
        <v>151</v>
      </c>
      <c r="C173" s="375">
        <v>1241</v>
      </c>
      <c r="D173" s="375">
        <v>6</v>
      </c>
      <c r="E173" s="376" t="s">
        <v>2133</v>
      </c>
      <c r="F173" s="377" t="s">
        <v>2866</v>
      </c>
      <c r="G173" s="377" t="s">
        <v>2867</v>
      </c>
      <c r="H173" s="377" t="s">
        <v>2353</v>
      </c>
      <c r="I173" s="377" t="s">
        <v>2212</v>
      </c>
      <c r="J173" s="377" t="s">
        <v>2212</v>
      </c>
      <c r="K173" s="377" t="s">
        <v>2213</v>
      </c>
      <c r="L173" s="375">
        <v>551</v>
      </c>
      <c r="M173" s="378" t="s">
        <v>2857</v>
      </c>
      <c r="N173" s="377" t="s">
        <v>2858</v>
      </c>
      <c r="O173" s="379">
        <v>2500</v>
      </c>
      <c r="P173" s="377" t="s">
        <v>2182</v>
      </c>
      <c r="Q173" s="375">
        <v>65</v>
      </c>
      <c r="R173" s="378" t="s">
        <v>2859</v>
      </c>
      <c r="S173" s="378" t="s">
        <v>2860</v>
      </c>
      <c r="T173" s="377" t="s">
        <v>2868</v>
      </c>
      <c r="U173" s="380" t="s">
        <v>2142</v>
      </c>
      <c r="V173" s="381">
        <v>0.03</v>
      </c>
      <c r="W173" s="387">
        <v>75</v>
      </c>
      <c r="X173" s="383">
        <v>450</v>
      </c>
      <c r="Y173" s="388"/>
      <c r="Z173" s="366"/>
      <c r="AA173" s="366"/>
      <c r="AB173" s="366"/>
      <c r="AC173" s="366"/>
      <c r="AD173" s="366"/>
      <c r="AE173" s="366"/>
    </row>
    <row r="174" spans="1:31" ht="33">
      <c r="A174" s="366"/>
      <c r="B174" s="385">
        <v>152</v>
      </c>
      <c r="C174" s="375">
        <v>1241</v>
      </c>
      <c r="D174" s="375">
        <v>6</v>
      </c>
      <c r="E174" s="376" t="s">
        <v>2133</v>
      </c>
      <c r="F174" s="377" t="s">
        <v>2869</v>
      </c>
      <c r="G174" s="377" t="s">
        <v>2870</v>
      </c>
      <c r="H174" s="377" t="s">
        <v>2871</v>
      </c>
      <c r="I174" s="377" t="s">
        <v>2212</v>
      </c>
      <c r="J174" s="377" t="s">
        <v>2212</v>
      </c>
      <c r="K174" s="377" t="s">
        <v>2213</v>
      </c>
      <c r="L174" s="375">
        <v>551</v>
      </c>
      <c r="M174" s="378" t="s">
        <v>2857</v>
      </c>
      <c r="N174" s="377" t="s">
        <v>2858</v>
      </c>
      <c r="O174" s="379">
        <v>2999.99</v>
      </c>
      <c r="P174" s="377" t="s">
        <v>2182</v>
      </c>
      <c r="Q174" s="375">
        <v>65</v>
      </c>
      <c r="R174" s="378" t="s">
        <v>2859</v>
      </c>
      <c r="S174" s="378" t="s">
        <v>2860</v>
      </c>
      <c r="T174" s="377" t="s">
        <v>2872</v>
      </c>
      <c r="U174" s="380" t="s">
        <v>2142</v>
      </c>
      <c r="V174" s="381">
        <v>0.03</v>
      </c>
      <c r="W174" s="387">
        <v>90</v>
      </c>
      <c r="X174" s="383">
        <v>540</v>
      </c>
      <c r="Y174" s="388"/>
      <c r="Z174" s="366"/>
      <c r="AA174" s="366"/>
      <c r="AB174" s="366"/>
      <c r="AC174" s="366"/>
      <c r="AD174" s="366"/>
      <c r="AE174" s="366"/>
    </row>
    <row r="175" spans="1:31" ht="33">
      <c r="A175" s="366"/>
      <c r="B175" s="385">
        <v>153</v>
      </c>
      <c r="C175" s="375">
        <v>1241</v>
      </c>
      <c r="D175" s="375">
        <v>6</v>
      </c>
      <c r="E175" s="376" t="s">
        <v>2133</v>
      </c>
      <c r="F175" s="377" t="s">
        <v>2873</v>
      </c>
      <c r="G175" s="377" t="s">
        <v>2288</v>
      </c>
      <c r="H175" s="377" t="s">
        <v>2476</v>
      </c>
      <c r="I175" s="377" t="s">
        <v>2212</v>
      </c>
      <c r="J175" s="377" t="s">
        <v>2212</v>
      </c>
      <c r="K175" s="377" t="s">
        <v>2213</v>
      </c>
      <c r="L175" s="375">
        <v>552</v>
      </c>
      <c r="M175" s="378" t="s">
        <v>2857</v>
      </c>
      <c r="N175" s="377" t="s">
        <v>2858</v>
      </c>
      <c r="O175" s="379">
        <v>3749.99</v>
      </c>
      <c r="P175" s="377" t="s">
        <v>2182</v>
      </c>
      <c r="Q175" s="375">
        <v>65</v>
      </c>
      <c r="R175" s="378" t="s">
        <v>2859</v>
      </c>
      <c r="S175" s="378" t="s">
        <v>2860</v>
      </c>
      <c r="T175" s="377" t="s">
        <v>2294</v>
      </c>
      <c r="U175" s="380" t="s">
        <v>2142</v>
      </c>
      <c r="V175" s="381">
        <v>0.03</v>
      </c>
      <c r="W175" s="387">
        <v>112.44</v>
      </c>
      <c r="X175" s="383">
        <v>675</v>
      </c>
      <c r="Y175" s="388"/>
      <c r="Z175" s="366"/>
      <c r="AA175" s="366"/>
      <c r="AB175" s="366"/>
      <c r="AC175" s="366"/>
      <c r="AD175" s="366"/>
      <c r="AE175" s="366"/>
    </row>
    <row r="176" spans="1:31" ht="33">
      <c r="A176" s="366"/>
      <c r="B176" s="385">
        <v>154</v>
      </c>
      <c r="C176" s="375">
        <v>1241</v>
      </c>
      <c r="D176" s="375">
        <v>6</v>
      </c>
      <c r="E176" s="376" t="s">
        <v>2133</v>
      </c>
      <c r="F176" s="377" t="s">
        <v>2874</v>
      </c>
      <c r="G176" s="377" t="s">
        <v>2875</v>
      </c>
      <c r="H176" s="377" t="s">
        <v>2876</v>
      </c>
      <c r="I176" s="377" t="s">
        <v>2212</v>
      </c>
      <c r="J176" s="377" t="s">
        <v>2212</v>
      </c>
      <c r="K176" s="377" t="s">
        <v>2213</v>
      </c>
      <c r="L176" s="375">
        <v>552</v>
      </c>
      <c r="M176" s="378" t="s">
        <v>2857</v>
      </c>
      <c r="N176" s="377" t="s">
        <v>2858</v>
      </c>
      <c r="O176" s="379">
        <v>3249.99</v>
      </c>
      <c r="P176" s="377" t="s">
        <v>2182</v>
      </c>
      <c r="Q176" s="375">
        <v>65</v>
      </c>
      <c r="R176" s="378" t="s">
        <v>2859</v>
      </c>
      <c r="S176" s="378" t="s">
        <v>2860</v>
      </c>
      <c r="T176" s="377" t="s">
        <v>2877</v>
      </c>
      <c r="U176" s="380" t="s">
        <v>2142</v>
      </c>
      <c r="V176" s="381">
        <v>0.03</v>
      </c>
      <c r="W176" s="387">
        <v>97.44</v>
      </c>
      <c r="X176" s="383">
        <v>585</v>
      </c>
      <c r="Y176" s="388"/>
      <c r="Z176" s="366"/>
      <c r="AA176" s="366"/>
      <c r="AB176" s="366"/>
      <c r="AC176" s="366"/>
      <c r="AD176" s="366"/>
      <c r="AE176" s="366"/>
    </row>
    <row r="177" spans="1:31" ht="33">
      <c r="A177" s="366"/>
      <c r="B177" s="385">
        <v>155</v>
      </c>
      <c r="C177" s="375">
        <v>1241</v>
      </c>
      <c r="D177" s="375">
        <v>6</v>
      </c>
      <c r="E177" s="376" t="s">
        <v>2133</v>
      </c>
      <c r="F177" s="377" t="s">
        <v>2878</v>
      </c>
      <c r="G177" s="377" t="s">
        <v>2879</v>
      </c>
      <c r="H177" s="377" t="s">
        <v>2880</v>
      </c>
      <c r="I177" s="377" t="s">
        <v>2212</v>
      </c>
      <c r="J177" s="377" t="s">
        <v>2212</v>
      </c>
      <c r="K177" s="377" t="s">
        <v>2213</v>
      </c>
      <c r="L177" s="375">
        <v>552</v>
      </c>
      <c r="M177" s="378" t="s">
        <v>2857</v>
      </c>
      <c r="N177" s="377" t="s">
        <v>2858</v>
      </c>
      <c r="O177" s="379">
        <v>8000</v>
      </c>
      <c r="P177" s="377" t="s">
        <v>2182</v>
      </c>
      <c r="Q177" s="375">
        <v>65</v>
      </c>
      <c r="R177" s="378" t="s">
        <v>2859</v>
      </c>
      <c r="S177" s="378" t="s">
        <v>2860</v>
      </c>
      <c r="T177" s="377" t="s">
        <v>2881</v>
      </c>
      <c r="U177" s="380" t="s">
        <v>2142</v>
      </c>
      <c r="V177" s="381">
        <v>0.03</v>
      </c>
      <c r="W177" s="387">
        <v>240</v>
      </c>
      <c r="X177" s="383">
        <v>1440</v>
      </c>
      <c r="Y177" s="388"/>
      <c r="Z177" s="366"/>
      <c r="AA177" s="366"/>
      <c r="AB177" s="366"/>
      <c r="AC177" s="366"/>
      <c r="AD177" s="366"/>
      <c r="AE177" s="366"/>
    </row>
    <row r="178" spans="1:31" ht="33">
      <c r="A178" s="366"/>
      <c r="B178" s="385">
        <v>156</v>
      </c>
      <c r="C178" s="375">
        <v>1241</v>
      </c>
      <c r="D178" s="375">
        <v>6</v>
      </c>
      <c r="E178" s="376" t="s">
        <v>2133</v>
      </c>
      <c r="F178" s="377" t="s">
        <v>2882</v>
      </c>
      <c r="G178" s="377" t="s">
        <v>2883</v>
      </c>
      <c r="H178" s="377" t="s">
        <v>2876</v>
      </c>
      <c r="I178" s="377" t="s">
        <v>2212</v>
      </c>
      <c r="J178" s="377" t="s">
        <v>2212</v>
      </c>
      <c r="K178" s="377" t="s">
        <v>2213</v>
      </c>
      <c r="L178" s="375">
        <v>553</v>
      </c>
      <c r="M178" s="378" t="s">
        <v>2857</v>
      </c>
      <c r="N178" s="377" t="s">
        <v>2858</v>
      </c>
      <c r="O178" s="379">
        <v>3249.99</v>
      </c>
      <c r="P178" s="377" t="s">
        <v>2182</v>
      </c>
      <c r="Q178" s="375">
        <v>65</v>
      </c>
      <c r="R178" s="378" t="s">
        <v>2859</v>
      </c>
      <c r="S178" s="378" t="s">
        <v>2860</v>
      </c>
      <c r="T178" s="377" t="s">
        <v>2438</v>
      </c>
      <c r="U178" s="380" t="s">
        <v>2142</v>
      </c>
      <c r="V178" s="381">
        <v>0.03</v>
      </c>
      <c r="W178" s="387">
        <v>97.44</v>
      </c>
      <c r="X178" s="383">
        <v>585</v>
      </c>
      <c r="Y178" s="388"/>
      <c r="Z178" s="366"/>
      <c r="AA178" s="366"/>
      <c r="AB178" s="366"/>
      <c r="AC178" s="366"/>
      <c r="AD178" s="366"/>
      <c r="AE178" s="366"/>
    </row>
    <row r="179" spans="1:31" ht="33">
      <c r="A179" s="366"/>
      <c r="B179" s="385">
        <v>157</v>
      </c>
      <c r="C179" s="375">
        <v>1241</v>
      </c>
      <c r="D179" s="375">
        <v>6</v>
      </c>
      <c r="E179" s="376" t="s">
        <v>2133</v>
      </c>
      <c r="F179" s="377" t="s">
        <v>2884</v>
      </c>
      <c r="G179" s="377" t="s">
        <v>2725</v>
      </c>
      <c r="H179" s="377" t="s">
        <v>2353</v>
      </c>
      <c r="I179" s="377" t="s">
        <v>2212</v>
      </c>
      <c r="J179" s="377" t="s">
        <v>2212</v>
      </c>
      <c r="K179" s="377" t="s">
        <v>2213</v>
      </c>
      <c r="L179" s="375">
        <v>552</v>
      </c>
      <c r="M179" s="378" t="s">
        <v>2857</v>
      </c>
      <c r="N179" s="377" t="s">
        <v>2858</v>
      </c>
      <c r="O179" s="379">
        <v>3749.99</v>
      </c>
      <c r="P179" s="377" t="s">
        <v>2182</v>
      </c>
      <c r="Q179" s="375">
        <v>66</v>
      </c>
      <c r="R179" s="378" t="s">
        <v>2859</v>
      </c>
      <c r="S179" s="378" t="s">
        <v>2860</v>
      </c>
      <c r="T179" s="377" t="s">
        <v>2731</v>
      </c>
      <c r="U179" s="380" t="s">
        <v>2142</v>
      </c>
      <c r="V179" s="381">
        <v>0.03</v>
      </c>
      <c r="W179" s="387">
        <v>112.44</v>
      </c>
      <c r="X179" s="383">
        <v>675</v>
      </c>
      <c r="Y179" s="388"/>
      <c r="Z179" s="366"/>
      <c r="AA179" s="366"/>
      <c r="AB179" s="366"/>
      <c r="AC179" s="366"/>
      <c r="AD179" s="366"/>
      <c r="AE179" s="366"/>
    </row>
    <row r="180" spans="1:31" ht="33">
      <c r="A180" s="366"/>
      <c r="B180" s="385">
        <v>158</v>
      </c>
      <c r="C180" s="375">
        <v>1246</v>
      </c>
      <c r="D180" s="375">
        <v>4</v>
      </c>
      <c r="E180" s="376" t="s">
        <v>2266</v>
      </c>
      <c r="F180" s="377" t="s">
        <v>2885</v>
      </c>
      <c r="G180" s="377" t="s">
        <v>2886</v>
      </c>
      <c r="H180" s="377" t="s">
        <v>2816</v>
      </c>
      <c r="I180" s="377" t="s">
        <v>2817</v>
      </c>
      <c r="J180" s="377" t="s">
        <v>2887</v>
      </c>
      <c r="K180" s="377" t="s">
        <v>2213</v>
      </c>
      <c r="L180" s="377" t="s">
        <v>2888</v>
      </c>
      <c r="M180" s="378" t="s">
        <v>2889</v>
      </c>
      <c r="N180" s="377" t="s">
        <v>2571</v>
      </c>
      <c r="O180" s="379">
        <v>6193</v>
      </c>
      <c r="P180" s="377" t="s">
        <v>2572</v>
      </c>
      <c r="Q180" s="375">
        <v>3</v>
      </c>
      <c r="R180" s="378" t="s">
        <v>2859</v>
      </c>
      <c r="S180" s="378" t="s">
        <v>2889</v>
      </c>
      <c r="T180" s="377" t="s">
        <v>2172</v>
      </c>
      <c r="U180" s="380" t="s">
        <v>2132</v>
      </c>
      <c r="V180" s="381">
        <v>0.1</v>
      </c>
      <c r="W180" s="387">
        <v>619.32000000000005</v>
      </c>
      <c r="X180" s="383">
        <v>3715.8</v>
      </c>
      <c r="Y180" s="388"/>
      <c r="Z180" s="366"/>
      <c r="AA180" s="366"/>
      <c r="AB180" s="366"/>
      <c r="AC180" s="366"/>
      <c r="AD180" s="366"/>
      <c r="AE180" s="366"/>
    </row>
    <row r="181" spans="1:31" ht="33">
      <c r="A181" s="366"/>
      <c r="B181" s="385">
        <v>159</v>
      </c>
      <c r="C181" s="375">
        <v>1246</v>
      </c>
      <c r="D181" s="375">
        <v>4</v>
      </c>
      <c r="E181" s="376" t="s">
        <v>2266</v>
      </c>
      <c r="F181" s="377" t="s">
        <v>2890</v>
      </c>
      <c r="G181" s="377" t="s">
        <v>2886</v>
      </c>
      <c r="H181" s="377" t="s">
        <v>2816</v>
      </c>
      <c r="I181" s="377" t="s">
        <v>2817</v>
      </c>
      <c r="J181" s="377" t="s">
        <v>2887</v>
      </c>
      <c r="K181" s="377" t="s">
        <v>2213</v>
      </c>
      <c r="L181" s="377" t="s">
        <v>2891</v>
      </c>
      <c r="M181" s="378" t="s">
        <v>2889</v>
      </c>
      <c r="N181" s="377" t="s">
        <v>2571</v>
      </c>
      <c r="O181" s="379">
        <v>6193</v>
      </c>
      <c r="P181" s="377" t="s">
        <v>2572</v>
      </c>
      <c r="Q181" s="375">
        <v>3</v>
      </c>
      <c r="R181" s="378" t="s">
        <v>2859</v>
      </c>
      <c r="S181" s="378" t="s">
        <v>2889</v>
      </c>
      <c r="T181" s="377" t="s">
        <v>2172</v>
      </c>
      <c r="U181" s="380" t="s">
        <v>2132</v>
      </c>
      <c r="V181" s="381">
        <v>0.1</v>
      </c>
      <c r="W181" s="387">
        <v>619.32000000000005</v>
      </c>
      <c r="X181" s="383">
        <v>3715.8</v>
      </c>
      <c r="Y181" s="388"/>
      <c r="Z181" s="366"/>
      <c r="AA181" s="366"/>
      <c r="AB181" s="366"/>
      <c r="AC181" s="366"/>
      <c r="AD181" s="366"/>
      <c r="AE181" s="366"/>
    </row>
    <row r="182" spans="1:31" ht="33">
      <c r="A182" s="366"/>
      <c r="B182" s="385">
        <v>160</v>
      </c>
      <c r="C182" s="375">
        <v>1241</v>
      </c>
      <c r="D182" s="375">
        <v>6</v>
      </c>
      <c r="E182" s="376" t="s">
        <v>2133</v>
      </c>
      <c r="F182" s="377" t="s">
        <v>2892</v>
      </c>
      <c r="G182" s="377" t="s">
        <v>2610</v>
      </c>
      <c r="H182" s="377" t="s">
        <v>2353</v>
      </c>
      <c r="I182" s="377" t="s">
        <v>2568</v>
      </c>
      <c r="J182" s="377" t="s">
        <v>2893</v>
      </c>
      <c r="K182" s="377" t="s">
        <v>2213</v>
      </c>
      <c r="L182" s="377" t="s">
        <v>2894</v>
      </c>
      <c r="M182" s="378" t="s">
        <v>2889</v>
      </c>
      <c r="N182" s="377" t="s">
        <v>2571</v>
      </c>
      <c r="O182" s="379">
        <v>2399</v>
      </c>
      <c r="P182" s="377" t="s">
        <v>2572</v>
      </c>
      <c r="Q182" s="375">
        <v>3</v>
      </c>
      <c r="R182" s="378" t="s">
        <v>2859</v>
      </c>
      <c r="S182" s="378" t="s">
        <v>2895</v>
      </c>
      <c r="T182" s="377" t="s">
        <v>2172</v>
      </c>
      <c r="U182" s="380" t="s">
        <v>2142</v>
      </c>
      <c r="V182" s="381">
        <v>0.03</v>
      </c>
      <c r="W182" s="387">
        <v>72</v>
      </c>
      <c r="X182" s="383">
        <v>431.82</v>
      </c>
      <c r="Y182" s="388"/>
      <c r="Z182" s="366"/>
      <c r="AA182" s="366"/>
      <c r="AB182" s="366"/>
      <c r="AC182" s="366"/>
      <c r="AD182" s="366"/>
      <c r="AE182" s="366"/>
    </row>
    <row r="183" spans="1:31" ht="33">
      <c r="A183" s="366"/>
      <c r="B183" s="385">
        <v>161</v>
      </c>
      <c r="C183" s="375">
        <v>1241</v>
      </c>
      <c r="D183" s="375">
        <v>6</v>
      </c>
      <c r="E183" s="376" t="s">
        <v>2133</v>
      </c>
      <c r="F183" s="377" t="s">
        <v>2896</v>
      </c>
      <c r="G183" s="377" t="s">
        <v>2484</v>
      </c>
      <c r="H183" s="377" t="s">
        <v>2296</v>
      </c>
      <c r="I183" s="377" t="s">
        <v>2568</v>
      </c>
      <c r="J183" s="377" t="s">
        <v>2811</v>
      </c>
      <c r="K183" s="377" t="s">
        <v>2213</v>
      </c>
      <c r="L183" s="377" t="s">
        <v>2897</v>
      </c>
      <c r="M183" s="378" t="s">
        <v>2898</v>
      </c>
      <c r="N183" s="377" t="s">
        <v>2899</v>
      </c>
      <c r="O183" s="379">
        <v>2129</v>
      </c>
      <c r="P183" s="377" t="s">
        <v>2572</v>
      </c>
      <c r="Q183" s="375">
        <v>3</v>
      </c>
      <c r="R183" s="378" t="s">
        <v>2859</v>
      </c>
      <c r="S183" s="378" t="s">
        <v>2898</v>
      </c>
      <c r="T183" s="377" t="s">
        <v>2152</v>
      </c>
      <c r="U183" s="380" t="s">
        <v>2142</v>
      </c>
      <c r="V183" s="381">
        <v>0.03</v>
      </c>
      <c r="W183" s="387">
        <v>63.84</v>
      </c>
      <c r="X183" s="383">
        <v>383.22</v>
      </c>
      <c r="Y183" s="388"/>
      <c r="Z183" s="366"/>
      <c r="AA183" s="366"/>
      <c r="AB183" s="366"/>
      <c r="AC183" s="366"/>
      <c r="AD183" s="366"/>
      <c r="AE183" s="366"/>
    </row>
    <row r="184" spans="1:31" ht="33">
      <c r="A184" s="366"/>
      <c r="B184" s="385">
        <v>162</v>
      </c>
      <c r="C184" s="375">
        <v>1246</v>
      </c>
      <c r="D184" s="375">
        <v>4</v>
      </c>
      <c r="E184" s="376" t="s">
        <v>2266</v>
      </c>
      <c r="F184" s="377" t="s">
        <v>2900</v>
      </c>
      <c r="G184" s="377" t="s">
        <v>2352</v>
      </c>
      <c r="H184" s="377" t="s">
        <v>2901</v>
      </c>
      <c r="I184" s="377" t="s">
        <v>2902</v>
      </c>
      <c r="J184" s="377" t="s">
        <v>2903</v>
      </c>
      <c r="K184" s="377" t="s">
        <v>2904</v>
      </c>
      <c r="L184" s="375">
        <v>8136</v>
      </c>
      <c r="M184" s="378" t="s">
        <v>2905</v>
      </c>
      <c r="N184" s="377" t="s">
        <v>2906</v>
      </c>
      <c r="O184" s="379">
        <v>480000</v>
      </c>
      <c r="P184" s="377" t="s">
        <v>2572</v>
      </c>
      <c r="Q184" s="375">
        <v>64</v>
      </c>
      <c r="R184" s="378" t="s">
        <v>2907</v>
      </c>
      <c r="S184" s="378" t="s">
        <v>2905</v>
      </c>
      <c r="T184" s="377" t="s">
        <v>2357</v>
      </c>
      <c r="U184" s="380" t="s">
        <v>2132</v>
      </c>
      <c r="V184" s="381">
        <v>0.1</v>
      </c>
      <c r="W184" s="391">
        <v>48000</v>
      </c>
      <c r="X184" s="383">
        <v>288000</v>
      </c>
      <c r="Y184" s="388"/>
      <c r="Z184" s="366"/>
      <c r="AA184" s="366"/>
      <c r="AB184" s="366"/>
      <c r="AC184" s="366"/>
      <c r="AD184" s="366"/>
      <c r="AE184" s="366"/>
    </row>
    <row r="185" spans="1:31" ht="24.75">
      <c r="A185" s="366"/>
      <c r="B185" s="385">
        <v>163</v>
      </c>
      <c r="C185" s="375">
        <v>1241</v>
      </c>
      <c r="D185" s="375">
        <v>4</v>
      </c>
      <c r="E185" s="376" t="s">
        <v>2143</v>
      </c>
      <c r="F185" s="377" t="s">
        <v>2908</v>
      </c>
      <c r="G185" s="377" t="s">
        <v>2909</v>
      </c>
      <c r="H185" s="377" t="s">
        <v>2261</v>
      </c>
      <c r="I185" s="377" t="s">
        <v>2835</v>
      </c>
      <c r="J185" s="377" t="s">
        <v>2910</v>
      </c>
      <c r="K185" s="377" t="s">
        <v>2911</v>
      </c>
      <c r="L185" s="377" t="s">
        <v>2912</v>
      </c>
      <c r="M185" s="378" t="s">
        <v>2913</v>
      </c>
      <c r="N185" s="377" t="s">
        <v>2586</v>
      </c>
      <c r="O185" s="379">
        <v>10324</v>
      </c>
      <c r="P185" s="377" t="s">
        <v>2182</v>
      </c>
      <c r="Q185" s="375">
        <v>17</v>
      </c>
      <c r="R185" s="378" t="s">
        <v>2914</v>
      </c>
      <c r="S185" s="378" t="s">
        <v>2915</v>
      </c>
      <c r="T185" s="377" t="s">
        <v>2438</v>
      </c>
      <c r="U185" s="380" t="s">
        <v>2153</v>
      </c>
      <c r="V185" s="381">
        <v>0.2</v>
      </c>
      <c r="W185" s="387">
        <v>0</v>
      </c>
      <c r="X185" s="389">
        <v>10324</v>
      </c>
      <c r="Y185" s="388"/>
      <c r="Z185" s="366"/>
      <c r="AA185" s="366"/>
      <c r="AB185" s="366"/>
      <c r="AC185" s="366"/>
      <c r="AD185" s="366"/>
      <c r="AE185" s="366"/>
    </row>
    <row r="186" spans="1:31" ht="41.25">
      <c r="A186" s="366"/>
      <c r="B186" s="385">
        <v>164</v>
      </c>
      <c r="C186" s="375">
        <v>1246</v>
      </c>
      <c r="D186" s="375">
        <v>2</v>
      </c>
      <c r="E186" s="376" t="s">
        <v>2723</v>
      </c>
      <c r="F186" s="377" t="s">
        <v>2916</v>
      </c>
      <c r="G186" s="377" t="s">
        <v>2883</v>
      </c>
      <c r="H186" s="377" t="s">
        <v>2917</v>
      </c>
      <c r="I186" s="377" t="s">
        <v>2212</v>
      </c>
      <c r="J186" s="377" t="s">
        <v>2212</v>
      </c>
      <c r="K186" s="377" t="s">
        <v>2213</v>
      </c>
      <c r="L186" s="375">
        <v>11028</v>
      </c>
      <c r="M186" s="378" t="s">
        <v>2918</v>
      </c>
      <c r="N186" s="377" t="s">
        <v>2919</v>
      </c>
      <c r="O186" s="379">
        <v>2794.5</v>
      </c>
      <c r="P186" s="377" t="s">
        <v>2182</v>
      </c>
      <c r="Q186" s="375">
        <v>29</v>
      </c>
      <c r="R186" s="378" t="s">
        <v>2920</v>
      </c>
      <c r="S186" s="378" t="s">
        <v>2921</v>
      </c>
      <c r="T186" s="377" t="s">
        <v>2438</v>
      </c>
      <c r="U186" s="380" t="s">
        <v>2132</v>
      </c>
      <c r="V186" s="381">
        <v>0.1</v>
      </c>
      <c r="W186" s="387">
        <v>279.48</v>
      </c>
      <c r="X186" s="383">
        <v>1676.7</v>
      </c>
      <c r="Y186" s="388"/>
      <c r="Z186" s="366"/>
      <c r="AA186" s="366"/>
      <c r="AB186" s="366"/>
      <c r="AC186" s="366"/>
      <c r="AD186" s="366"/>
      <c r="AE186" s="366"/>
    </row>
    <row r="187" spans="1:31" ht="49.5">
      <c r="A187" s="366"/>
      <c r="B187" s="385">
        <v>165</v>
      </c>
      <c r="C187" s="375">
        <v>1241</v>
      </c>
      <c r="D187" s="375">
        <v>4</v>
      </c>
      <c r="E187" s="376" t="s">
        <v>2143</v>
      </c>
      <c r="F187" s="377" t="s">
        <v>2922</v>
      </c>
      <c r="G187" s="377" t="s">
        <v>2923</v>
      </c>
      <c r="H187" s="377" t="s">
        <v>2261</v>
      </c>
      <c r="I187" s="377" t="s">
        <v>2924</v>
      </c>
      <c r="J187" s="377" t="s">
        <v>2925</v>
      </c>
      <c r="K187" s="377" t="s">
        <v>2926</v>
      </c>
      <c r="L187" s="377" t="s">
        <v>2912</v>
      </c>
      <c r="M187" s="378" t="s">
        <v>2927</v>
      </c>
      <c r="N187" s="377" t="s">
        <v>2928</v>
      </c>
      <c r="O187" s="379">
        <v>9378.6</v>
      </c>
      <c r="P187" s="377" t="s">
        <v>2572</v>
      </c>
      <c r="Q187" s="375">
        <v>18</v>
      </c>
      <c r="R187" s="378" t="s">
        <v>2927</v>
      </c>
      <c r="S187" s="378" t="s">
        <v>2929</v>
      </c>
      <c r="T187" s="377" t="s">
        <v>2877</v>
      </c>
      <c r="U187" s="380" t="s">
        <v>2153</v>
      </c>
      <c r="V187" s="381">
        <v>0.2</v>
      </c>
      <c r="W187" s="387">
        <v>0</v>
      </c>
      <c r="X187" s="389">
        <v>9378.6</v>
      </c>
      <c r="Y187" s="388"/>
      <c r="Z187" s="366"/>
      <c r="AA187" s="366"/>
      <c r="AB187" s="366"/>
      <c r="AC187" s="366"/>
      <c r="AD187" s="366"/>
      <c r="AE187" s="366"/>
    </row>
    <row r="188" spans="1:31" ht="49.5">
      <c r="A188" s="366"/>
      <c r="B188" s="385">
        <v>166</v>
      </c>
      <c r="C188" s="375">
        <v>1241</v>
      </c>
      <c r="D188" s="375">
        <v>4</v>
      </c>
      <c r="E188" s="376" t="s">
        <v>2143</v>
      </c>
      <c r="F188" s="377" t="s">
        <v>2930</v>
      </c>
      <c r="G188" s="377" t="s">
        <v>2484</v>
      </c>
      <c r="H188" s="377" t="s">
        <v>2931</v>
      </c>
      <c r="I188" s="377" t="s">
        <v>2932</v>
      </c>
      <c r="J188" s="377" t="s">
        <v>2933</v>
      </c>
      <c r="K188" s="377" t="s">
        <v>2934</v>
      </c>
      <c r="L188" s="377" t="s">
        <v>2912</v>
      </c>
      <c r="M188" s="378" t="s">
        <v>2927</v>
      </c>
      <c r="N188" s="377" t="s">
        <v>2928</v>
      </c>
      <c r="O188" s="379">
        <v>5892.57</v>
      </c>
      <c r="P188" s="377" t="s">
        <v>2572</v>
      </c>
      <c r="Q188" s="375">
        <v>18</v>
      </c>
      <c r="R188" s="378" t="s">
        <v>2927</v>
      </c>
      <c r="S188" s="378" t="s">
        <v>2929</v>
      </c>
      <c r="T188" s="377" t="s">
        <v>2152</v>
      </c>
      <c r="U188" s="380" t="s">
        <v>2153</v>
      </c>
      <c r="V188" s="381">
        <v>0.2</v>
      </c>
      <c r="W188" s="387">
        <v>0</v>
      </c>
      <c r="X188" s="389">
        <v>5892.57</v>
      </c>
      <c r="Y188" s="388"/>
      <c r="Z188" s="366"/>
      <c r="AA188" s="366"/>
      <c r="AB188" s="366"/>
      <c r="AC188" s="366"/>
      <c r="AD188" s="366"/>
      <c r="AE188" s="366"/>
    </row>
    <row r="189" spans="1:31" ht="49.5">
      <c r="A189" s="366"/>
      <c r="B189" s="385">
        <v>167</v>
      </c>
      <c r="C189" s="375">
        <v>1244</v>
      </c>
      <c r="D189" s="375">
        <v>2</v>
      </c>
      <c r="E189" s="376" t="s">
        <v>2122</v>
      </c>
      <c r="F189" s="377" t="s">
        <v>2935</v>
      </c>
      <c r="G189" s="377" t="s">
        <v>2936</v>
      </c>
      <c r="H189" s="377" t="s">
        <v>2937</v>
      </c>
      <c r="I189" s="377" t="s">
        <v>2331</v>
      </c>
      <c r="J189" s="377" t="s">
        <v>2938</v>
      </c>
      <c r="K189" s="377" t="s">
        <v>2939</v>
      </c>
      <c r="L189" s="375">
        <v>45287</v>
      </c>
      <c r="M189" s="378" t="s">
        <v>2940</v>
      </c>
      <c r="N189" s="377" t="s">
        <v>2557</v>
      </c>
      <c r="O189" s="379">
        <v>127580</v>
      </c>
      <c r="P189" s="377" t="s">
        <v>2182</v>
      </c>
      <c r="Q189" s="375">
        <v>112</v>
      </c>
      <c r="R189" s="378" t="s">
        <v>2929</v>
      </c>
      <c r="S189" s="378" t="s">
        <v>2941</v>
      </c>
      <c r="T189" s="377" t="s">
        <v>2942</v>
      </c>
      <c r="U189" s="380" t="s">
        <v>2132</v>
      </c>
      <c r="V189" s="381">
        <v>0.1</v>
      </c>
      <c r="W189" s="391">
        <v>12757.92</v>
      </c>
      <c r="X189" s="383">
        <v>76548</v>
      </c>
      <c r="Y189" s="388"/>
      <c r="Z189" s="366"/>
      <c r="AA189" s="366"/>
      <c r="AB189" s="366"/>
      <c r="AC189" s="366"/>
      <c r="AD189" s="366"/>
      <c r="AE189" s="366"/>
    </row>
    <row r="190" spans="1:31" ht="33">
      <c r="A190" s="366"/>
      <c r="B190" s="385">
        <v>168</v>
      </c>
      <c r="C190" s="375">
        <v>1244</v>
      </c>
      <c r="D190" s="375">
        <v>2</v>
      </c>
      <c r="E190" s="376" t="s">
        <v>2122</v>
      </c>
      <c r="F190" s="377" t="s">
        <v>2943</v>
      </c>
      <c r="G190" s="377" t="s">
        <v>2944</v>
      </c>
      <c r="H190" s="377" t="s">
        <v>2937</v>
      </c>
      <c r="I190" s="377" t="s">
        <v>2331</v>
      </c>
      <c r="J190" s="377" t="s">
        <v>2938</v>
      </c>
      <c r="K190" s="377" t="s">
        <v>2945</v>
      </c>
      <c r="L190" s="375">
        <v>45286</v>
      </c>
      <c r="M190" s="378" t="s">
        <v>2940</v>
      </c>
      <c r="N190" s="377" t="s">
        <v>2557</v>
      </c>
      <c r="O190" s="379">
        <v>127580</v>
      </c>
      <c r="P190" s="377" t="s">
        <v>2182</v>
      </c>
      <c r="Q190" s="375">
        <v>111</v>
      </c>
      <c r="R190" s="378" t="s">
        <v>2929</v>
      </c>
      <c r="S190" s="378" t="s">
        <v>2941</v>
      </c>
      <c r="T190" s="377" t="s">
        <v>2376</v>
      </c>
      <c r="U190" s="380" t="s">
        <v>2132</v>
      </c>
      <c r="V190" s="381">
        <v>0.1</v>
      </c>
      <c r="W190" s="391">
        <v>12757.92</v>
      </c>
      <c r="X190" s="383">
        <v>76548</v>
      </c>
      <c r="Y190" s="388"/>
      <c r="Z190" s="366"/>
      <c r="AA190" s="366"/>
      <c r="AB190" s="366"/>
      <c r="AC190" s="366"/>
      <c r="AD190" s="366"/>
      <c r="AE190" s="366"/>
    </row>
    <row r="191" spans="1:31" ht="33">
      <c r="A191" s="366"/>
      <c r="B191" s="385">
        <v>169</v>
      </c>
      <c r="C191" s="375">
        <v>1244</v>
      </c>
      <c r="D191" s="375">
        <v>2</v>
      </c>
      <c r="E191" s="376" t="s">
        <v>2122</v>
      </c>
      <c r="F191" s="377" t="s">
        <v>2946</v>
      </c>
      <c r="G191" s="377" t="s">
        <v>2947</v>
      </c>
      <c r="H191" s="377" t="s">
        <v>2937</v>
      </c>
      <c r="I191" s="377" t="s">
        <v>2331</v>
      </c>
      <c r="J191" s="377" t="s">
        <v>2938</v>
      </c>
      <c r="K191" s="377" t="s">
        <v>2948</v>
      </c>
      <c r="L191" s="375">
        <v>45285</v>
      </c>
      <c r="M191" s="378" t="s">
        <v>2940</v>
      </c>
      <c r="N191" s="377" t="s">
        <v>2557</v>
      </c>
      <c r="O191" s="379">
        <v>127580</v>
      </c>
      <c r="P191" s="377" t="s">
        <v>2182</v>
      </c>
      <c r="Q191" s="375">
        <v>110</v>
      </c>
      <c r="R191" s="378" t="s">
        <v>2929</v>
      </c>
      <c r="S191" s="378" t="s">
        <v>2941</v>
      </c>
      <c r="T191" s="377" t="s">
        <v>2376</v>
      </c>
      <c r="U191" s="380" t="s">
        <v>2132</v>
      </c>
      <c r="V191" s="381">
        <v>0.1</v>
      </c>
      <c r="W191" s="391">
        <v>12757.92</v>
      </c>
      <c r="X191" s="383">
        <v>76548</v>
      </c>
      <c r="Y191" s="388"/>
      <c r="Z191" s="366"/>
      <c r="AA191" s="366"/>
      <c r="AB191" s="366"/>
      <c r="AC191" s="366"/>
      <c r="AD191" s="366"/>
      <c r="AE191" s="366"/>
    </row>
    <row r="192" spans="1:31" ht="24.75">
      <c r="A192" s="366"/>
      <c r="B192" s="385">
        <v>170</v>
      </c>
      <c r="C192" s="375">
        <v>1241</v>
      </c>
      <c r="D192" s="375">
        <v>6</v>
      </c>
      <c r="E192" s="376" t="s">
        <v>2133</v>
      </c>
      <c r="F192" s="377" t="s">
        <v>2949</v>
      </c>
      <c r="G192" s="377" t="s">
        <v>2484</v>
      </c>
      <c r="H192" s="377" t="s">
        <v>2950</v>
      </c>
      <c r="I192" s="377" t="s">
        <v>2766</v>
      </c>
      <c r="J192" s="377" t="s">
        <v>2951</v>
      </c>
      <c r="K192" s="377" t="s">
        <v>2952</v>
      </c>
      <c r="L192" s="377" t="s">
        <v>2953</v>
      </c>
      <c r="M192" s="378" t="s">
        <v>2954</v>
      </c>
      <c r="N192" s="377" t="s">
        <v>2955</v>
      </c>
      <c r="O192" s="379">
        <v>2779.7</v>
      </c>
      <c r="P192" s="377" t="s">
        <v>2572</v>
      </c>
      <c r="Q192" s="375">
        <v>10</v>
      </c>
      <c r="R192" s="378" t="s">
        <v>2956</v>
      </c>
      <c r="S192" s="378" t="s">
        <v>2921</v>
      </c>
      <c r="T192" s="377" t="s">
        <v>2152</v>
      </c>
      <c r="U192" s="380" t="s">
        <v>2142</v>
      </c>
      <c r="V192" s="381">
        <v>0.03</v>
      </c>
      <c r="W192" s="387">
        <v>83.4</v>
      </c>
      <c r="X192" s="383">
        <v>500.35</v>
      </c>
      <c r="Y192" s="388"/>
      <c r="Z192" s="366"/>
      <c r="AA192" s="366"/>
      <c r="AB192" s="366"/>
      <c r="AC192" s="366"/>
      <c r="AD192" s="366"/>
      <c r="AE192" s="366"/>
    </row>
    <row r="193" spans="1:31" ht="24.75">
      <c r="A193" s="366"/>
      <c r="B193" s="385">
        <v>171</v>
      </c>
      <c r="C193" s="375">
        <v>1241</v>
      </c>
      <c r="D193" s="375">
        <v>6</v>
      </c>
      <c r="E193" s="376" t="s">
        <v>2133</v>
      </c>
      <c r="F193" s="377" t="s">
        <v>2957</v>
      </c>
      <c r="G193" s="377" t="s">
        <v>2223</v>
      </c>
      <c r="H193" s="377" t="s">
        <v>2958</v>
      </c>
      <c r="I193" s="377" t="s">
        <v>2568</v>
      </c>
      <c r="J193" s="375">
        <v>43304</v>
      </c>
      <c r="K193" s="377" t="s">
        <v>2213</v>
      </c>
      <c r="L193" s="377" t="s">
        <v>2959</v>
      </c>
      <c r="M193" s="378" t="s">
        <v>2918</v>
      </c>
      <c r="N193" s="377" t="s">
        <v>2955</v>
      </c>
      <c r="O193" s="379">
        <v>2770</v>
      </c>
      <c r="P193" s="377" t="s">
        <v>2572</v>
      </c>
      <c r="Q193" s="375">
        <v>10</v>
      </c>
      <c r="R193" s="378" t="s">
        <v>2956</v>
      </c>
      <c r="S193" s="378" t="s">
        <v>2921</v>
      </c>
      <c r="T193" s="377" t="s">
        <v>2229</v>
      </c>
      <c r="U193" s="380" t="s">
        <v>2142</v>
      </c>
      <c r="V193" s="381">
        <v>0.03</v>
      </c>
      <c r="W193" s="387">
        <v>83.16</v>
      </c>
      <c r="X193" s="383">
        <v>498.6</v>
      </c>
      <c r="Y193" s="388"/>
      <c r="Z193" s="366"/>
      <c r="AA193" s="366"/>
      <c r="AB193" s="366"/>
      <c r="AC193" s="366"/>
      <c r="AD193" s="366"/>
      <c r="AE193" s="366"/>
    </row>
    <row r="194" spans="1:31" ht="24.75">
      <c r="A194" s="366"/>
      <c r="B194" s="385">
        <v>172</v>
      </c>
      <c r="C194" s="375">
        <v>1241</v>
      </c>
      <c r="D194" s="375">
        <v>6</v>
      </c>
      <c r="E194" s="376" t="s">
        <v>2133</v>
      </c>
      <c r="F194" s="377" t="s">
        <v>2960</v>
      </c>
      <c r="G194" s="377" t="s">
        <v>2223</v>
      </c>
      <c r="H194" s="377" t="s">
        <v>2958</v>
      </c>
      <c r="I194" s="377" t="s">
        <v>2568</v>
      </c>
      <c r="J194" s="375">
        <v>43304</v>
      </c>
      <c r="K194" s="377" t="s">
        <v>2213</v>
      </c>
      <c r="L194" s="377" t="s">
        <v>2959</v>
      </c>
      <c r="M194" s="378" t="s">
        <v>2918</v>
      </c>
      <c r="N194" s="377" t="s">
        <v>2955</v>
      </c>
      <c r="O194" s="379">
        <v>2770</v>
      </c>
      <c r="P194" s="377" t="s">
        <v>2572</v>
      </c>
      <c r="Q194" s="375">
        <v>10</v>
      </c>
      <c r="R194" s="378" t="s">
        <v>2956</v>
      </c>
      <c r="S194" s="378" t="s">
        <v>2921</v>
      </c>
      <c r="T194" s="377" t="s">
        <v>2229</v>
      </c>
      <c r="U194" s="380" t="s">
        <v>2142</v>
      </c>
      <c r="V194" s="381">
        <v>0.03</v>
      </c>
      <c r="W194" s="387">
        <v>83.16</v>
      </c>
      <c r="X194" s="383">
        <v>498.6</v>
      </c>
      <c r="Y194" s="388"/>
      <c r="Z194" s="366"/>
      <c r="AA194" s="366"/>
      <c r="AB194" s="366"/>
      <c r="AC194" s="366"/>
      <c r="AD194" s="366"/>
      <c r="AE194" s="366"/>
    </row>
    <row r="195" spans="1:31" ht="24.75">
      <c r="A195" s="366"/>
      <c r="B195" s="385">
        <v>173</v>
      </c>
      <c r="C195" s="375">
        <v>1241</v>
      </c>
      <c r="D195" s="375">
        <v>6</v>
      </c>
      <c r="E195" s="376" t="s">
        <v>2133</v>
      </c>
      <c r="F195" s="377" t="s">
        <v>2961</v>
      </c>
      <c r="G195" s="377" t="s">
        <v>2223</v>
      </c>
      <c r="H195" s="377" t="s">
        <v>2958</v>
      </c>
      <c r="I195" s="377" t="s">
        <v>2568</v>
      </c>
      <c r="J195" s="375">
        <v>43304</v>
      </c>
      <c r="K195" s="377" t="s">
        <v>2213</v>
      </c>
      <c r="L195" s="377" t="s">
        <v>2959</v>
      </c>
      <c r="M195" s="378" t="s">
        <v>2918</v>
      </c>
      <c r="N195" s="377" t="s">
        <v>2955</v>
      </c>
      <c r="O195" s="379">
        <v>2770</v>
      </c>
      <c r="P195" s="377" t="s">
        <v>2572</v>
      </c>
      <c r="Q195" s="375">
        <v>10</v>
      </c>
      <c r="R195" s="378" t="s">
        <v>2956</v>
      </c>
      <c r="S195" s="378" t="s">
        <v>2921</v>
      </c>
      <c r="T195" s="377" t="s">
        <v>2229</v>
      </c>
      <c r="U195" s="380" t="s">
        <v>2142</v>
      </c>
      <c r="V195" s="381">
        <v>0.03</v>
      </c>
      <c r="W195" s="387">
        <v>83.16</v>
      </c>
      <c r="X195" s="383">
        <v>498.6</v>
      </c>
      <c r="Y195" s="388"/>
      <c r="Z195" s="366"/>
      <c r="AA195" s="366"/>
      <c r="AB195" s="366"/>
      <c r="AC195" s="366"/>
      <c r="AD195" s="366"/>
      <c r="AE195" s="366"/>
    </row>
    <row r="196" spans="1:31" ht="24.75">
      <c r="A196" s="366"/>
      <c r="B196" s="385">
        <v>174</v>
      </c>
      <c r="C196" s="375">
        <v>1241</v>
      </c>
      <c r="D196" s="375">
        <v>6</v>
      </c>
      <c r="E196" s="376" t="s">
        <v>2133</v>
      </c>
      <c r="F196" s="377" t="s">
        <v>2962</v>
      </c>
      <c r="G196" s="377" t="s">
        <v>2223</v>
      </c>
      <c r="H196" s="377" t="s">
        <v>2958</v>
      </c>
      <c r="I196" s="377" t="s">
        <v>2568</v>
      </c>
      <c r="J196" s="375">
        <v>43304</v>
      </c>
      <c r="K196" s="377" t="s">
        <v>2213</v>
      </c>
      <c r="L196" s="377" t="s">
        <v>2959</v>
      </c>
      <c r="M196" s="378" t="s">
        <v>2918</v>
      </c>
      <c r="N196" s="377" t="s">
        <v>2955</v>
      </c>
      <c r="O196" s="379">
        <v>2770</v>
      </c>
      <c r="P196" s="377" t="s">
        <v>2572</v>
      </c>
      <c r="Q196" s="375">
        <v>10</v>
      </c>
      <c r="R196" s="378" t="s">
        <v>2956</v>
      </c>
      <c r="S196" s="378" t="s">
        <v>2921</v>
      </c>
      <c r="T196" s="377" t="s">
        <v>2229</v>
      </c>
      <c r="U196" s="380" t="s">
        <v>2142</v>
      </c>
      <c r="V196" s="381">
        <v>0.03</v>
      </c>
      <c r="W196" s="387">
        <v>83.16</v>
      </c>
      <c r="X196" s="383">
        <v>498.6</v>
      </c>
      <c r="Y196" s="388"/>
      <c r="Z196" s="366"/>
      <c r="AA196" s="366"/>
      <c r="AB196" s="366"/>
      <c r="AC196" s="366"/>
      <c r="AD196" s="366"/>
      <c r="AE196" s="366"/>
    </row>
    <row r="197" spans="1:31" ht="24.75">
      <c r="A197" s="366"/>
      <c r="B197" s="385">
        <v>175</v>
      </c>
      <c r="C197" s="375">
        <v>1246</v>
      </c>
      <c r="D197" s="375">
        <v>4</v>
      </c>
      <c r="E197" s="376" t="s">
        <v>2266</v>
      </c>
      <c r="F197" s="377" t="s">
        <v>2963</v>
      </c>
      <c r="G197" s="377" t="s">
        <v>2725</v>
      </c>
      <c r="H197" s="377" t="s">
        <v>2964</v>
      </c>
      <c r="I197" s="377" t="s">
        <v>2965</v>
      </c>
      <c r="J197" s="377" t="s">
        <v>2966</v>
      </c>
      <c r="K197" s="375">
        <v>105305</v>
      </c>
      <c r="L197" s="375">
        <v>559250</v>
      </c>
      <c r="M197" s="378" t="s">
        <v>2967</v>
      </c>
      <c r="N197" s="377" t="s">
        <v>2968</v>
      </c>
      <c r="O197" s="379">
        <v>3349.94</v>
      </c>
      <c r="P197" s="377" t="s">
        <v>2572</v>
      </c>
      <c r="Q197" s="375">
        <v>36</v>
      </c>
      <c r="R197" s="378" t="s">
        <v>2956</v>
      </c>
      <c r="S197" s="378" t="s">
        <v>2915</v>
      </c>
      <c r="T197" s="377" t="s">
        <v>2731</v>
      </c>
      <c r="U197" s="380" t="s">
        <v>2132</v>
      </c>
      <c r="V197" s="381">
        <v>0.1</v>
      </c>
      <c r="W197" s="387">
        <v>335.04</v>
      </c>
      <c r="X197" s="383">
        <v>2009.96</v>
      </c>
      <c r="Y197" s="388"/>
      <c r="Z197" s="366"/>
      <c r="AA197" s="366"/>
      <c r="AB197" s="366"/>
      <c r="AC197" s="366"/>
      <c r="AD197" s="366"/>
      <c r="AE197" s="366"/>
    </row>
    <row r="198" spans="1:31" ht="33">
      <c r="A198" s="366"/>
      <c r="B198" s="385">
        <v>176</v>
      </c>
      <c r="C198" s="375">
        <v>1241</v>
      </c>
      <c r="D198" s="375">
        <v>4</v>
      </c>
      <c r="E198" s="376" t="s">
        <v>2143</v>
      </c>
      <c r="F198" s="377" t="s">
        <v>2969</v>
      </c>
      <c r="G198" s="377" t="s">
        <v>2260</v>
      </c>
      <c r="H198" s="377" t="s">
        <v>2457</v>
      </c>
      <c r="I198" s="377" t="s">
        <v>2458</v>
      </c>
      <c r="J198" s="377" t="s">
        <v>2970</v>
      </c>
      <c r="K198" s="377" t="s">
        <v>2971</v>
      </c>
      <c r="L198" s="377" t="s">
        <v>2972</v>
      </c>
      <c r="M198" s="378" t="s">
        <v>2956</v>
      </c>
      <c r="N198" s="377" t="s">
        <v>2973</v>
      </c>
      <c r="O198" s="379">
        <v>10440</v>
      </c>
      <c r="P198" s="377" t="s">
        <v>2572</v>
      </c>
      <c r="Q198" s="375">
        <v>22</v>
      </c>
      <c r="R198" s="378" t="s">
        <v>2956</v>
      </c>
      <c r="S198" s="378" t="s">
        <v>2956</v>
      </c>
      <c r="T198" s="377" t="s">
        <v>2265</v>
      </c>
      <c r="U198" s="380" t="s">
        <v>2153</v>
      </c>
      <c r="V198" s="381">
        <v>0.2</v>
      </c>
      <c r="W198" s="387">
        <v>0</v>
      </c>
      <c r="X198" s="389">
        <v>10440</v>
      </c>
      <c r="Y198" s="388"/>
      <c r="Z198" s="366"/>
      <c r="AA198" s="366"/>
      <c r="AB198" s="366"/>
      <c r="AC198" s="366"/>
      <c r="AD198" s="366"/>
      <c r="AE198" s="366"/>
    </row>
    <row r="199" spans="1:31" ht="41.25">
      <c r="A199" s="366"/>
      <c r="B199" s="385">
        <v>177</v>
      </c>
      <c r="C199" s="375">
        <v>1244</v>
      </c>
      <c r="D199" s="375">
        <v>2</v>
      </c>
      <c r="E199" s="376" t="s">
        <v>2122</v>
      </c>
      <c r="F199" s="377" t="s">
        <v>2974</v>
      </c>
      <c r="G199" s="377" t="s">
        <v>2975</v>
      </c>
      <c r="H199" s="377" t="s">
        <v>2125</v>
      </c>
      <c r="I199" s="377" t="s">
        <v>2976</v>
      </c>
      <c r="J199" s="377" t="s">
        <v>2977</v>
      </c>
      <c r="K199" s="377" t="s">
        <v>2978</v>
      </c>
      <c r="L199" s="375">
        <v>88197</v>
      </c>
      <c r="M199" s="378" t="s">
        <v>2860</v>
      </c>
      <c r="N199" s="377" t="s">
        <v>2979</v>
      </c>
      <c r="O199" s="379">
        <v>253732</v>
      </c>
      <c r="P199" s="377" t="s">
        <v>2182</v>
      </c>
      <c r="Q199" s="375">
        <v>134</v>
      </c>
      <c r="R199" s="378" t="s">
        <v>2980</v>
      </c>
      <c r="S199" s="378" t="s">
        <v>2941</v>
      </c>
      <c r="T199" s="377" t="s">
        <v>2131</v>
      </c>
      <c r="U199" s="380" t="s">
        <v>2132</v>
      </c>
      <c r="V199" s="381">
        <v>0.1</v>
      </c>
      <c r="W199" s="391">
        <v>25373.040000000001</v>
      </c>
      <c r="X199" s="383">
        <v>152239.20000000001</v>
      </c>
      <c r="Y199" s="388"/>
      <c r="Z199" s="366"/>
      <c r="AA199" s="366"/>
      <c r="AB199" s="366"/>
      <c r="AC199" s="366"/>
      <c r="AD199" s="366"/>
      <c r="AE199" s="366"/>
    </row>
    <row r="200" spans="1:31" ht="49.5">
      <c r="A200" s="366"/>
      <c r="B200" s="385">
        <v>178</v>
      </c>
      <c r="C200" s="375">
        <v>1246</v>
      </c>
      <c r="D200" s="375">
        <v>4</v>
      </c>
      <c r="E200" s="376" t="s">
        <v>2266</v>
      </c>
      <c r="F200" s="377" t="s">
        <v>2981</v>
      </c>
      <c r="G200" s="377" t="s">
        <v>2982</v>
      </c>
      <c r="H200" s="377" t="s">
        <v>2983</v>
      </c>
      <c r="I200" s="377" t="s">
        <v>2984</v>
      </c>
      <c r="J200" s="377" t="s">
        <v>2985</v>
      </c>
      <c r="K200" s="386">
        <v>8048887</v>
      </c>
      <c r="L200" s="375">
        <v>5221</v>
      </c>
      <c r="M200" s="378" t="s">
        <v>2986</v>
      </c>
      <c r="N200" s="377" t="s">
        <v>2987</v>
      </c>
      <c r="O200" s="379">
        <v>5076</v>
      </c>
      <c r="P200" s="377" t="s">
        <v>2572</v>
      </c>
      <c r="Q200" s="375">
        <v>9</v>
      </c>
      <c r="R200" s="378" t="s">
        <v>2980</v>
      </c>
      <c r="S200" s="378" t="s">
        <v>2988</v>
      </c>
      <c r="T200" s="377" t="s">
        <v>2989</v>
      </c>
      <c r="U200" s="380" t="s">
        <v>2132</v>
      </c>
      <c r="V200" s="381">
        <v>0.1</v>
      </c>
      <c r="W200" s="387">
        <v>507.6</v>
      </c>
      <c r="X200" s="383">
        <v>3045.6</v>
      </c>
      <c r="Y200" s="388"/>
      <c r="Z200" s="366"/>
      <c r="AA200" s="366"/>
      <c r="AB200" s="366"/>
      <c r="AC200" s="366"/>
      <c r="AD200" s="366"/>
      <c r="AE200" s="366"/>
    </row>
    <row r="201" spans="1:31" ht="41.25">
      <c r="A201" s="366"/>
      <c r="B201" s="385">
        <v>179</v>
      </c>
      <c r="C201" s="375">
        <v>1244</v>
      </c>
      <c r="D201" s="375">
        <v>2</v>
      </c>
      <c r="E201" s="376" t="s">
        <v>2122</v>
      </c>
      <c r="F201" s="377" t="s">
        <v>2990</v>
      </c>
      <c r="G201" s="377" t="s">
        <v>2434</v>
      </c>
      <c r="H201" s="377" t="s">
        <v>2125</v>
      </c>
      <c r="I201" s="377" t="s">
        <v>2976</v>
      </c>
      <c r="J201" s="377" t="s">
        <v>2977</v>
      </c>
      <c r="K201" s="377" t="s">
        <v>2991</v>
      </c>
      <c r="L201" s="375">
        <v>88196</v>
      </c>
      <c r="M201" s="378" t="s">
        <v>2860</v>
      </c>
      <c r="N201" s="377" t="s">
        <v>2992</v>
      </c>
      <c r="O201" s="379">
        <v>253732</v>
      </c>
      <c r="P201" s="377" t="s">
        <v>2182</v>
      </c>
      <c r="Q201" s="375">
        <v>133</v>
      </c>
      <c r="R201" s="378" t="s">
        <v>2993</v>
      </c>
      <c r="S201" s="378" t="s">
        <v>2941</v>
      </c>
      <c r="T201" s="377" t="s">
        <v>2438</v>
      </c>
      <c r="U201" s="380" t="s">
        <v>2132</v>
      </c>
      <c r="V201" s="381">
        <v>0.1</v>
      </c>
      <c r="W201" s="391">
        <v>25373.040000000001</v>
      </c>
      <c r="X201" s="383">
        <v>152239.20000000001</v>
      </c>
      <c r="Y201" s="388"/>
      <c r="Z201" s="366"/>
      <c r="AA201" s="366"/>
      <c r="AB201" s="366"/>
      <c r="AC201" s="366"/>
      <c r="AD201" s="366"/>
      <c r="AE201" s="366"/>
    </row>
    <row r="202" spans="1:31" ht="16.5">
      <c r="A202" s="366"/>
      <c r="B202" s="385">
        <v>180</v>
      </c>
      <c r="C202" s="375">
        <v>1244</v>
      </c>
      <c r="D202" s="375">
        <v>2</v>
      </c>
      <c r="E202" s="376" t="s">
        <v>2122</v>
      </c>
      <c r="F202" s="377" t="s">
        <v>2994</v>
      </c>
      <c r="G202" s="377" t="s">
        <v>2156</v>
      </c>
      <c r="H202" s="377" t="s">
        <v>2937</v>
      </c>
      <c r="I202" s="377" t="s">
        <v>2976</v>
      </c>
      <c r="J202" s="375">
        <v>2010</v>
      </c>
      <c r="K202" s="377" t="s">
        <v>2995</v>
      </c>
      <c r="L202" s="375">
        <v>88372</v>
      </c>
      <c r="M202" s="378" t="s">
        <v>2914</v>
      </c>
      <c r="N202" s="377" t="s">
        <v>2996</v>
      </c>
      <c r="O202" s="379">
        <v>326731</v>
      </c>
      <c r="P202" s="377" t="s">
        <v>2182</v>
      </c>
      <c r="Q202" s="375">
        <v>132</v>
      </c>
      <c r="R202" s="378" t="s">
        <v>2993</v>
      </c>
      <c r="S202" s="378" t="s">
        <v>2993</v>
      </c>
      <c r="T202" s="377" t="s">
        <v>2163</v>
      </c>
      <c r="U202" s="380" t="s">
        <v>2153</v>
      </c>
      <c r="V202" s="381">
        <v>0.2</v>
      </c>
      <c r="W202" s="387">
        <v>0</v>
      </c>
      <c r="X202" s="389">
        <v>326731</v>
      </c>
      <c r="Y202" s="388"/>
      <c r="Z202" s="366"/>
      <c r="AA202" s="366"/>
      <c r="AB202" s="366"/>
      <c r="AC202" s="366"/>
      <c r="AD202" s="366"/>
      <c r="AE202" s="366"/>
    </row>
    <row r="203" spans="1:31" ht="33">
      <c r="A203" s="366"/>
      <c r="B203" s="385">
        <v>181</v>
      </c>
      <c r="C203" s="375">
        <v>1241</v>
      </c>
      <c r="D203" s="375">
        <v>4</v>
      </c>
      <c r="E203" s="376" t="s">
        <v>2143</v>
      </c>
      <c r="F203" s="377" t="s">
        <v>2997</v>
      </c>
      <c r="G203" s="377" t="s">
        <v>2998</v>
      </c>
      <c r="H203" s="377" t="s">
        <v>2146</v>
      </c>
      <c r="I203" s="377" t="s">
        <v>2999</v>
      </c>
      <c r="J203" s="377" t="s">
        <v>3000</v>
      </c>
      <c r="K203" s="377" t="s">
        <v>3001</v>
      </c>
      <c r="L203" s="375">
        <v>792</v>
      </c>
      <c r="M203" s="378" t="s">
        <v>3002</v>
      </c>
      <c r="N203" s="377" t="s">
        <v>3003</v>
      </c>
      <c r="O203" s="379">
        <v>3596</v>
      </c>
      <c r="P203" s="377" t="s">
        <v>2572</v>
      </c>
      <c r="Q203" s="375">
        <v>26</v>
      </c>
      <c r="R203" s="378" t="s">
        <v>3004</v>
      </c>
      <c r="S203" s="378" t="s">
        <v>2941</v>
      </c>
      <c r="T203" s="377" t="s">
        <v>2286</v>
      </c>
      <c r="U203" s="380" t="s">
        <v>2153</v>
      </c>
      <c r="V203" s="381">
        <v>0.2</v>
      </c>
      <c r="W203" s="387">
        <v>0</v>
      </c>
      <c r="X203" s="389">
        <v>3596</v>
      </c>
      <c r="Y203" s="388"/>
      <c r="Z203" s="366"/>
      <c r="AA203" s="366"/>
      <c r="AB203" s="366"/>
      <c r="AC203" s="366"/>
      <c r="AD203" s="366"/>
      <c r="AE203" s="366"/>
    </row>
    <row r="204" spans="1:31" ht="33">
      <c r="A204" s="366"/>
      <c r="B204" s="385">
        <v>182</v>
      </c>
      <c r="C204" s="375">
        <v>1241</v>
      </c>
      <c r="D204" s="375">
        <v>4</v>
      </c>
      <c r="E204" s="376" t="s">
        <v>2143</v>
      </c>
      <c r="F204" s="377" t="s">
        <v>3005</v>
      </c>
      <c r="G204" s="377" t="s">
        <v>3006</v>
      </c>
      <c r="H204" s="377" t="s">
        <v>2261</v>
      </c>
      <c r="I204" s="377" t="s">
        <v>2932</v>
      </c>
      <c r="J204" s="377" t="s">
        <v>3007</v>
      </c>
      <c r="K204" s="377" t="s">
        <v>3008</v>
      </c>
      <c r="L204" s="375">
        <v>792</v>
      </c>
      <c r="M204" s="378" t="s">
        <v>3002</v>
      </c>
      <c r="N204" s="377" t="s">
        <v>3003</v>
      </c>
      <c r="O204" s="379">
        <v>8508.6</v>
      </c>
      <c r="P204" s="377" t="s">
        <v>2572</v>
      </c>
      <c r="Q204" s="375">
        <v>26</v>
      </c>
      <c r="R204" s="378" t="s">
        <v>3004</v>
      </c>
      <c r="S204" s="378" t="s">
        <v>2941</v>
      </c>
      <c r="T204" s="377" t="s">
        <v>2152</v>
      </c>
      <c r="U204" s="380" t="s">
        <v>2153</v>
      </c>
      <c r="V204" s="381">
        <v>0.2</v>
      </c>
      <c r="W204" s="387">
        <v>0</v>
      </c>
      <c r="X204" s="389">
        <v>8508.6</v>
      </c>
      <c r="Y204" s="388"/>
      <c r="Z204" s="366"/>
      <c r="AA204" s="366"/>
      <c r="AB204" s="366"/>
      <c r="AC204" s="366"/>
      <c r="AD204" s="366"/>
      <c r="AE204" s="366"/>
    </row>
    <row r="205" spans="1:31" ht="57.75">
      <c r="A205" s="366"/>
      <c r="B205" s="385">
        <v>183</v>
      </c>
      <c r="C205" s="375">
        <v>1241</v>
      </c>
      <c r="D205" s="375">
        <v>6</v>
      </c>
      <c r="E205" s="376" t="s">
        <v>2133</v>
      </c>
      <c r="F205" s="377" t="s">
        <v>3009</v>
      </c>
      <c r="G205" s="377" t="s">
        <v>2135</v>
      </c>
      <c r="H205" s="377" t="s">
        <v>2665</v>
      </c>
      <c r="I205" s="377" t="s">
        <v>3010</v>
      </c>
      <c r="J205" s="377" t="s">
        <v>3011</v>
      </c>
      <c r="K205" s="377" t="s">
        <v>3012</v>
      </c>
      <c r="L205" s="375">
        <v>12303</v>
      </c>
      <c r="M205" s="378" t="s">
        <v>3013</v>
      </c>
      <c r="N205" s="377" t="s">
        <v>3014</v>
      </c>
      <c r="O205" s="379">
        <v>161111.1</v>
      </c>
      <c r="P205" s="377" t="s">
        <v>2182</v>
      </c>
      <c r="Q205" s="375">
        <v>112</v>
      </c>
      <c r="R205" s="378" t="s">
        <v>2915</v>
      </c>
      <c r="S205" s="378" t="s">
        <v>3015</v>
      </c>
      <c r="T205" s="377" t="s">
        <v>2131</v>
      </c>
      <c r="U205" s="380" t="s">
        <v>2142</v>
      </c>
      <c r="V205" s="381">
        <v>0.03</v>
      </c>
      <c r="W205" s="391">
        <v>4833.3599999999997</v>
      </c>
      <c r="X205" s="383">
        <v>29000</v>
      </c>
      <c r="Y205" s="388"/>
      <c r="Z205" s="366"/>
      <c r="AA205" s="366"/>
      <c r="AB205" s="366"/>
      <c r="AC205" s="366"/>
      <c r="AD205" s="366"/>
      <c r="AE205" s="366"/>
    </row>
    <row r="206" spans="1:31" ht="33">
      <c r="A206" s="366"/>
      <c r="B206" s="385">
        <v>184</v>
      </c>
      <c r="C206" s="375">
        <v>1241</v>
      </c>
      <c r="D206" s="375">
        <v>6</v>
      </c>
      <c r="E206" s="376" t="s">
        <v>2133</v>
      </c>
      <c r="F206" s="377" t="s">
        <v>3016</v>
      </c>
      <c r="G206" s="377" t="s">
        <v>2487</v>
      </c>
      <c r="H206" s="377" t="s">
        <v>2360</v>
      </c>
      <c r="I206" s="377" t="s">
        <v>2212</v>
      </c>
      <c r="J206" s="377" t="s">
        <v>2212</v>
      </c>
      <c r="K206" s="377" t="s">
        <v>2213</v>
      </c>
      <c r="L206" s="377" t="s">
        <v>3017</v>
      </c>
      <c r="M206" s="378" t="s">
        <v>2918</v>
      </c>
      <c r="N206" s="377" t="s">
        <v>3018</v>
      </c>
      <c r="O206" s="379">
        <v>8004</v>
      </c>
      <c r="P206" s="377" t="s">
        <v>2572</v>
      </c>
      <c r="Q206" s="375">
        <v>21</v>
      </c>
      <c r="R206" s="378" t="s">
        <v>3019</v>
      </c>
      <c r="S206" s="378" t="s">
        <v>3020</v>
      </c>
      <c r="T206" s="377" t="s">
        <v>2492</v>
      </c>
      <c r="U206" s="380" t="s">
        <v>2142</v>
      </c>
      <c r="V206" s="381">
        <v>0.03</v>
      </c>
      <c r="W206" s="387">
        <v>240.12</v>
      </c>
      <c r="X206" s="383">
        <v>1440.72</v>
      </c>
      <c r="Y206" s="388"/>
      <c r="Z206" s="366"/>
      <c r="AA206" s="366"/>
      <c r="AB206" s="366"/>
      <c r="AC206" s="366"/>
      <c r="AD206" s="366"/>
      <c r="AE206" s="366"/>
    </row>
    <row r="207" spans="1:31" ht="33">
      <c r="A207" s="366"/>
      <c r="B207" s="385">
        <v>185</v>
      </c>
      <c r="C207" s="375">
        <v>1244</v>
      </c>
      <c r="D207" s="375">
        <v>2</v>
      </c>
      <c r="E207" s="376" t="s">
        <v>2122</v>
      </c>
      <c r="F207" s="377" t="s">
        <v>3021</v>
      </c>
      <c r="G207" s="377" t="s">
        <v>2124</v>
      </c>
      <c r="H207" s="377" t="s">
        <v>3022</v>
      </c>
      <c r="I207" s="377" t="s">
        <v>3023</v>
      </c>
      <c r="J207" s="375">
        <v>2003</v>
      </c>
      <c r="K207" s="377" t="s">
        <v>3024</v>
      </c>
      <c r="L207" s="375">
        <v>81245</v>
      </c>
      <c r="M207" s="378" t="s">
        <v>3025</v>
      </c>
      <c r="N207" s="377" t="s">
        <v>3026</v>
      </c>
      <c r="O207" s="379">
        <v>66000</v>
      </c>
      <c r="P207" s="377" t="s">
        <v>2182</v>
      </c>
      <c r="Q207" s="375">
        <v>10</v>
      </c>
      <c r="R207" s="378" t="s">
        <v>3019</v>
      </c>
      <c r="S207" s="378" t="s">
        <v>3027</v>
      </c>
      <c r="T207" s="377" t="s">
        <v>2131</v>
      </c>
      <c r="U207" s="380" t="s">
        <v>2132</v>
      </c>
      <c r="V207" s="381">
        <v>0.1</v>
      </c>
      <c r="W207" s="391">
        <v>6600</v>
      </c>
      <c r="X207" s="383">
        <v>39600</v>
      </c>
      <c r="Y207" s="388"/>
      <c r="Z207" s="366"/>
      <c r="AA207" s="366"/>
      <c r="AB207" s="366"/>
      <c r="AC207" s="366"/>
      <c r="AD207" s="366"/>
      <c r="AE207" s="366"/>
    </row>
    <row r="208" spans="1:31" ht="49.5">
      <c r="A208" s="366"/>
      <c r="B208" s="385">
        <v>186</v>
      </c>
      <c r="C208" s="375">
        <v>1241</v>
      </c>
      <c r="D208" s="375">
        <v>2</v>
      </c>
      <c r="E208" s="376" t="s">
        <v>3028</v>
      </c>
      <c r="F208" s="377" t="s">
        <v>3029</v>
      </c>
      <c r="G208" s="377" t="s">
        <v>2754</v>
      </c>
      <c r="H208" s="377" t="s">
        <v>3030</v>
      </c>
      <c r="I208" s="377" t="s">
        <v>2212</v>
      </c>
      <c r="J208" s="377" t="s">
        <v>2212</v>
      </c>
      <c r="K208" s="377" t="s">
        <v>2213</v>
      </c>
      <c r="L208" s="377" t="s">
        <v>3031</v>
      </c>
      <c r="M208" s="378" t="s">
        <v>3013</v>
      </c>
      <c r="N208" s="377" t="s">
        <v>3032</v>
      </c>
      <c r="O208" s="379">
        <v>5094.72</v>
      </c>
      <c r="P208" s="377" t="s">
        <v>2572</v>
      </c>
      <c r="Q208" s="375">
        <v>38</v>
      </c>
      <c r="R208" s="378" t="s">
        <v>3019</v>
      </c>
      <c r="S208" s="378" t="s">
        <v>3033</v>
      </c>
      <c r="T208" s="377" t="s">
        <v>2756</v>
      </c>
      <c r="U208" s="380" t="s">
        <v>2132</v>
      </c>
      <c r="V208" s="381">
        <v>0.1</v>
      </c>
      <c r="W208" s="387">
        <v>509.4</v>
      </c>
      <c r="X208" s="383">
        <v>3056.84</v>
      </c>
      <c r="Y208" s="388"/>
      <c r="Z208" s="366"/>
      <c r="AA208" s="366"/>
      <c r="AB208" s="366"/>
      <c r="AC208" s="366"/>
      <c r="AD208" s="366"/>
      <c r="AE208" s="366"/>
    </row>
    <row r="209" spans="1:31" ht="49.5">
      <c r="A209" s="366"/>
      <c r="B209" s="385">
        <v>187</v>
      </c>
      <c r="C209" s="375">
        <v>1241</v>
      </c>
      <c r="D209" s="375">
        <v>2</v>
      </c>
      <c r="E209" s="376" t="s">
        <v>3028</v>
      </c>
      <c r="F209" s="377" t="s">
        <v>3034</v>
      </c>
      <c r="G209" s="377" t="s">
        <v>2754</v>
      </c>
      <c r="H209" s="377" t="s">
        <v>3030</v>
      </c>
      <c r="I209" s="377" t="s">
        <v>2212</v>
      </c>
      <c r="J209" s="377" t="s">
        <v>2212</v>
      </c>
      <c r="K209" s="377" t="s">
        <v>2213</v>
      </c>
      <c r="L209" s="377" t="s">
        <v>3031</v>
      </c>
      <c r="M209" s="378" t="s">
        <v>3013</v>
      </c>
      <c r="N209" s="377" t="s">
        <v>3035</v>
      </c>
      <c r="O209" s="379">
        <v>5094.72</v>
      </c>
      <c r="P209" s="377" t="s">
        <v>2572</v>
      </c>
      <c r="Q209" s="375">
        <v>38</v>
      </c>
      <c r="R209" s="378" t="s">
        <v>3019</v>
      </c>
      <c r="S209" s="378" t="s">
        <v>3033</v>
      </c>
      <c r="T209" s="377" t="s">
        <v>2756</v>
      </c>
      <c r="U209" s="380" t="s">
        <v>2132</v>
      </c>
      <c r="V209" s="381">
        <v>0.1</v>
      </c>
      <c r="W209" s="387">
        <v>509.4</v>
      </c>
      <c r="X209" s="383">
        <v>3056.84</v>
      </c>
      <c r="Y209" s="388"/>
      <c r="Z209" s="366"/>
      <c r="AA209" s="366"/>
      <c r="AB209" s="366"/>
      <c r="AC209" s="366"/>
      <c r="AD209" s="366"/>
      <c r="AE209" s="366"/>
    </row>
    <row r="210" spans="1:31" ht="33">
      <c r="A210" s="366"/>
      <c r="B210" s="385">
        <v>188</v>
      </c>
      <c r="C210" s="375">
        <v>1241</v>
      </c>
      <c r="D210" s="375">
        <v>6</v>
      </c>
      <c r="E210" s="376" t="s">
        <v>2133</v>
      </c>
      <c r="F210" s="377" t="s">
        <v>3036</v>
      </c>
      <c r="G210" s="377" t="s">
        <v>3037</v>
      </c>
      <c r="H210" s="377" t="s">
        <v>3038</v>
      </c>
      <c r="I210" s="377" t="s">
        <v>3039</v>
      </c>
      <c r="J210" s="377" t="s">
        <v>2212</v>
      </c>
      <c r="K210" s="377" t="s">
        <v>3040</v>
      </c>
      <c r="L210" s="377" t="s">
        <v>3041</v>
      </c>
      <c r="M210" s="378" t="s">
        <v>3027</v>
      </c>
      <c r="N210" s="377" t="s">
        <v>2479</v>
      </c>
      <c r="O210" s="379">
        <v>3364</v>
      </c>
      <c r="P210" s="377" t="s">
        <v>2572</v>
      </c>
      <c r="Q210" s="375">
        <v>37</v>
      </c>
      <c r="R210" s="378" t="s">
        <v>3019</v>
      </c>
      <c r="S210" s="378" t="s">
        <v>3042</v>
      </c>
      <c r="T210" s="377" t="s">
        <v>3043</v>
      </c>
      <c r="U210" s="380" t="s">
        <v>2142</v>
      </c>
      <c r="V210" s="381">
        <v>0.03</v>
      </c>
      <c r="W210" s="387">
        <v>100.92</v>
      </c>
      <c r="X210" s="383">
        <v>605.52</v>
      </c>
      <c r="Y210" s="388"/>
      <c r="Z210" s="366"/>
      <c r="AA210" s="366"/>
      <c r="AB210" s="366"/>
      <c r="AC210" s="366"/>
      <c r="AD210" s="366"/>
      <c r="AE210" s="366"/>
    </row>
    <row r="211" spans="1:31" ht="16.5">
      <c r="A211" s="366"/>
      <c r="B211" s="385">
        <v>189</v>
      </c>
      <c r="C211" s="375">
        <v>1246</v>
      </c>
      <c r="D211" s="375">
        <v>4</v>
      </c>
      <c r="E211" s="376" t="s">
        <v>2266</v>
      </c>
      <c r="F211" s="377" t="s">
        <v>3044</v>
      </c>
      <c r="G211" s="377" t="s">
        <v>2944</v>
      </c>
      <c r="H211" s="377" t="s">
        <v>3045</v>
      </c>
      <c r="I211" s="377" t="s">
        <v>2212</v>
      </c>
      <c r="J211" s="377" t="s">
        <v>2212</v>
      </c>
      <c r="K211" s="377" t="s">
        <v>2213</v>
      </c>
      <c r="L211" s="377" t="s">
        <v>3046</v>
      </c>
      <c r="M211" s="378" t="s">
        <v>3047</v>
      </c>
      <c r="N211" s="377" t="s">
        <v>3048</v>
      </c>
      <c r="O211" s="379">
        <v>20416</v>
      </c>
      <c r="P211" s="377" t="s">
        <v>360</v>
      </c>
      <c r="Q211" s="375">
        <v>129</v>
      </c>
      <c r="R211" s="378" t="s">
        <v>3019</v>
      </c>
      <c r="S211" s="378" t="s">
        <v>3049</v>
      </c>
      <c r="T211" s="377" t="s">
        <v>2989</v>
      </c>
      <c r="U211" s="380" t="s">
        <v>2132</v>
      </c>
      <c r="V211" s="381">
        <v>0.1</v>
      </c>
      <c r="W211" s="391">
        <v>2041.56</v>
      </c>
      <c r="X211" s="383">
        <v>12249.6</v>
      </c>
      <c r="Y211" s="388"/>
      <c r="Z211" s="366"/>
      <c r="AA211" s="366"/>
      <c r="AB211" s="366"/>
      <c r="AC211" s="366"/>
      <c r="AD211" s="366"/>
      <c r="AE211" s="366"/>
    </row>
    <row r="212" spans="1:31" ht="16.5">
      <c r="A212" s="366"/>
      <c r="B212" s="385">
        <v>190</v>
      </c>
      <c r="C212" s="375">
        <v>1246</v>
      </c>
      <c r="D212" s="375">
        <v>4</v>
      </c>
      <c r="E212" s="376" t="s">
        <v>2266</v>
      </c>
      <c r="F212" s="377" t="s">
        <v>3050</v>
      </c>
      <c r="G212" s="377" t="s">
        <v>2944</v>
      </c>
      <c r="H212" s="377" t="s">
        <v>3045</v>
      </c>
      <c r="I212" s="377" t="s">
        <v>2212</v>
      </c>
      <c r="J212" s="377" t="s">
        <v>2212</v>
      </c>
      <c r="K212" s="377" t="s">
        <v>2213</v>
      </c>
      <c r="L212" s="377" t="s">
        <v>3046</v>
      </c>
      <c r="M212" s="378" t="s">
        <v>3047</v>
      </c>
      <c r="N212" s="377" t="s">
        <v>3051</v>
      </c>
      <c r="O212" s="379">
        <v>20416</v>
      </c>
      <c r="P212" s="377" t="s">
        <v>360</v>
      </c>
      <c r="Q212" s="375">
        <v>129</v>
      </c>
      <c r="R212" s="378" t="s">
        <v>3019</v>
      </c>
      <c r="S212" s="378" t="s">
        <v>3049</v>
      </c>
      <c r="T212" s="377" t="s">
        <v>2989</v>
      </c>
      <c r="U212" s="380" t="s">
        <v>2132</v>
      </c>
      <c r="V212" s="381">
        <v>0.1</v>
      </c>
      <c r="W212" s="391">
        <v>2041.56</v>
      </c>
      <c r="X212" s="383">
        <v>12249.6</v>
      </c>
      <c r="Y212" s="388"/>
      <c r="Z212" s="366"/>
      <c r="AA212" s="366"/>
      <c r="AB212" s="366"/>
      <c r="AC212" s="366"/>
      <c r="AD212" s="366"/>
      <c r="AE212" s="366"/>
    </row>
    <row r="213" spans="1:31" ht="16.5">
      <c r="A213" s="366"/>
      <c r="B213" s="385">
        <v>191</v>
      </c>
      <c r="C213" s="375">
        <v>1246</v>
      </c>
      <c r="D213" s="375">
        <v>4</v>
      </c>
      <c r="E213" s="376" t="s">
        <v>2266</v>
      </c>
      <c r="F213" s="377" t="s">
        <v>3052</v>
      </c>
      <c r="G213" s="377" t="s">
        <v>2944</v>
      </c>
      <c r="H213" s="377" t="s">
        <v>3045</v>
      </c>
      <c r="I213" s="377" t="s">
        <v>2212</v>
      </c>
      <c r="J213" s="377" t="s">
        <v>2212</v>
      </c>
      <c r="K213" s="377" t="s">
        <v>2213</v>
      </c>
      <c r="L213" s="377" t="s">
        <v>3046</v>
      </c>
      <c r="M213" s="378" t="s">
        <v>3047</v>
      </c>
      <c r="N213" s="377" t="s">
        <v>3048</v>
      </c>
      <c r="O213" s="379">
        <v>12876</v>
      </c>
      <c r="P213" s="377" t="s">
        <v>360</v>
      </c>
      <c r="Q213" s="375">
        <v>129</v>
      </c>
      <c r="R213" s="378" t="s">
        <v>3019</v>
      </c>
      <c r="S213" s="378" t="s">
        <v>3049</v>
      </c>
      <c r="T213" s="377" t="s">
        <v>2989</v>
      </c>
      <c r="U213" s="380" t="s">
        <v>2132</v>
      </c>
      <c r="V213" s="381">
        <v>0.1</v>
      </c>
      <c r="W213" s="391">
        <v>1287.5999999999999</v>
      </c>
      <c r="X213" s="383">
        <v>7725.6</v>
      </c>
      <c r="Y213" s="388"/>
      <c r="Z213" s="366"/>
      <c r="AA213" s="366"/>
      <c r="AB213" s="366"/>
      <c r="AC213" s="366"/>
      <c r="AD213" s="366"/>
      <c r="AE213" s="366"/>
    </row>
    <row r="214" spans="1:31" ht="16.5">
      <c r="A214" s="366"/>
      <c r="B214" s="385">
        <v>192</v>
      </c>
      <c r="C214" s="375">
        <v>1246</v>
      </c>
      <c r="D214" s="375">
        <v>4</v>
      </c>
      <c r="E214" s="376" t="s">
        <v>2266</v>
      </c>
      <c r="F214" s="377" t="s">
        <v>3053</v>
      </c>
      <c r="G214" s="377" t="s">
        <v>2944</v>
      </c>
      <c r="H214" s="377" t="s">
        <v>3045</v>
      </c>
      <c r="I214" s="377" t="s">
        <v>2212</v>
      </c>
      <c r="J214" s="377" t="s">
        <v>2212</v>
      </c>
      <c r="K214" s="377" t="s">
        <v>2213</v>
      </c>
      <c r="L214" s="377" t="s">
        <v>3046</v>
      </c>
      <c r="M214" s="378" t="s">
        <v>3047</v>
      </c>
      <c r="N214" s="377" t="s">
        <v>3051</v>
      </c>
      <c r="O214" s="379">
        <v>12876</v>
      </c>
      <c r="P214" s="377" t="s">
        <v>360</v>
      </c>
      <c r="Q214" s="375">
        <v>129</v>
      </c>
      <c r="R214" s="378" t="s">
        <v>3019</v>
      </c>
      <c r="S214" s="378" t="s">
        <v>3049</v>
      </c>
      <c r="T214" s="377" t="s">
        <v>2989</v>
      </c>
      <c r="U214" s="380" t="s">
        <v>2132</v>
      </c>
      <c r="V214" s="381">
        <v>0.1</v>
      </c>
      <c r="W214" s="391">
        <v>1287.5999999999999</v>
      </c>
      <c r="X214" s="383">
        <v>7725.6</v>
      </c>
      <c r="Y214" s="388"/>
      <c r="Z214" s="366"/>
      <c r="AA214" s="366"/>
      <c r="AB214" s="366"/>
      <c r="AC214" s="366"/>
      <c r="AD214" s="366"/>
      <c r="AE214" s="366"/>
    </row>
    <row r="215" spans="1:31" ht="16.5">
      <c r="A215" s="366"/>
      <c r="B215" s="385">
        <v>193</v>
      </c>
      <c r="C215" s="375">
        <v>1241</v>
      </c>
      <c r="D215" s="375">
        <v>4</v>
      </c>
      <c r="E215" s="376" t="s">
        <v>2143</v>
      </c>
      <c r="F215" s="377" t="s">
        <v>3054</v>
      </c>
      <c r="G215" s="377" t="s">
        <v>2487</v>
      </c>
      <c r="H215" s="377" t="s">
        <v>2457</v>
      </c>
      <c r="I215" s="377" t="s">
        <v>2458</v>
      </c>
      <c r="J215" s="377" t="s">
        <v>3055</v>
      </c>
      <c r="K215" s="377" t="s">
        <v>3056</v>
      </c>
      <c r="L215" s="375">
        <v>590</v>
      </c>
      <c r="M215" s="378" t="s">
        <v>3057</v>
      </c>
      <c r="N215" s="377" t="s">
        <v>3058</v>
      </c>
      <c r="O215" s="379">
        <v>18096</v>
      </c>
      <c r="P215" s="377" t="s">
        <v>2572</v>
      </c>
      <c r="Q215" s="375">
        <v>48</v>
      </c>
      <c r="R215" s="378" t="s">
        <v>3059</v>
      </c>
      <c r="S215" s="378" t="s">
        <v>3060</v>
      </c>
      <c r="T215" s="377" t="s">
        <v>2492</v>
      </c>
      <c r="U215" s="380" t="s">
        <v>2153</v>
      </c>
      <c r="V215" s="381">
        <v>0.2</v>
      </c>
      <c r="W215" s="387">
        <v>0</v>
      </c>
      <c r="X215" s="389">
        <v>18096</v>
      </c>
      <c r="Y215" s="388"/>
      <c r="Z215" s="366"/>
      <c r="AA215" s="366"/>
      <c r="AB215" s="366"/>
      <c r="AC215" s="366"/>
      <c r="AD215" s="366"/>
      <c r="AE215" s="366"/>
    </row>
    <row r="216" spans="1:31" ht="33">
      <c r="A216" s="366"/>
      <c r="B216" s="385">
        <v>194</v>
      </c>
      <c r="C216" s="375">
        <v>1241</v>
      </c>
      <c r="D216" s="375">
        <v>4</v>
      </c>
      <c r="E216" s="376" t="s">
        <v>2143</v>
      </c>
      <c r="F216" s="377" t="s">
        <v>3061</v>
      </c>
      <c r="G216" s="377" t="s">
        <v>2487</v>
      </c>
      <c r="H216" s="377" t="s">
        <v>2146</v>
      </c>
      <c r="I216" s="377" t="s">
        <v>2147</v>
      </c>
      <c r="J216" s="377" t="s">
        <v>3062</v>
      </c>
      <c r="K216" s="377" t="s">
        <v>3063</v>
      </c>
      <c r="L216" s="377" t="s">
        <v>3064</v>
      </c>
      <c r="M216" s="378" t="s">
        <v>3057</v>
      </c>
      <c r="N216" s="377" t="s">
        <v>3065</v>
      </c>
      <c r="O216" s="379">
        <v>2552</v>
      </c>
      <c r="P216" s="377" t="s">
        <v>2572</v>
      </c>
      <c r="Q216" s="375">
        <v>51</v>
      </c>
      <c r="R216" s="378" t="s">
        <v>3059</v>
      </c>
      <c r="S216" s="378" t="s">
        <v>3060</v>
      </c>
      <c r="T216" s="377" t="s">
        <v>2492</v>
      </c>
      <c r="U216" s="380" t="s">
        <v>2153</v>
      </c>
      <c r="V216" s="381">
        <v>0.2</v>
      </c>
      <c r="W216" s="387">
        <v>0</v>
      </c>
      <c r="X216" s="389">
        <v>2552</v>
      </c>
      <c r="Y216" s="388"/>
      <c r="Z216" s="366"/>
      <c r="AA216" s="366"/>
      <c r="AB216" s="366"/>
      <c r="AC216" s="366"/>
      <c r="AD216" s="366"/>
      <c r="AE216" s="366"/>
    </row>
    <row r="217" spans="1:31" ht="33">
      <c r="A217" s="366"/>
      <c r="B217" s="385">
        <v>195</v>
      </c>
      <c r="C217" s="375">
        <v>1241</v>
      </c>
      <c r="D217" s="375">
        <v>4</v>
      </c>
      <c r="E217" s="376" t="s">
        <v>2143</v>
      </c>
      <c r="F217" s="377" t="s">
        <v>3066</v>
      </c>
      <c r="G217" s="377" t="s">
        <v>2748</v>
      </c>
      <c r="H217" s="377" t="s">
        <v>2146</v>
      </c>
      <c r="I217" s="377" t="s">
        <v>2388</v>
      </c>
      <c r="J217" s="377" t="s">
        <v>3067</v>
      </c>
      <c r="K217" s="377" t="s">
        <v>3068</v>
      </c>
      <c r="L217" s="377" t="s">
        <v>3069</v>
      </c>
      <c r="M217" s="378" t="s">
        <v>3070</v>
      </c>
      <c r="N217" s="377" t="s">
        <v>2571</v>
      </c>
      <c r="O217" s="379">
        <v>2100</v>
      </c>
      <c r="P217" s="377" t="s">
        <v>360</v>
      </c>
      <c r="Q217" s="375">
        <v>208</v>
      </c>
      <c r="R217" s="378" t="s">
        <v>3071</v>
      </c>
      <c r="S217" s="378" t="s">
        <v>3049</v>
      </c>
      <c r="T217" s="377" t="s">
        <v>2750</v>
      </c>
      <c r="U217" s="380" t="s">
        <v>2153</v>
      </c>
      <c r="V217" s="381">
        <v>0.2</v>
      </c>
      <c r="W217" s="387">
        <v>0</v>
      </c>
      <c r="X217" s="389">
        <v>2100</v>
      </c>
      <c r="Y217" s="388"/>
      <c r="Z217" s="366"/>
      <c r="AA217" s="366"/>
      <c r="AB217" s="366"/>
      <c r="AC217" s="366"/>
      <c r="AD217" s="366"/>
      <c r="AE217" s="366"/>
    </row>
    <row r="218" spans="1:31" ht="33">
      <c r="A218" s="366"/>
      <c r="B218" s="385">
        <v>196</v>
      </c>
      <c r="C218" s="375">
        <v>1241</v>
      </c>
      <c r="D218" s="375">
        <v>4</v>
      </c>
      <c r="E218" s="376" t="s">
        <v>2143</v>
      </c>
      <c r="F218" s="377" t="s">
        <v>3072</v>
      </c>
      <c r="G218" s="377" t="s">
        <v>2748</v>
      </c>
      <c r="H218" s="377" t="s">
        <v>2387</v>
      </c>
      <c r="I218" s="377" t="s">
        <v>2388</v>
      </c>
      <c r="J218" s="377" t="s">
        <v>3073</v>
      </c>
      <c r="K218" s="377" t="s">
        <v>3074</v>
      </c>
      <c r="L218" s="377" t="s">
        <v>3069</v>
      </c>
      <c r="M218" s="378" t="s">
        <v>3070</v>
      </c>
      <c r="N218" s="377" t="s">
        <v>2571</v>
      </c>
      <c r="O218" s="379">
        <v>3895</v>
      </c>
      <c r="P218" s="377" t="s">
        <v>360</v>
      </c>
      <c r="Q218" s="375">
        <v>208</v>
      </c>
      <c r="R218" s="378" t="s">
        <v>3071</v>
      </c>
      <c r="S218" s="378" t="s">
        <v>3049</v>
      </c>
      <c r="T218" s="377" t="s">
        <v>2750</v>
      </c>
      <c r="U218" s="380" t="s">
        <v>2153</v>
      </c>
      <c r="V218" s="381">
        <v>0.2</v>
      </c>
      <c r="W218" s="387">
        <v>0</v>
      </c>
      <c r="X218" s="389">
        <v>3895</v>
      </c>
      <c r="Y218" s="388"/>
      <c r="Z218" s="366"/>
      <c r="AA218" s="366"/>
      <c r="AB218" s="366"/>
      <c r="AC218" s="366"/>
      <c r="AD218" s="366"/>
      <c r="AE218" s="366"/>
    </row>
    <row r="219" spans="1:31" ht="33">
      <c r="A219" s="366"/>
      <c r="B219" s="385">
        <v>197</v>
      </c>
      <c r="C219" s="375">
        <v>1241</v>
      </c>
      <c r="D219" s="375">
        <v>4</v>
      </c>
      <c r="E219" s="376" t="s">
        <v>2143</v>
      </c>
      <c r="F219" s="377" t="s">
        <v>3075</v>
      </c>
      <c r="G219" s="377" t="s">
        <v>2748</v>
      </c>
      <c r="H219" s="377" t="s">
        <v>2401</v>
      </c>
      <c r="I219" s="377" t="s">
        <v>3076</v>
      </c>
      <c r="J219" s="377" t="s">
        <v>3077</v>
      </c>
      <c r="K219" s="377" t="s">
        <v>2213</v>
      </c>
      <c r="L219" s="377" t="s">
        <v>3069</v>
      </c>
      <c r="M219" s="378" t="s">
        <v>3070</v>
      </c>
      <c r="N219" s="377" t="s">
        <v>2571</v>
      </c>
      <c r="O219" s="379">
        <v>2680</v>
      </c>
      <c r="P219" s="377" t="s">
        <v>360</v>
      </c>
      <c r="Q219" s="375">
        <v>208</v>
      </c>
      <c r="R219" s="378" t="s">
        <v>3071</v>
      </c>
      <c r="S219" s="378" t="s">
        <v>3049</v>
      </c>
      <c r="T219" s="377" t="s">
        <v>2750</v>
      </c>
      <c r="U219" s="380" t="s">
        <v>2153</v>
      </c>
      <c r="V219" s="381">
        <v>0.2</v>
      </c>
      <c r="W219" s="387">
        <v>0</v>
      </c>
      <c r="X219" s="389">
        <v>2680</v>
      </c>
      <c r="Y219" s="388"/>
      <c r="Z219" s="366"/>
      <c r="AA219" s="366"/>
      <c r="AB219" s="366"/>
      <c r="AC219" s="366"/>
      <c r="AD219" s="366"/>
      <c r="AE219" s="366"/>
    </row>
    <row r="220" spans="1:31" ht="24.75">
      <c r="A220" s="366"/>
      <c r="B220" s="385">
        <v>198</v>
      </c>
      <c r="C220" s="375">
        <v>1246</v>
      </c>
      <c r="D220" s="375">
        <v>6</v>
      </c>
      <c r="E220" s="376" t="s">
        <v>2154</v>
      </c>
      <c r="F220" s="377" t="s">
        <v>3078</v>
      </c>
      <c r="G220" s="377" t="s">
        <v>2512</v>
      </c>
      <c r="H220" s="377" t="s">
        <v>3079</v>
      </c>
      <c r="I220" s="377" t="s">
        <v>2766</v>
      </c>
      <c r="J220" s="377" t="s">
        <v>3080</v>
      </c>
      <c r="K220" s="375">
        <v>1992786</v>
      </c>
      <c r="L220" s="377" t="s">
        <v>3081</v>
      </c>
      <c r="M220" s="378" t="s">
        <v>3004</v>
      </c>
      <c r="N220" s="377" t="s">
        <v>2955</v>
      </c>
      <c r="O220" s="379">
        <v>2703.78</v>
      </c>
      <c r="P220" s="377" t="s">
        <v>2572</v>
      </c>
      <c r="Q220" s="375">
        <v>22</v>
      </c>
      <c r="R220" s="378" t="s">
        <v>3082</v>
      </c>
      <c r="S220" s="378" t="s">
        <v>3083</v>
      </c>
      <c r="T220" s="377" t="s">
        <v>2517</v>
      </c>
      <c r="U220" s="380" t="s">
        <v>2132</v>
      </c>
      <c r="V220" s="381">
        <v>0.1</v>
      </c>
      <c r="W220" s="387">
        <v>270.36</v>
      </c>
      <c r="X220" s="383">
        <v>1622.27</v>
      </c>
      <c r="Y220" s="388"/>
      <c r="Z220" s="366"/>
      <c r="AA220" s="366"/>
      <c r="AB220" s="366"/>
      <c r="AC220" s="366"/>
      <c r="AD220" s="366"/>
      <c r="AE220" s="366"/>
    </row>
    <row r="221" spans="1:31" ht="24.75">
      <c r="A221" s="366"/>
      <c r="B221" s="385">
        <v>199</v>
      </c>
      <c r="C221" s="375">
        <v>1241</v>
      </c>
      <c r="D221" s="375">
        <v>4</v>
      </c>
      <c r="E221" s="376" t="s">
        <v>2143</v>
      </c>
      <c r="F221" s="377" t="s">
        <v>3084</v>
      </c>
      <c r="G221" s="377" t="s">
        <v>2300</v>
      </c>
      <c r="H221" s="377" t="s">
        <v>2683</v>
      </c>
      <c r="I221" s="377" t="s">
        <v>3085</v>
      </c>
      <c r="J221" s="377" t="s">
        <v>3086</v>
      </c>
      <c r="K221" s="377" t="s">
        <v>3087</v>
      </c>
      <c r="L221" s="377" t="s">
        <v>3088</v>
      </c>
      <c r="M221" s="378" t="s">
        <v>3089</v>
      </c>
      <c r="N221" s="377" t="s">
        <v>2955</v>
      </c>
      <c r="O221" s="379">
        <v>2370.77</v>
      </c>
      <c r="P221" s="377" t="s">
        <v>2572</v>
      </c>
      <c r="Q221" s="375">
        <v>22</v>
      </c>
      <c r="R221" s="378" t="s">
        <v>3082</v>
      </c>
      <c r="S221" s="378" t="s">
        <v>3002</v>
      </c>
      <c r="T221" s="377" t="s">
        <v>2307</v>
      </c>
      <c r="U221" s="380" t="s">
        <v>2153</v>
      </c>
      <c r="V221" s="381">
        <v>0.2</v>
      </c>
      <c r="W221" s="387">
        <v>0</v>
      </c>
      <c r="X221" s="389">
        <v>2370.77</v>
      </c>
      <c r="Y221" s="388"/>
      <c r="Z221" s="366"/>
      <c r="AA221" s="366"/>
      <c r="AB221" s="366"/>
      <c r="AC221" s="366"/>
      <c r="AD221" s="366"/>
      <c r="AE221" s="366"/>
    </row>
    <row r="222" spans="1:31" ht="24.75">
      <c r="A222" s="366"/>
      <c r="B222" s="385">
        <v>200</v>
      </c>
      <c r="C222" s="375">
        <v>1241</v>
      </c>
      <c r="D222" s="375">
        <v>6</v>
      </c>
      <c r="E222" s="376" t="s">
        <v>2133</v>
      </c>
      <c r="F222" s="377" t="s">
        <v>3090</v>
      </c>
      <c r="G222" s="377" t="s">
        <v>3091</v>
      </c>
      <c r="H222" s="377" t="s">
        <v>2567</v>
      </c>
      <c r="I222" s="377" t="s">
        <v>2568</v>
      </c>
      <c r="J222" s="375">
        <v>33403</v>
      </c>
      <c r="K222" s="377" t="s">
        <v>2213</v>
      </c>
      <c r="L222" s="377" t="s">
        <v>3092</v>
      </c>
      <c r="M222" s="378" t="s">
        <v>3089</v>
      </c>
      <c r="N222" s="377" t="s">
        <v>2955</v>
      </c>
      <c r="O222" s="379">
        <v>3866.33</v>
      </c>
      <c r="P222" s="377" t="s">
        <v>2572</v>
      </c>
      <c r="Q222" s="375">
        <v>22</v>
      </c>
      <c r="R222" s="378" t="s">
        <v>3082</v>
      </c>
      <c r="S222" s="378" t="s">
        <v>3002</v>
      </c>
      <c r="T222" s="377" t="s">
        <v>3093</v>
      </c>
      <c r="U222" s="380" t="s">
        <v>2142</v>
      </c>
      <c r="V222" s="381">
        <v>0.03</v>
      </c>
      <c r="W222" s="387">
        <v>116.04</v>
      </c>
      <c r="X222" s="383">
        <v>695.94</v>
      </c>
      <c r="Y222" s="388"/>
      <c r="Z222" s="366"/>
      <c r="AA222" s="366"/>
      <c r="AB222" s="366"/>
      <c r="AC222" s="366"/>
      <c r="AD222" s="366"/>
      <c r="AE222" s="366"/>
    </row>
    <row r="223" spans="1:31" ht="24.75">
      <c r="A223" s="366"/>
      <c r="B223" s="385">
        <v>201</v>
      </c>
      <c r="C223" s="375">
        <v>1241</v>
      </c>
      <c r="D223" s="375">
        <v>4</v>
      </c>
      <c r="E223" s="376" t="s">
        <v>2143</v>
      </c>
      <c r="F223" s="377" t="s">
        <v>3094</v>
      </c>
      <c r="G223" s="377" t="s">
        <v>2740</v>
      </c>
      <c r="H223" s="377" t="s">
        <v>2683</v>
      </c>
      <c r="I223" s="377" t="s">
        <v>3095</v>
      </c>
      <c r="J223" s="377" t="s">
        <v>3096</v>
      </c>
      <c r="K223" s="377" t="s">
        <v>2213</v>
      </c>
      <c r="L223" s="377" t="s">
        <v>3097</v>
      </c>
      <c r="M223" s="378" t="s">
        <v>3098</v>
      </c>
      <c r="N223" s="377" t="s">
        <v>2955</v>
      </c>
      <c r="O223" s="379">
        <v>2226.14</v>
      </c>
      <c r="P223" s="377" t="s">
        <v>2572</v>
      </c>
      <c r="Q223" s="375">
        <v>22</v>
      </c>
      <c r="R223" s="378" t="s">
        <v>3082</v>
      </c>
      <c r="S223" s="378" t="s">
        <v>2915</v>
      </c>
      <c r="T223" s="377" t="s">
        <v>2131</v>
      </c>
      <c r="U223" s="380" t="s">
        <v>2153</v>
      </c>
      <c r="V223" s="381">
        <v>0.2</v>
      </c>
      <c r="W223" s="387">
        <v>0</v>
      </c>
      <c r="X223" s="389">
        <v>2226.14</v>
      </c>
      <c r="Y223" s="388"/>
      <c r="Z223" s="366"/>
      <c r="AA223" s="366"/>
      <c r="AB223" s="366"/>
      <c r="AC223" s="366"/>
      <c r="AD223" s="366"/>
      <c r="AE223" s="366"/>
    </row>
    <row r="224" spans="1:31" ht="24.75">
      <c r="A224" s="366"/>
      <c r="B224" s="385">
        <v>202</v>
      </c>
      <c r="C224" s="375">
        <v>1241</v>
      </c>
      <c r="D224" s="375">
        <v>6</v>
      </c>
      <c r="E224" s="376" t="s">
        <v>2133</v>
      </c>
      <c r="F224" s="377" t="s">
        <v>3099</v>
      </c>
      <c r="G224" s="377" t="s">
        <v>3100</v>
      </c>
      <c r="H224" s="377" t="s">
        <v>3101</v>
      </c>
      <c r="I224" s="377" t="s">
        <v>2568</v>
      </c>
      <c r="J224" s="375">
        <v>43307</v>
      </c>
      <c r="K224" s="377" t="s">
        <v>2213</v>
      </c>
      <c r="L224" s="377" t="s">
        <v>3102</v>
      </c>
      <c r="M224" s="378" t="s">
        <v>2915</v>
      </c>
      <c r="N224" s="377" t="s">
        <v>2955</v>
      </c>
      <c r="O224" s="379">
        <v>3971.84</v>
      </c>
      <c r="P224" s="377" t="s">
        <v>2572</v>
      </c>
      <c r="Q224" s="375">
        <v>22</v>
      </c>
      <c r="R224" s="378" t="s">
        <v>3082</v>
      </c>
      <c r="S224" s="378" t="s">
        <v>2915</v>
      </c>
      <c r="T224" s="377" t="s">
        <v>3103</v>
      </c>
      <c r="U224" s="380" t="s">
        <v>2142</v>
      </c>
      <c r="V224" s="381">
        <v>0.03</v>
      </c>
      <c r="W224" s="387">
        <v>119.16</v>
      </c>
      <c r="X224" s="383">
        <v>714.93</v>
      </c>
      <c r="Y224" s="388"/>
      <c r="Z224" s="366"/>
      <c r="AA224" s="366"/>
      <c r="AB224" s="366"/>
      <c r="AC224" s="366"/>
      <c r="AD224" s="366"/>
      <c r="AE224" s="366"/>
    </row>
    <row r="225" spans="1:31" ht="16.5">
      <c r="A225" s="366"/>
      <c r="B225" s="385">
        <v>203</v>
      </c>
      <c r="C225" s="375">
        <v>1246</v>
      </c>
      <c r="D225" s="375">
        <v>6</v>
      </c>
      <c r="E225" s="376" t="s">
        <v>2154</v>
      </c>
      <c r="F225" s="377" t="s">
        <v>3104</v>
      </c>
      <c r="G225" s="377" t="s">
        <v>2300</v>
      </c>
      <c r="H225" s="377" t="s">
        <v>2168</v>
      </c>
      <c r="I225" s="377" t="s">
        <v>3105</v>
      </c>
      <c r="J225" s="377" t="s">
        <v>3106</v>
      </c>
      <c r="K225" s="377" t="s">
        <v>3107</v>
      </c>
      <c r="L225" s="375">
        <v>328</v>
      </c>
      <c r="M225" s="378" t="s">
        <v>3108</v>
      </c>
      <c r="N225" s="377" t="s">
        <v>3109</v>
      </c>
      <c r="O225" s="379">
        <v>7500</v>
      </c>
      <c r="P225" s="377" t="s">
        <v>2182</v>
      </c>
      <c r="Q225" s="375">
        <v>101</v>
      </c>
      <c r="R225" s="378" t="s">
        <v>3082</v>
      </c>
      <c r="S225" s="378" t="s">
        <v>3108</v>
      </c>
      <c r="T225" s="377" t="s">
        <v>2307</v>
      </c>
      <c r="U225" s="380" t="s">
        <v>2132</v>
      </c>
      <c r="V225" s="381">
        <v>0.1</v>
      </c>
      <c r="W225" s="387">
        <v>750</v>
      </c>
      <c r="X225" s="383">
        <v>4500</v>
      </c>
      <c r="Y225" s="388"/>
      <c r="Z225" s="366"/>
      <c r="AA225" s="366"/>
      <c r="AB225" s="366"/>
      <c r="AC225" s="366"/>
      <c r="AD225" s="366"/>
      <c r="AE225" s="366"/>
    </row>
    <row r="226" spans="1:31" ht="16.5">
      <c r="A226" s="366"/>
      <c r="B226" s="385">
        <v>204</v>
      </c>
      <c r="C226" s="375">
        <v>1246</v>
      </c>
      <c r="D226" s="375">
        <v>4</v>
      </c>
      <c r="E226" s="376" t="s">
        <v>2266</v>
      </c>
      <c r="F226" s="377" t="s">
        <v>3110</v>
      </c>
      <c r="G226" s="377" t="s">
        <v>2944</v>
      </c>
      <c r="H226" s="377" t="s">
        <v>3111</v>
      </c>
      <c r="I226" s="377" t="s">
        <v>2212</v>
      </c>
      <c r="J226" s="377" t="s">
        <v>2212</v>
      </c>
      <c r="K226" s="377" t="s">
        <v>2213</v>
      </c>
      <c r="L226" s="377" t="s">
        <v>3112</v>
      </c>
      <c r="M226" s="378" t="s">
        <v>3113</v>
      </c>
      <c r="N226" s="377" t="s">
        <v>3114</v>
      </c>
      <c r="O226" s="379">
        <v>7540</v>
      </c>
      <c r="P226" s="377" t="s">
        <v>360</v>
      </c>
      <c r="Q226" s="375">
        <v>33</v>
      </c>
      <c r="R226" s="378" t="s">
        <v>3115</v>
      </c>
      <c r="S226" s="378" t="s">
        <v>3049</v>
      </c>
      <c r="T226" s="377" t="s">
        <v>2989</v>
      </c>
      <c r="U226" s="380" t="s">
        <v>2132</v>
      </c>
      <c r="V226" s="381">
        <v>0.1</v>
      </c>
      <c r="W226" s="387">
        <v>753.96</v>
      </c>
      <c r="X226" s="383">
        <v>4524</v>
      </c>
      <c r="Y226" s="388"/>
      <c r="Z226" s="366"/>
      <c r="AA226" s="366"/>
      <c r="AB226" s="366"/>
      <c r="AC226" s="366"/>
      <c r="AD226" s="366"/>
      <c r="AE226" s="366"/>
    </row>
    <row r="227" spans="1:31" ht="16.5">
      <c r="A227" s="366"/>
      <c r="B227" s="385">
        <v>205</v>
      </c>
      <c r="C227" s="375">
        <v>1246</v>
      </c>
      <c r="D227" s="375">
        <v>4</v>
      </c>
      <c r="E227" s="376" t="s">
        <v>2266</v>
      </c>
      <c r="F227" s="377" t="s">
        <v>3116</v>
      </c>
      <c r="G227" s="377" t="s">
        <v>2944</v>
      </c>
      <c r="H227" s="377" t="s">
        <v>3111</v>
      </c>
      <c r="I227" s="377" t="s">
        <v>2212</v>
      </c>
      <c r="J227" s="377" t="s">
        <v>2212</v>
      </c>
      <c r="K227" s="377" t="s">
        <v>2213</v>
      </c>
      <c r="L227" s="377" t="s">
        <v>3112</v>
      </c>
      <c r="M227" s="378" t="s">
        <v>3113</v>
      </c>
      <c r="N227" s="377" t="s">
        <v>3114</v>
      </c>
      <c r="O227" s="379">
        <v>7540</v>
      </c>
      <c r="P227" s="377" t="s">
        <v>360</v>
      </c>
      <c r="Q227" s="375">
        <v>33</v>
      </c>
      <c r="R227" s="378" t="s">
        <v>3115</v>
      </c>
      <c r="S227" s="378" t="s">
        <v>3049</v>
      </c>
      <c r="T227" s="377" t="s">
        <v>2989</v>
      </c>
      <c r="U227" s="380" t="s">
        <v>2132</v>
      </c>
      <c r="V227" s="381">
        <v>0.1</v>
      </c>
      <c r="W227" s="387">
        <v>753.96</v>
      </c>
      <c r="X227" s="383">
        <v>4524</v>
      </c>
      <c r="Y227" s="388"/>
      <c r="Z227" s="366"/>
      <c r="AA227" s="366"/>
      <c r="AB227" s="366"/>
      <c r="AC227" s="366"/>
      <c r="AD227" s="366"/>
      <c r="AE227" s="366"/>
    </row>
    <row r="228" spans="1:31" ht="16.5">
      <c r="A228" s="366"/>
      <c r="B228" s="385">
        <v>206</v>
      </c>
      <c r="C228" s="375">
        <v>1246</v>
      </c>
      <c r="D228" s="375">
        <v>4</v>
      </c>
      <c r="E228" s="376" t="s">
        <v>2266</v>
      </c>
      <c r="F228" s="377" t="s">
        <v>3117</v>
      </c>
      <c r="G228" s="377" t="s">
        <v>2944</v>
      </c>
      <c r="H228" s="377" t="s">
        <v>3111</v>
      </c>
      <c r="I228" s="377" t="s">
        <v>2212</v>
      </c>
      <c r="J228" s="377" t="s">
        <v>2212</v>
      </c>
      <c r="K228" s="377" t="s">
        <v>2213</v>
      </c>
      <c r="L228" s="377" t="s">
        <v>3112</v>
      </c>
      <c r="M228" s="378" t="s">
        <v>3113</v>
      </c>
      <c r="N228" s="377" t="s">
        <v>3114</v>
      </c>
      <c r="O228" s="379">
        <v>7540</v>
      </c>
      <c r="P228" s="377" t="s">
        <v>360</v>
      </c>
      <c r="Q228" s="375">
        <v>33</v>
      </c>
      <c r="R228" s="378" t="s">
        <v>3115</v>
      </c>
      <c r="S228" s="378" t="s">
        <v>3049</v>
      </c>
      <c r="T228" s="377" t="s">
        <v>2989</v>
      </c>
      <c r="U228" s="380" t="s">
        <v>2132</v>
      </c>
      <c r="V228" s="381">
        <v>0.1</v>
      </c>
      <c r="W228" s="387">
        <v>753.96</v>
      </c>
      <c r="X228" s="383">
        <v>4524</v>
      </c>
      <c r="Y228" s="388"/>
      <c r="Z228" s="366"/>
      <c r="AA228" s="366"/>
      <c r="AB228" s="366"/>
      <c r="AC228" s="366"/>
      <c r="AD228" s="366"/>
      <c r="AE228" s="366"/>
    </row>
    <row r="229" spans="1:31" ht="16.5">
      <c r="A229" s="366"/>
      <c r="B229" s="385">
        <v>207</v>
      </c>
      <c r="C229" s="375">
        <v>1246</v>
      </c>
      <c r="D229" s="375">
        <v>4</v>
      </c>
      <c r="E229" s="376" t="s">
        <v>2266</v>
      </c>
      <c r="F229" s="377" t="s">
        <v>3118</v>
      </c>
      <c r="G229" s="377" t="s">
        <v>2944</v>
      </c>
      <c r="H229" s="377" t="s">
        <v>3111</v>
      </c>
      <c r="I229" s="377" t="s">
        <v>2212</v>
      </c>
      <c r="J229" s="377" t="s">
        <v>2212</v>
      </c>
      <c r="K229" s="377" t="s">
        <v>2213</v>
      </c>
      <c r="L229" s="377" t="s">
        <v>3112</v>
      </c>
      <c r="M229" s="378" t="s">
        <v>3113</v>
      </c>
      <c r="N229" s="377" t="s">
        <v>3114</v>
      </c>
      <c r="O229" s="379">
        <v>7540</v>
      </c>
      <c r="P229" s="377" t="s">
        <v>360</v>
      </c>
      <c r="Q229" s="375">
        <v>33</v>
      </c>
      <c r="R229" s="378" t="s">
        <v>3115</v>
      </c>
      <c r="S229" s="378" t="s">
        <v>3049</v>
      </c>
      <c r="T229" s="377" t="s">
        <v>2989</v>
      </c>
      <c r="U229" s="380" t="s">
        <v>2132</v>
      </c>
      <c r="V229" s="381">
        <v>0.1</v>
      </c>
      <c r="W229" s="387">
        <v>753.96</v>
      </c>
      <c r="X229" s="383">
        <v>4524</v>
      </c>
      <c r="Y229" s="388"/>
      <c r="Z229" s="366"/>
      <c r="AA229" s="366"/>
      <c r="AB229" s="366"/>
      <c r="AC229" s="366"/>
      <c r="AD229" s="366"/>
      <c r="AE229" s="366"/>
    </row>
    <row r="230" spans="1:31" ht="41.25">
      <c r="A230" s="366"/>
      <c r="B230" s="385">
        <v>208</v>
      </c>
      <c r="C230" s="375">
        <v>1241</v>
      </c>
      <c r="D230" s="375">
        <v>4</v>
      </c>
      <c r="E230" s="376" t="s">
        <v>2143</v>
      </c>
      <c r="F230" s="377" t="s">
        <v>3119</v>
      </c>
      <c r="G230" s="377" t="s">
        <v>3120</v>
      </c>
      <c r="H230" s="377" t="s">
        <v>2457</v>
      </c>
      <c r="I230" s="377" t="s">
        <v>2458</v>
      </c>
      <c r="J230" s="377" t="s">
        <v>3121</v>
      </c>
      <c r="K230" s="377" t="s">
        <v>3122</v>
      </c>
      <c r="L230" s="377" t="s">
        <v>3123</v>
      </c>
      <c r="M230" s="378" t="s">
        <v>3124</v>
      </c>
      <c r="N230" s="377" t="s">
        <v>3125</v>
      </c>
      <c r="O230" s="379">
        <v>13926.96</v>
      </c>
      <c r="P230" s="377" t="s">
        <v>2572</v>
      </c>
      <c r="Q230" s="375">
        <v>8</v>
      </c>
      <c r="R230" s="378" t="s">
        <v>3126</v>
      </c>
      <c r="S230" s="378" t="s">
        <v>3127</v>
      </c>
      <c r="T230" s="377" t="s">
        <v>2265</v>
      </c>
      <c r="U230" s="380" t="s">
        <v>2153</v>
      </c>
      <c r="V230" s="381">
        <v>0.2</v>
      </c>
      <c r="W230" s="387">
        <v>0</v>
      </c>
      <c r="X230" s="389">
        <v>13926.96</v>
      </c>
      <c r="Y230" s="388"/>
      <c r="Z230" s="366"/>
      <c r="AA230" s="366"/>
      <c r="AB230" s="366"/>
      <c r="AC230" s="366"/>
      <c r="AD230" s="366"/>
      <c r="AE230" s="366"/>
    </row>
    <row r="231" spans="1:31" ht="41.25">
      <c r="A231" s="366"/>
      <c r="B231" s="385">
        <v>209</v>
      </c>
      <c r="C231" s="375">
        <v>1241</v>
      </c>
      <c r="D231" s="375">
        <v>6</v>
      </c>
      <c r="E231" s="376" t="s">
        <v>2133</v>
      </c>
      <c r="F231" s="377" t="s">
        <v>3128</v>
      </c>
      <c r="G231" s="377" t="s">
        <v>3129</v>
      </c>
      <c r="H231" s="377" t="s">
        <v>2665</v>
      </c>
      <c r="I231" s="377" t="s">
        <v>3130</v>
      </c>
      <c r="J231" s="377" t="s">
        <v>3131</v>
      </c>
      <c r="K231" s="377" t="s">
        <v>3132</v>
      </c>
      <c r="L231" s="375">
        <v>1626</v>
      </c>
      <c r="M231" s="378" t="s">
        <v>3133</v>
      </c>
      <c r="N231" s="377" t="s">
        <v>3134</v>
      </c>
      <c r="O231" s="379">
        <v>23084</v>
      </c>
      <c r="P231" s="377" t="s">
        <v>360</v>
      </c>
      <c r="Q231" s="375">
        <v>249</v>
      </c>
      <c r="R231" s="378" t="s">
        <v>3133</v>
      </c>
      <c r="S231" s="378" t="s">
        <v>3135</v>
      </c>
      <c r="T231" s="377" t="s">
        <v>2376</v>
      </c>
      <c r="U231" s="380" t="s">
        <v>2142</v>
      </c>
      <c r="V231" s="381">
        <v>0.03</v>
      </c>
      <c r="W231" s="387">
        <v>692.52</v>
      </c>
      <c r="X231" s="383">
        <v>4155.12</v>
      </c>
      <c r="Y231" s="388"/>
      <c r="Z231" s="366"/>
      <c r="AA231" s="366"/>
      <c r="AB231" s="366"/>
      <c r="AC231" s="366"/>
      <c r="AD231" s="366"/>
      <c r="AE231" s="366"/>
    </row>
    <row r="232" spans="1:31" ht="41.25">
      <c r="A232" s="366"/>
      <c r="B232" s="385">
        <v>210</v>
      </c>
      <c r="C232" s="375">
        <v>1241</v>
      </c>
      <c r="D232" s="375">
        <v>6</v>
      </c>
      <c r="E232" s="376" t="s">
        <v>2133</v>
      </c>
      <c r="F232" s="377" t="s">
        <v>3136</v>
      </c>
      <c r="G232" s="377" t="s">
        <v>3129</v>
      </c>
      <c r="H232" s="377" t="s">
        <v>3137</v>
      </c>
      <c r="I232" s="377" t="s">
        <v>3138</v>
      </c>
      <c r="J232" s="377" t="s">
        <v>3139</v>
      </c>
      <c r="K232" s="377" t="s">
        <v>3140</v>
      </c>
      <c r="L232" s="375">
        <v>1627</v>
      </c>
      <c r="M232" s="378" t="s">
        <v>3133</v>
      </c>
      <c r="N232" s="377" t="s">
        <v>3134</v>
      </c>
      <c r="O232" s="379">
        <v>40600</v>
      </c>
      <c r="P232" s="377" t="s">
        <v>360</v>
      </c>
      <c r="Q232" s="375">
        <v>250</v>
      </c>
      <c r="R232" s="378" t="s">
        <v>3133</v>
      </c>
      <c r="S232" s="378" t="s">
        <v>3135</v>
      </c>
      <c r="T232" s="377" t="s">
        <v>2376</v>
      </c>
      <c r="U232" s="380" t="s">
        <v>2142</v>
      </c>
      <c r="V232" s="381">
        <v>0.03</v>
      </c>
      <c r="W232" s="391">
        <v>1218</v>
      </c>
      <c r="X232" s="383">
        <v>7308</v>
      </c>
      <c r="Y232" s="388"/>
      <c r="Z232" s="366"/>
      <c r="AA232" s="366"/>
      <c r="AB232" s="366"/>
      <c r="AC232" s="366"/>
      <c r="AD232" s="366"/>
      <c r="AE232" s="366"/>
    </row>
    <row r="233" spans="1:31" ht="24.75">
      <c r="A233" s="366"/>
      <c r="B233" s="385">
        <v>211</v>
      </c>
      <c r="C233" s="375">
        <v>1241</v>
      </c>
      <c r="D233" s="375">
        <v>4</v>
      </c>
      <c r="E233" s="376" t="s">
        <v>2143</v>
      </c>
      <c r="F233" s="377" t="s">
        <v>3141</v>
      </c>
      <c r="G233" s="377" t="s">
        <v>3142</v>
      </c>
      <c r="H233" s="377" t="s">
        <v>2457</v>
      </c>
      <c r="I233" s="377" t="s">
        <v>3143</v>
      </c>
      <c r="J233" s="377" t="s">
        <v>3144</v>
      </c>
      <c r="K233" s="377" t="s">
        <v>3145</v>
      </c>
      <c r="L233" s="377" t="s">
        <v>3146</v>
      </c>
      <c r="M233" s="378" t="s">
        <v>3147</v>
      </c>
      <c r="N233" s="377" t="s">
        <v>3148</v>
      </c>
      <c r="O233" s="379">
        <v>13999.9</v>
      </c>
      <c r="P233" s="377" t="s">
        <v>2182</v>
      </c>
      <c r="Q233" s="375">
        <v>182</v>
      </c>
      <c r="R233" s="378" t="s">
        <v>3147</v>
      </c>
      <c r="S233" s="378" t="s">
        <v>3149</v>
      </c>
      <c r="T233" s="377" t="s">
        <v>3150</v>
      </c>
      <c r="U233" s="380" t="s">
        <v>2153</v>
      </c>
      <c r="V233" s="381">
        <v>0.2</v>
      </c>
      <c r="W233" s="387">
        <v>0</v>
      </c>
      <c r="X233" s="389">
        <v>13999.9</v>
      </c>
      <c r="Y233" s="388"/>
      <c r="Z233" s="366"/>
      <c r="AA233" s="366"/>
      <c r="AB233" s="366"/>
      <c r="AC233" s="366"/>
      <c r="AD233" s="366"/>
      <c r="AE233" s="366"/>
    </row>
    <row r="234" spans="1:31" ht="16.5">
      <c r="A234" s="366"/>
      <c r="B234" s="385">
        <v>212</v>
      </c>
      <c r="C234" s="375">
        <v>1241</v>
      </c>
      <c r="D234" s="375">
        <v>4</v>
      </c>
      <c r="E234" s="376" t="s">
        <v>2143</v>
      </c>
      <c r="F234" s="377" t="s">
        <v>3151</v>
      </c>
      <c r="G234" s="377" t="s">
        <v>3152</v>
      </c>
      <c r="H234" s="377" t="s">
        <v>2457</v>
      </c>
      <c r="I234" s="377" t="s">
        <v>2766</v>
      </c>
      <c r="J234" s="377" t="s">
        <v>3153</v>
      </c>
      <c r="K234" s="377" t="s">
        <v>3154</v>
      </c>
      <c r="L234" s="377" t="s">
        <v>3146</v>
      </c>
      <c r="M234" s="378" t="s">
        <v>3149</v>
      </c>
      <c r="N234" s="377" t="s">
        <v>3148</v>
      </c>
      <c r="O234" s="379">
        <v>14499</v>
      </c>
      <c r="P234" s="377" t="s">
        <v>2182</v>
      </c>
      <c r="Q234" s="375">
        <v>182</v>
      </c>
      <c r="R234" s="378" t="s">
        <v>3147</v>
      </c>
      <c r="S234" s="378" t="s">
        <v>3149</v>
      </c>
      <c r="T234" s="377" t="s">
        <v>2376</v>
      </c>
      <c r="U234" s="380" t="s">
        <v>2153</v>
      </c>
      <c r="V234" s="381">
        <v>0.2</v>
      </c>
      <c r="W234" s="387">
        <v>0</v>
      </c>
      <c r="X234" s="389">
        <v>14499</v>
      </c>
      <c r="Y234" s="388"/>
      <c r="Z234" s="366"/>
      <c r="AA234" s="366"/>
      <c r="AB234" s="366"/>
      <c r="AC234" s="366"/>
      <c r="AD234" s="366"/>
      <c r="AE234" s="366"/>
    </row>
    <row r="235" spans="1:31" ht="24.75">
      <c r="A235" s="366"/>
      <c r="B235" s="385">
        <v>213</v>
      </c>
      <c r="C235" s="375">
        <v>1241</v>
      </c>
      <c r="D235" s="375">
        <v>4</v>
      </c>
      <c r="E235" s="376" t="s">
        <v>2143</v>
      </c>
      <c r="F235" s="377" t="s">
        <v>3155</v>
      </c>
      <c r="G235" s="377" t="s">
        <v>3156</v>
      </c>
      <c r="H235" s="377" t="s">
        <v>2457</v>
      </c>
      <c r="I235" s="377" t="s">
        <v>3143</v>
      </c>
      <c r="J235" s="377" t="s">
        <v>3144</v>
      </c>
      <c r="K235" s="377" t="s">
        <v>3157</v>
      </c>
      <c r="L235" s="377" t="s">
        <v>3146</v>
      </c>
      <c r="M235" s="378" t="s">
        <v>3149</v>
      </c>
      <c r="N235" s="377" t="s">
        <v>3148</v>
      </c>
      <c r="O235" s="379">
        <v>13999</v>
      </c>
      <c r="P235" s="377" t="s">
        <v>2182</v>
      </c>
      <c r="Q235" s="375">
        <v>182</v>
      </c>
      <c r="R235" s="378" t="s">
        <v>3147</v>
      </c>
      <c r="S235" s="378" t="s">
        <v>3149</v>
      </c>
      <c r="T235" s="377" t="s">
        <v>2376</v>
      </c>
      <c r="U235" s="380" t="s">
        <v>2153</v>
      </c>
      <c r="V235" s="381">
        <v>0.2</v>
      </c>
      <c r="W235" s="387">
        <v>0</v>
      </c>
      <c r="X235" s="389">
        <v>13999</v>
      </c>
      <c r="Y235" s="388"/>
      <c r="Z235" s="366"/>
      <c r="AA235" s="366"/>
      <c r="AB235" s="366"/>
      <c r="AC235" s="366"/>
      <c r="AD235" s="366"/>
      <c r="AE235" s="366"/>
    </row>
    <row r="236" spans="1:31" ht="24.75">
      <c r="A236" s="366"/>
      <c r="B236" s="385">
        <v>214</v>
      </c>
      <c r="C236" s="375">
        <v>1241</v>
      </c>
      <c r="D236" s="375">
        <v>4</v>
      </c>
      <c r="E236" s="376" t="s">
        <v>2143</v>
      </c>
      <c r="F236" s="377" t="s">
        <v>3158</v>
      </c>
      <c r="G236" s="377" t="s">
        <v>3159</v>
      </c>
      <c r="H236" s="377" t="s">
        <v>2457</v>
      </c>
      <c r="I236" s="377" t="s">
        <v>3143</v>
      </c>
      <c r="J236" s="377" t="s">
        <v>3144</v>
      </c>
      <c r="K236" s="377" t="s">
        <v>3160</v>
      </c>
      <c r="L236" s="377" t="s">
        <v>3146</v>
      </c>
      <c r="M236" s="378" t="s">
        <v>3149</v>
      </c>
      <c r="N236" s="377" t="s">
        <v>3148</v>
      </c>
      <c r="O236" s="379">
        <v>13999</v>
      </c>
      <c r="P236" s="377" t="s">
        <v>2182</v>
      </c>
      <c r="Q236" s="375">
        <v>182</v>
      </c>
      <c r="R236" s="378" t="s">
        <v>3147</v>
      </c>
      <c r="S236" s="378" t="s">
        <v>3149</v>
      </c>
      <c r="T236" s="377" t="s">
        <v>3150</v>
      </c>
      <c r="U236" s="380" t="s">
        <v>2153</v>
      </c>
      <c r="V236" s="381">
        <v>0.2</v>
      </c>
      <c r="W236" s="387">
        <v>0</v>
      </c>
      <c r="X236" s="389">
        <v>13999</v>
      </c>
      <c r="Y236" s="388"/>
      <c r="Z236" s="366"/>
      <c r="AA236" s="366"/>
      <c r="AB236" s="366"/>
      <c r="AC236" s="366"/>
      <c r="AD236" s="366"/>
      <c r="AE236" s="366"/>
    </row>
    <row r="237" spans="1:31" ht="24.75">
      <c r="A237" s="366"/>
      <c r="B237" s="385">
        <v>215</v>
      </c>
      <c r="C237" s="375">
        <v>1241</v>
      </c>
      <c r="D237" s="375">
        <v>4</v>
      </c>
      <c r="E237" s="376" t="s">
        <v>2143</v>
      </c>
      <c r="F237" s="377" t="s">
        <v>3161</v>
      </c>
      <c r="G237" s="377" t="s">
        <v>2566</v>
      </c>
      <c r="H237" s="377" t="s">
        <v>2261</v>
      </c>
      <c r="I237" s="377" t="s">
        <v>3162</v>
      </c>
      <c r="J237" s="377" t="s">
        <v>3163</v>
      </c>
      <c r="K237" s="377" t="s">
        <v>3164</v>
      </c>
      <c r="L237" s="377" t="s">
        <v>3146</v>
      </c>
      <c r="M237" s="378" t="s">
        <v>3149</v>
      </c>
      <c r="N237" s="377" t="s">
        <v>3148</v>
      </c>
      <c r="O237" s="379">
        <v>9999</v>
      </c>
      <c r="P237" s="377" t="s">
        <v>2182</v>
      </c>
      <c r="Q237" s="375">
        <v>182</v>
      </c>
      <c r="R237" s="378" t="s">
        <v>3147</v>
      </c>
      <c r="S237" s="378" t="s">
        <v>3149</v>
      </c>
      <c r="T237" s="377" t="s">
        <v>2376</v>
      </c>
      <c r="U237" s="380" t="s">
        <v>2153</v>
      </c>
      <c r="V237" s="381">
        <v>0.2</v>
      </c>
      <c r="W237" s="387">
        <v>0</v>
      </c>
      <c r="X237" s="389">
        <v>9999</v>
      </c>
      <c r="Y237" s="388"/>
      <c r="Z237" s="366"/>
      <c r="AA237" s="366"/>
      <c r="AB237" s="366"/>
      <c r="AC237" s="366"/>
      <c r="AD237" s="366"/>
      <c r="AE237" s="366"/>
    </row>
    <row r="238" spans="1:31" ht="24.75">
      <c r="A238" s="366"/>
      <c r="B238" s="385">
        <v>216</v>
      </c>
      <c r="C238" s="375">
        <v>1241</v>
      </c>
      <c r="D238" s="375">
        <v>4</v>
      </c>
      <c r="E238" s="376" t="s">
        <v>2143</v>
      </c>
      <c r="F238" s="377" t="s">
        <v>3165</v>
      </c>
      <c r="G238" s="377" t="s">
        <v>3152</v>
      </c>
      <c r="H238" s="377" t="s">
        <v>2261</v>
      </c>
      <c r="I238" s="377" t="s">
        <v>3162</v>
      </c>
      <c r="J238" s="377" t="s">
        <v>3163</v>
      </c>
      <c r="K238" s="377" t="s">
        <v>3166</v>
      </c>
      <c r="L238" s="377" t="s">
        <v>3146</v>
      </c>
      <c r="M238" s="378" t="s">
        <v>3149</v>
      </c>
      <c r="N238" s="377" t="s">
        <v>3148</v>
      </c>
      <c r="O238" s="379">
        <v>9999</v>
      </c>
      <c r="P238" s="377" t="s">
        <v>2182</v>
      </c>
      <c r="Q238" s="375">
        <v>182</v>
      </c>
      <c r="R238" s="378" t="s">
        <v>3147</v>
      </c>
      <c r="S238" s="378" t="s">
        <v>3149</v>
      </c>
      <c r="T238" s="377" t="s">
        <v>2376</v>
      </c>
      <c r="U238" s="380" t="s">
        <v>2153</v>
      </c>
      <c r="V238" s="381">
        <v>0.2</v>
      </c>
      <c r="W238" s="387">
        <v>0</v>
      </c>
      <c r="X238" s="389">
        <v>9999</v>
      </c>
      <c r="Y238" s="388"/>
      <c r="Z238" s="366"/>
      <c r="AA238" s="366"/>
      <c r="AB238" s="366"/>
      <c r="AC238" s="366"/>
      <c r="AD238" s="366"/>
      <c r="AE238" s="366"/>
    </row>
    <row r="239" spans="1:31" ht="16.5">
      <c r="A239" s="366"/>
      <c r="B239" s="385">
        <v>217</v>
      </c>
      <c r="C239" s="375">
        <v>1241</v>
      </c>
      <c r="D239" s="375">
        <v>6</v>
      </c>
      <c r="E239" s="376" t="s">
        <v>2133</v>
      </c>
      <c r="F239" s="377" t="s">
        <v>3167</v>
      </c>
      <c r="G239" s="377" t="s">
        <v>3168</v>
      </c>
      <c r="H239" s="377" t="s">
        <v>3101</v>
      </c>
      <c r="I239" s="377" t="s">
        <v>2212</v>
      </c>
      <c r="J239" s="377" t="s">
        <v>2212</v>
      </c>
      <c r="K239" s="377" t="s">
        <v>2213</v>
      </c>
      <c r="L239" s="377" t="s">
        <v>3146</v>
      </c>
      <c r="M239" s="378" t="s">
        <v>3149</v>
      </c>
      <c r="N239" s="377" t="s">
        <v>3148</v>
      </c>
      <c r="O239" s="379">
        <v>1999</v>
      </c>
      <c r="P239" s="377" t="s">
        <v>2182</v>
      </c>
      <c r="Q239" s="375">
        <v>182</v>
      </c>
      <c r="R239" s="378" t="s">
        <v>3147</v>
      </c>
      <c r="S239" s="378" t="s">
        <v>3149</v>
      </c>
      <c r="T239" s="377" t="s">
        <v>3150</v>
      </c>
      <c r="U239" s="380" t="s">
        <v>2142</v>
      </c>
      <c r="V239" s="381">
        <v>0.03</v>
      </c>
      <c r="W239" s="387">
        <v>60</v>
      </c>
      <c r="X239" s="383">
        <v>359.82</v>
      </c>
      <c r="Y239" s="388"/>
      <c r="Z239" s="366"/>
      <c r="AA239" s="366"/>
      <c r="AB239" s="366"/>
      <c r="AC239" s="366"/>
      <c r="AD239" s="366"/>
      <c r="AE239" s="366"/>
    </row>
    <row r="240" spans="1:31" ht="16.5">
      <c r="A240" s="366"/>
      <c r="B240" s="385">
        <v>218</v>
      </c>
      <c r="C240" s="375">
        <v>1241</v>
      </c>
      <c r="D240" s="375">
        <v>6</v>
      </c>
      <c r="E240" s="376" t="s">
        <v>2133</v>
      </c>
      <c r="F240" s="377" t="s">
        <v>3169</v>
      </c>
      <c r="G240" s="377" t="s">
        <v>3129</v>
      </c>
      <c r="H240" s="377" t="s">
        <v>3170</v>
      </c>
      <c r="I240" s="377" t="s">
        <v>2212</v>
      </c>
      <c r="J240" s="377" t="s">
        <v>2212</v>
      </c>
      <c r="K240" s="377" t="s">
        <v>2213</v>
      </c>
      <c r="L240" s="377" t="s">
        <v>3146</v>
      </c>
      <c r="M240" s="378" t="s">
        <v>3149</v>
      </c>
      <c r="N240" s="377" t="s">
        <v>3148</v>
      </c>
      <c r="O240" s="379">
        <v>2399</v>
      </c>
      <c r="P240" s="377" t="s">
        <v>2182</v>
      </c>
      <c r="Q240" s="375">
        <v>182</v>
      </c>
      <c r="R240" s="378" t="s">
        <v>3147</v>
      </c>
      <c r="S240" s="378" t="s">
        <v>3149</v>
      </c>
      <c r="T240" s="377" t="s">
        <v>2376</v>
      </c>
      <c r="U240" s="380" t="s">
        <v>2142</v>
      </c>
      <c r="V240" s="381">
        <v>0.03</v>
      </c>
      <c r="W240" s="387">
        <v>72</v>
      </c>
      <c r="X240" s="383">
        <v>431.82</v>
      </c>
      <c r="Y240" s="388"/>
      <c r="Z240" s="366"/>
      <c r="AA240" s="366"/>
      <c r="AB240" s="366"/>
      <c r="AC240" s="366"/>
      <c r="AD240" s="366"/>
      <c r="AE240" s="366"/>
    </row>
    <row r="241" spans="1:31" ht="16.5">
      <c r="A241" s="366"/>
      <c r="B241" s="385">
        <v>219</v>
      </c>
      <c r="C241" s="375">
        <v>1241</v>
      </c>
      <c r="D241" s="375">
        <v>6</v>
      </c>
      <c r="E241" s="376" t="s">
        <v>2133</v>
      </c>
      <c r="F241" s="377" t="s">
        <v>3171</v>
      </c>
      <c r="G241" s="377" t="s">
        <v>3172</v>
      </c>
      <c r="H241" s="377" t="s">
        <v>2567</v>
      </c>
      <c r="I241" s="377" t="s">
        <v>2212</v>
      </c>
      <c r="J241" s="377" t="s">
        <v>2212</v>
      </c>
      <c r="K241" s="377" t="s">
        <v>2213</v>
      </c>
      <c r="L241" s="377" t="s">
        <v>3146</v>
      </c>
      <c r="M241" s="378" t="s">
        <v>3149</v>
      </c>
      <c r="N241" s="377" t="s">
        <v>3148</v>
      </c>
      <c r="O241" s="379">
        <v>2599</v>
      </c>
      <c r="P241" s="377" t="s">
        <v>2182</v>
      </c>
      <c r="Q241" s="375">
        <v>182</v>
      </c>
      <c r="R241" s="378" t="s">
        <v>3147</v>
      </c>
      <c r="S241" s="378" t="s">
        <v>3149</v>
      </c>
      <c r="T241" s="377" t="s">
        <v>2376</v>
      </c>
      <c r="U241" s="380" t="s">
        <v>2142</v>
      </c>
      <c r="V241" s="381">
        <v>0.03</v>
      </c>
      <c r="W241" s="387">
        <v>78</v>
      </c>
      <c r="X241" s="383">
        <v>467.82</v>
      </c>
      <c r="Y241" s="388"/>
      <c r="Z241" s="366"/>
      <c r="AA241" s="366"/>
      <c r="AB241" s="366"/>
      <c r="AC241" s="366"/>
      <c r="AD241" s="366"/>
      <c r="AE241" s="366"/>
    </row>
    <row r="242" spans="1:31" ht="16.5">
      <c r="A242" s="366"/>
      <c r="B242" s="385">
        <v>220</v>
      </c>
      <c r="C242" s="375">
        <v>1241</v>
      </c>
      <c r="D242" s="375">
        <v>4</v>
      </c>
      <c r="E242" s="376" t="s">
        <v>2143</v>
      </c>
      <c r="F242" s="377" t="s">
        <v>3173</v>
      </c>
      <c r="G242" s="377" t="s">
        <v>3159</v>
      </c>
      <c r="H242" s="377" t="s">
        <v>2261</v>
      </c>
      <c r="I242" s="377" t="s">
        <v>2500</v>
      </c>
      <c r="J242" s="377" t="s">
        <v>2212</v>
      </c>
      <c r="K242" s="377" t="s">
        <v>3174</v>
      </c>
      <c r="L242" s="375">
        <v>38128</v>
      </c>
      <c r="M242" s="378" t="s">
        <v>3149</v>
      </c>
      <c r="N242" s="377" t="s">
        <v>3175</v>
      </c>
      <c r="O242" s="379">
        <v>10361.120000000001</v>
      </c>
      <c r="P242" s="377" t="s">
        <v>2182</v>
      </c>
      <c r="Q242" s="375">
        <v>183</v>
      </c>
      <c r="R242" s="378" t="s">
        <v>3147</v>
      </c>
      <c r="S242" s="378" t="s">
        <v>3176</v>
      </c>
      <c r="T242" s="377" t="s">
        <v>3150</v>
      </c>
      <c r="U242" s="380" t="s">
        <v>2153</v>
      </c>
      <c r="V242" s="381">
        <v>0.2</v>
      </c>
      <c r="W242" s="387">
        <v>0</v>
      </c>
      <c r="X242" s="389">
        <v>10361.120000000001</v>
      </c>
      <c r="Y242" s="388"/>
      <c r="Z242" s="366"/>
      <c r="AA242" s="366"/>
      <c r="AB242" s="366"/>
      <c r="AC242" s="366"/>
      <c r="AD242" s="366"/>
      <c r="AE242" s="366"/>
    </row>
    <row r="243" spans="1:31" ht="16.5">
      <c r="A243" s="366"/>
      <c r="B243" s="385">
        <v>221</v>
      </c>
      <c r="C243" s="375">
        <v>1241</v>
      </c>
      <c r="D243" s="375">
        <v>4</v>
      </c>
      <c r="E243" s="376" t="s">
        <v>2143</v>
      </c>
      <c r="F243" s="377" t="s">
        <v>3177</v>
      </c>
      <c r="G243" s="377" t="s">
        <v>3178</v>
      </c>
      <c r="H243" s="377" t="s">
        <v>2261</v>
      </c>
      <c r="I243" s="377" t="s">
        <v>2500</v>
      </c>
      <c r="J243" s="377" t="s">
        <v>2212</v>
      </c>
      <c r="K243" s="377" t="s">
        <v>3179</v>
      </c>
      <c r="L243" s="375">
        <v>38128</v>
      </c>
      <c r="M243" s="378" t="s">
        <v>3149</v>
      </c>
      <c r="N243" s="377" t="s">
        <v>3175</v>
      </c>
      <c r="O243" s="379">
        <v>10361.120000000001</v>
      </c>
      <c r="P243" s="377" t="s">
        <v>2182</v>
      </c>
      <c r="Q243" s="375">
        <v>183</v>
      </c>
      <c r="R243" s="378" t="s">
        <v>3147</v>
      </c>
      <c r="S243" s="378" t="s">
        <v>3176</v>
      </c>
      <c r="T243" s="377" t="s">
        <v>2376</v>
      </c>
      <c r="U243" s="380" t="s">
        <v>2153</v>
      </c>
      <c r="V243" s="381">
        <v>0.2</v>
      </c>
      <c r="W243" s="387">
        <v>0</v>
      </c>
      <c r="X243" s="389">
        <v>10361.120000000001</v>
      </c>
      <c r="Y243" s="388"/>
      <c r="Z243" s="366"/>
      <c r="AA243" s="366"/>
      <c r="AB243" s="366"/>
      <c r="AC243" s="366"/>
      <c r="AD243" s="366"/>
      <c r="AE243" s="366"/>
    </row>
    <row r="244" spans="1:31" ht="16.5">
      <c r="A244" s="366"/>
      <c r="B244" s="385">
        <v>222</v>
      </c>
      <c r="C244" s="375">
        <v>1241</v>
      </c>
      <c r="D244" s="375">
        <v>4</v>
      </c>
      <c r="E244" s="376" t="s">
        <v>2143</v>
      </c>
      <c r="F244" s="377" t="s">
        <v>3180</v>
      </c>
      <c r="G244" s="377" t="s">
        <v>3152</v>
      </c>
      <c r="H244" s="377" t="s">
        <v>2146</v>
      </c>
      <c r="I244" s="377" t="s">
        <v>2398</v>
      </c>
      <c r="J244" s="377" t="s">
        <v>3181</v>
      </c>
      <c r="K244" s="377" t="s">
        <v>3182</v>
      </c>
      <c r="L244" s="375">
        <v>38128</v>
      </c>
      <c r="M244" s="378" t="s">
        <v>3149</v>
      </c>
      <c r="N244" s="377" t="s">
        <v>3175</v>
      </c>
      <c r="O244" s="379">
        <v>7654.84</v>
      </c>
      <c r="P244" s="377" t="s">
        <v>2182</v>
      </c>
      <c r="Q244" s="375">
        <v>183</v>
      </c>
      <c r="R244" s="378" t="s">
        <v>3147</v>
      </c>
      <c r="S244" s="378" t="s">
        <v>3176</v>
      </c>
      <c r="T244" s="377" t="s">
        <v>2376</v>
      </c>
      <c r="U244" s="380" t="s">
        <v>2153</v>
      </c>
      <c r="V244" s="381">
        <v>0.2</v>
      </c>
      <c r="W244" s="387">
        <v>0</v>
      </c>
      <c r="X244" s="389">
        <v>7654.84</v>
      </c>
      <c r="Y244" s="388"/>
      <c r="Z244" s="366"/>
      <c r="AA244" s="366"/>
      <c r="AB244" s="366"/>
      <c r="AC244" s="366"/>
      <c r="AD244" s="366"/>
      <c r="AE244" s="366"/>
    </row>
    <row r="245" spans="1:31" ht="16.5">
      <c r="A245" s="366"/>
      <c r="B245" s="385">
        <v>223</v>
      </c>
      <c r="C245" s="375">
        <v>1241</v>
      </c>
      <c r="D245" s="375">
        <v>4</v>
      </c>
      <c r="E245" s="376" t="s">
        <v>2143</v>
      </c>
      <c r="F245" s="377" t="s">
        <v>3183</v>
      </c>
      <c r="G245" s="377" t="s">
        <v>3184</v>
      </c>
      <c r="H245" s="377" t="s">
        <v>2457</v>
      </c>
      <c r="I245" s="377" t="s">
        <v>2398</v>
      </c>
      <c r="J245" s="377" t="s">
        <v>3185</v>
      </c>
      <c r="K245" s="377" t="s">
        <v>3186</v>
      </c>
      <c r="L245" s="375">
        <v>38128</v>
      </c>
      <c r="M245" s="378" t="s">
        <v>3149</v>
      </c>
      <c r="N245" s="377" t="s">
        <v>3175</v>
      </c>
      <c r="O245" s="379">
        <v>16147.2</v>
      </c>
      <c r="P245" s="377" t="s">
        <v>2182</v>
      </c>
      <c r="Q245" s="375">
        <v>183</v>
      </c>
      <c r="R245" s="378" t="s">
        <v>3147</v>
      </c>
      <c r="S245" s="378" t="s">
        <v>3176</v>
      </c>
      <c r="T245" s="377" t="s">
        <v>2376</v>
      </c>
      <c r="U245" s="380" t="s">
        <v>2153</v>
      </c>
      <c r="V245" s="381">
        <v>0.2</v>
      </c>
      <c r="W245" s="387">
        <v>0</v>
      </c>
      <c r="X245" s="389">
        <v>16147.2</v>
      </c>
      <c r="Y245" s="388"/>
      <c r="Z245" s="366"/>
      <c r="AA245" s="366"/>
      <c r="AB245" s="366"/>
      <c r="AC245" s="366"/>
      <c r="AD245" s="366"/>
      <c r="AE245" s="366"/>
    </row>
    <row r="246" spans="1:31" ht="16.5">
      <c r="A246" s="366"/>
      <c r="B246" s="385">
        <v>224</v>
      </c>
      <c r="C246" s="375">
        <v>1241</v>
      </c>
      <c r="D246" s="375">
        <v>4</v>
      </c>
      <c r="E246" s="376" t="s">
        <v>2143</v>
      </c>
      <c r="F246" s="377" t="s">
        <v>3187</v>
      </c>
      <c r="G246" s="377" t="s">
        <v>3129</v>
      </c>
      <c r="H246" s="377" t="s">
        <v>2457</v>
      </c>
      <c r="I246" s="377" t="s">
        <v>2398</v>
      </c>
      <c r="J246" s="377" t="s">
        <v>3185</v>
      </c>
      <c r="K246" s="377" t="s">
        <v>3188</v>
      </c>
      <c r="L246" s="375">
        <v>38128</v>
      </c>
      <c r="M246" s="378" t="s">
        <v>3149</v>
      </c>
      <c r="N246" s="377" t="s">
        <v>3175</v>
      </c>
      <c r="O246" s="379">
        <v>16147.2</v>
      </c>
      <c r="P246" s="377" t="s">
        <v>2182</v>
      </c>
      <c r="Q246" s="375">
        <v>183</v>
      </c>
      <c r="R246" s="378" t="s">
        <v>3147</v>
      </c>
      <c r="S246" s="378" t="s">
        <v>3176</v>
      </c>
      <c r="T246" s="377" t="s">
        <v>2376</v>
      </c>
      <c r="U246" s="380" t="s">
        <v>2153</v>
      </c>
      <c r="V246" s="381">
        <v>0.2</v>
      </c>
      <c r="W246" s="387">
        <v>0</v>
      </c>
      <c r="X246" s="389">
        <v>16147.2</v>
      </c>
      <c r="Y246" s="388"/>
      <c r="Z246" s="366"/>
      <c r="AA246" s="366"/>
      <c r="AB246" s="366"/>
      <c r="AC246" s="366"/>
      <c r="AD246" s="366"/>
      <c r="AE246" s="366"/>
    </row>
    <row r="247" spans="1:31" ht="41.25">
      <c r="A247" s="366"/>
      <c r="B247" s="385">
        <v>225</v>
      </c>
      <c r="C247" s="375">
        <v>1241</v>
      </c>
      <c r="D247" s="375">
        <v>4</v>
      </c>
      <c r="E247" s="376" t="s">
        <v>2143</v>
      </c>
      <c r="F247" s="377" t="s">
        <v>3189</v>
      </c>
      <c r="G247" s="377" t="s">
        <v>3190</v>
      </c>
      <c r="H247" s="377" t="s">
        <v>2146</v>
      </c>
      <c r="I247" s="377" t="s">
        <v>2999</v>
      </c>
      <c r="J247" s="377" t="s">
        <v>3191</v>
      </c>
      <c r="K247" s="377" t="s">
        <v>3192</v>
      </c>
      <c r="L247" s="375">
        <v>38128</v>
      </c>
      <c r="M247" s="378" t="s">
        <v>3149</v>
      </c>
      <c r="N247" s="377" t="s">
        <v>3175</v>
      </c>
      <c r="O247" s="379">
        <v>2784</v>
      </c>
      <c r="P247" s="377" t="s">
        <v>2182</v>
      </c>
      <c r="Q247" s="375">
        <v>183</v>
      </c>
      <c r="R247" s="378" t="s">
        <v>3147</v>
      </c>
      <c r="S247" s="378" t="s">
        <v>3176</v>
      </c>
      <c r="T247" s="377" t="s">
        <v>3193</v>
      </c>
      <c r="U247" s="380" t="s">
        <v>2153</v>
      </c>
      <c r="V247" s="381">
        <v>0.2</v>
      </c>
      <c r="W247" s="387">
        <v>0</v>
      </c>
      <c r="X247" s="389">
        <v>2784</v>
      </c>
      <c r="Y247" s="388"/>
      <c r="Z247" s="366"/>
      <c r="AA247" s="366"/>
      <c r="AB247" s="366"/>
      <c r="AC247" s="366"/>
      <c r="AD247" s="366"/>
      <c r="AE247" s="366"/>
    </row>
    <row r="248" spans="1:31" ht="16.5">
      <c r="A248" s="366"/>
      <c r="B248" s="385">
        <v>226</v>
      </c>
      <c r="C248" s="375">
        <v>1241</v>
      </c>
      <c r="D248" s="375">
        <v>6</v>
      </c>
      <c r="E248" s="376" t="s">
        <v>2133</v>
      </c>
      <c r="F248" s="377" t="s">
        <v>3194</v>
      </c>
      <c r="G248" s="377" t="s">
        <v>3156</v>
      </c>
      <c r="H248" s="377" t="s">
        <v>2694</v>
      </c>
      <c r="I248" s="377" t="s">
        <v>2766</v>
      </c>
      <c r="J248" s="377" t="s">
        <v>3195</v>
      </c>
      <c r="K248" s="375">
        <v>5101186</v>
      </c>
      <c r="L248" s="375">
        <v>38128</v>
      </c>
      <c r="M248" s="378" t="s">
        <v>3149</v>
      </c>
      <c r="N248" s="377" t="s">
        <v>3175</v>
      </c>
      <c r="O248" s="379">
        <v>2204</v>
      </c>
      <c r="P248" s="377" t="s">
        <v>2182</v>
      </c>
      <c r="Q248" s="375">
        <v>183</v>
      </c>
      <c r="R248" s="378" t="s">
        <v>3147</v>
      </c>
      <c r="S248" s="378" t="s">
        <v>3176</v>
      </c>
      <c r="T248" s="377" t="s">
        <v>2376</v>
      </c>
      <c r="U248" s="380" t="s">
        <v>2142</v>
      </c>
      <c r="V248" s="381">
        <v>0.03</v>
      </c>
      <c r="W248" s="387">
        <v>66.12</v>
      </c>
      <c r="X248" s="383">
        <v>396.72</v>
      </c>
      <c r="Y248" s="388"/>
      <c r="Z248" s="366"/>
      <c r="AA248" s="366"/>
      <c r="AB248" s="366"/>
      <c r="AC248" s="366"/>
      <c r="AD248" s="366"/>
      <c r="AE248" s="366"/>
    </row>
    <row r="249" spans="1:31" ht="16.5">
      <c r="A249" s="366"/>
      <c r="B249" s="385">
        <v>227</v>
      </c>
      <c r="C249" s="375">
        <v>1241</v>
      </c>
      <c r="D249" s="375">
        <v>6</v>
      </c>
      <c r="E249" s="376" t="s">
        <v>2133</v>
      </c>
      <c r="F249" s="377" t="s">
        <v>3196</v>
      </c>
      <c r="G249" s="377" t="s">
        <v>2566</v>
      </c>
      <c r="H249" s="377" t="s">
        <v>2694</v>
      </c>
      <c r="I249" s="377" t="s">
        <v>2766</v>
      </c>
      <c r="J249" s="377" t="s">
        <v>3195</v>
      </c>
      <c r="K249" s="375">
        <v>5101189</v>
      </c>
      <c r="L249" s="375">
        <v>38128</v>
      </c>
      <c r="M249" s="378" t="s">
        <v>3149</v>
      </c>
      <c r="N249" s="377" t="s">
        <v>3175</v>
      </c>
      <c r="O249" s="379">
        <v>2204</v>
      </c>
      <c r="P249" s="377" t="s">
        <v>2182</v>
      </c>
      <c r="Q249" s="375">
        <v>183</v>
      </c>
      <c r="R249" s="378" t="s">
        <v>3147</v>
      </c>
      <c r="S249" s="378" t="s">
        <v>3176</v>
      </c>
      <c r="T249" s="377" t="s">
        <v>2376</v>
      </c>
      <c r="U249" s="380" t="s">
        <v>2142</v>
      </c>
      <c r="V249" s="381">
        <v>0.03</v>
      </c>
      <c r="W249" s="387">
        <v>66.12</v>
      </c>
      <c r="X249" s="383">
        <v>396.72</v>
      </c>
      <c r="Y249" s="388"/>
      <c r="Z249" s="366"/>
      <c r="AA249" s="366"/>
      <c r="AB249" s="366"/>
      <c r="AC249" s="366"/>
      <c r="AD249" s="366"/>
      <c r="AE249" s="366"/>
    </row>
    <row r="250" spans="1:31" ht="49.5">
      <c r="A250" s="366"/>
      <c r="B250" s="385">
        <v>228</v>
      </c>
      <c r="C250" s="375">
        <v>1241</v>
      </c>
      <c r="D250" s="375">
        <v>4</v>
      </c>
      <c r="E250" s="376" t="s">
        <v>2143</v>
      </c>
      <c r="F250" s="377" t="s">
        <v>3197</v>
      </c>
      <c r="G250" s="377" t="s">
        <v>2465</v>
      </c>
      <c r="H250" s="377" t="s">
        <v>2261</v>
      </c>
      <c r="I250" s="377" t="s">
        <v>2924</v>
      </c>
      <c r="J250" s="377" t="s">
        <v>2925</v>
      </c>
      <c r="K250" s="377" t="s">
        <v>3198</v>
      </c>
      <c r="L250" s="377" t="s">
        <v>2912</v>
      </c>
      <c r="M250" s="378" t="s">
        <v>2927</v>
      </c>
      <c r="N250" s="377" t="s">
        <v>2928</v>
      </c>
      <c r="O250" s="379">
        <v>9378.6</v>
      </c>
      <c r="P250" s="377" t="s">
        <v>2182</v>
      </c>
      <c r="Q250" s="375">
        <v>211</v>
      </c>
      <c r="R250" s="378" t="s">
        <v>3149</v>
      </c>
      <c r="S250" s="378" t="s">
        <v>2929</v>
      </c>
      <c r="T250" s="377" t="s">
        <v>2473</v>
      </c>
      <c r="U250" s="380" t="s">
        <v>2153</v>
      </c>
      <c r="V250" s="381">
        <v>0.2</v>
      </c>
      <c r="W250" s="387">
        <v>0</v>
      </c>
      <c r="X250" s="389">
        <v>9378.6</v>
      </c>
      <c r="Y250" s="388"/>
      <c r="Z250" s="366"/>
      <c r="AA250" s="366"/>
      <c r="AB250" s="366"/>
      <c r="AC250" s="366"/>
      <c r="AD250" s="366"/>
      <c r="AE250" s="366"/>
    </row>
    <row r="251" spans="1:31" ht="49.5">
      <c r="A251" s="366"/>
      <c r="B251" s="385">
        <v>229</v>
      </c>
      <c r="C251" s="375">
        <v>1241</v>
      </c>
      <c r="D251" s="375">
        <v>4</v>
      </c>
      <c r="E251" s="376" t="s">
        <v>2143</v>
      </c>
      <c r="F251" s="377" t="s">
        <v>3199</v>
      </c>
      <c r="G251" s="377" t="s">
        <v>3190</v>
      </c>
      <c r="H251" s="377" t="s">
        <v>2261</v>
      </c>
      <c r="I251" s="377" t="s">
        <v>2924</v>
      </c>
      <c r="J251" s="377" t="s">
        <v>2212</v>
      </c>
      <c r="K251" s="377" t="s">
        <v>3200</v>
      </c>
      <c r="L251" s="377" t="s">
        <v>2912</v>
      </c>
      <c r="M251" s="378" t="s">
        <v>2927</v>
      </c>
      <c r="N251" s="377" t="s">
        <v>2928</v>
      </c>
      <c r="O251" s="379">
        <v>10654.6</v>
      </c>
      <c r="P251" s="377" t="s">
        <v>2182</v>
      </c>
      <c r="Q251" s="375">
        <v>211</v>
      </c>
      <c r="R251" s="378" t="s">
        <v>3149</v>
      </c>
      <c r="S251" s="378" t="s">
        <v>2929</v>
      </c>
      <c r="T251" s="377" t="s">
        <v>3193</v>
      </c>
      <c r="U251" s="380" t="s">
        <v>2153</v>
      </c>
      <c r="V251" s="381">
        <v>0.2</v>
      </c>
      <c r="W251" s="387">
        <v>0</v>
      </c>
      <c r="X251" s="389">
        <v>10654.6</v>
      </c>
      <c r="Y251" s="388"/>
      <c r="Z251" s="366"/>
      <c r="AA251" s="366"/>
      <c r="AB251" s="366"/>
      <c r="AC251" s="366"/>
      <c r="AD251" s="366"/>
      <c r="AE251" s="366"/>
    </row>
    <row r="252" spans="1:31" ht="49.5">
      <c r="A252" s="366"/>
      <c r="B252" s="385">
        <v>230</v>
      </c>
      <c r="C252" s="375">
        <v>1241</v>
      </c>
      <c r="D252" s="375">
        <v>4</v>
      </c>
      <c r="E252" s="376" t="s">
        <v>2143</v>
      </c>
      <c r="F252" s="377" t="s">
        <v>3201</v>
      </c>
      <c r="G252" s="377" t="s">
        <v>2156</v>
      </c>
      <c r="H252" s="377" t="s">
        <v>2261</v>
      </c>
      <c r="I252" s="377" t="s">
        <v>2924</v>
      </c>
      <c r="J252" s="377" t="s">
        <v>2925</v>
      </c>
      <c r="K252" s="377" t="s">
        <v>3202</v>
      </c>
      <c r="L252" s="377" t="s">
        <v>2912</v>
      </c>
      <c r="M252" s="378" t="s">
        <v>2927</v>
      </c>
      <c r="N252" s="377" t="s">
        <v>2928</v>
      </c>
      <c r="O252" s="379">
        <v>9378.6</v>
      </c>
      <c r="P252" s="377" t="s">
        <v>2182</v>
      </c>
      <c r="Q252" s="375">
        <v>211</v>
      </c>
      <c r="R252" s="378" t="s">
        <v>3149</v>
      </c>
      <c r="S252" s="378" t="s">
        <v>2929</v>
      </c>
      <c r="T252" s="377" t="s">
        <v>2163</v>
      </c>
      <c r="U252" s="380" t="s">
        <v>2153</v>
      </c>
      <c r="V252" s="381">
        <v>0.2</v>
      </c>
      <c r="W252" s="387">
        <v>0</v>
      </c>
      <c r="X252" s="389">
        <v>9378.6</v>
      </c>
      <c r="Y252" s="388"/>
      <c r="Z252" s="366"/>
      <c r="AA252" s="366"/>
      <c r="AB252" s="366"/>
      <c r="AC252" s="366"/>
      <c r="AD252" s="366"/>
      <c r="AE252" s="366"/>
    </row>
    <row r="253" spans="1:31" ht="49.5">
      <c r="A253" s="366"/>
      <c r="B253" s="385">
        <v>231</v>
      </c>
      <c r="C253" s="375">
        <v>1241</v>
      </c>
      <c r="D253" s="375">
        <v>4</v>
      </c>
      <c r="E253" s="376" t="s">
        <v>2143</v>
      </c>
      <c r="F253" s="377" t="s">
        <v>3203</v>
      </c>
      <c r="G253" s="377" t="s">
        <v>3204</v>
      </c>
      <c r="H253" s="377" t="s">
        <v>2261</v>
      </c>
      <c r="I253" s="377" t="s">
        <v>2924</v>
      </c>
      <c r="J253" s="377" t="s">
        <v>2925</v>
      </c>
      <c r="K253" s="377" t="s">
        <v>3205</v>
      </c>
      <c r="L253" s="377" t="s">
        <v>2912</v>
      </c>
      <c r="M253" s="378" t="s">
        <v>2927</v>
      </c>
      <c r="N253" s="377" t="s">
        <v>2928</v>
      </c>
      <c r="O253" s="379">
        <v>9378.6</v>
      </c>
      <c r="P253" s="377" t="s">
        <v>2182</v>
      </c>
      <c r="Q253" s="375">
        <v>211</v>
      </c>
      <c r="R253" s="378" t="s">
        <v>3149</v>
      </c>
      <c r="S253" s="378" t="s">
        <v>2929</v>
      </c>
      <c r="T253" s="377" t="s">
        <v>3206</v>
      </c>
      <c r="U253" s="380" t="s">
        <v>2153</v>
      </c>
      <c r="V253" s="381">
        <v>0.2</v>
      </c>
      <c r="W253" s="387">
        <v>0</v>
      </c>
      <c r="X253" s="389">
        <v>9378.6</v>
      </c>
      <c r="Y253" s="388"/>
      <c r="Z253" s="366"/>
      <c r="AA253" s="366"/>
      <c r="AB253" s="366"/>
      <c r="AC253" s="366"/>
      <c r="AD253" s="366"/>
      <c r="AE253" s="366"/>
    </row>
    <row r="254" spans="1:31" ht="49.5">
      <c r="A254" s="366"/>
      <c r="B254" s="385">
        <v>232</v>
      </c>
      <c r="C254" s="375">
        <v>1241</v>
      </c>
      <c r="D254" s="375">
        <v>4</v>
      </c>
      <c r="E254" s="376" t="s">
        <v>2143</v>
      </c>
      <c r="F254" s="377" t="s">
        <v>3207</v>
      </c>
      <c r="G254" s="377" t="s">
        <v>2378</v>
      </c>
      <c r="H254" s="377" t="s">
        <v>2261</v>
      </c>
      <c r="I254" s="377" t="s">
        <v>2924</v>
      </c>
      <c r="J254" s="377" t="s">
        <v>2212</v>
      </c>
      <c r="K254" s="377" t="s">
        <v>2213</v>
      </c>
      <c r="L254" s="377" t="s">
        <v>2912</v>
      </c>
      <c r="M254" s="378" t="s">
        <v>2927</v>
      </c>
      <c r="N254" s="377" t="s">
        <v>2928</v>
      </c>
      <c r="O254" s="379">
        <v>12594.1</v>
      </c>
      <c r="P254" s="377" t="s">
        <v>2182</v>
      </c>
      <c r="Q254" s="375">
        <v>211</v>
      </c>
      <c r="R254" s="378" t="s">
        <v>3149</v>
      </c>
      <c r="S254" s="378" t="s">
        <v>2929</v>
      </c>
      <c r="T254" s="377" t="s">
        <v>2385</v>
      </c>
      <c r="U254" s="380" t="s">
        <v>2153</v>
      </c>
      <c r="V254" s="381">
        <v>0.2</v>
      </c>
      <c r="W254" s="387">
        <v>0</v>
      </c>
      <c r="X254" s="389">
        <v>12594.1</v>
      </c>
      <c r="Y254" s="388"/>
      <c r="Z254" s="366"/>
      <c r="AA254" s="366"/>
      <c r="AB254" s="366"/>
      <c r="AC254" s="366"/>
      <c r="AD254" s="366"/>
      <c r="AE254" s="366"/>
    </row>
    <row r="255" spans="1:31" ht="16.5">
      <c r="A255" s="366"/>
      <c r="B255" s="385">
        <v>233</v>
      </c>
      <c r="C255" s="375">
        <v>1241</v>
      </c>
      <c r="D255" s="375">
        <v>4</v>
      </c>
      <c r="E255" s="376" t="s">
        <v>2143</v>
      </c>
      <c r="F255" s="377" t="s">
        <v>3208</v>
      </c>
      <c r="G255" s="377" t="s">
        <v>3209</v>
      </c>
      <c r="H255" s="377" t="s">
        <v>2683</v>
      </c>
      <c r="I255" s="377" t="s">
        <v>3210</v>
      </c>
      <c r="J255" s="377" t="s">
        <v>3211</v>
      </c>
      <c r="K255" s="375">
        <v>5110800228</v>
      </c>
      <c r="L255" s="377" t="s">
        <v>3212</v>
      </c>
      <c r="M255" s="378" t="s">
        <v>3213</v>
      </c>
      <c r="N255" s="377" t="s">
        <v>3214</v>
      </c>
      <c r="O255" s="379">
        <v>2307.2399999999998</v>
      </c>
      <c r="P255" s="377" t="s">
        <v>2572</v>
      </c>
      <c r="Q255" s="375">
        <v>16</v>
      </c>
      <c r="R255" s="378" t="s">
        <v>3215</v>
      </c>
      <c r="S255" s="378" t="s">
        <v>3135</v>
      </c>
      <c r="T255" s="377" t="s">
        <v>2258</v>
      </c>
      <c r="U255" s="380" t="s">
        <v>2153</v>
      </c>
      <c r="V255" s="381">
        <v>0.2</v>
      </c>
      <c r="W255" s="387">
        <v>0</v>
      </c>
      <c r="X255" s="389">
        <v>2307.2399999999998</v>
      </c>
      <c r="Y255" s="388"/>
      <c r="Z255" s="366"/>
      <c r="AA255" s="366"/>
      <c r="AB255" s="366"/>
      <c r="AC255" s="366"/>
      <c r="AD255" s="366"/>
      <c r="AE255" s="366"/>
    </row>
    <row r="256" spans="1:31" ht="16.5">
      <c r="A256" s="366"/>
      <c r="B256" s="385">
        <v>234</v>
      </c>
      <c r="C256" s="375">
        <v>1241</v>
      </c>
      <c r="D256" s="375">
        <v>4</v>
      </c>
      <c r="E256" s="376" t="s">
        <v>2143</v>
      </c>
      <c r="F256" s="377" t="s">
        <v>3216</v>
      </c>
      <c r="G256" s="377" t="s">
        <v>3217</v>
      </c>
      <c r="H256" s="377" t="s">
        <v>2261</v>
      </c>
      <c r="I256" s="377" t="s">
        <v>2398</v>
      </c>
      <c r="J256" s="377" t="s">
        <v>3218</v>
      </c>
      <c r="K256" s="377" t="s">
        <v>3219</v>
      </c>
      <c r="L256" s="377" t="s">
        <v>3212</v>
      </c>
      <c r="M256" s="378" t="s">
        <v>3213</v>
      </c>
      <c r="N256" s="377" t="s">
        <v>3214</v>
      </c>
      <c r="O256" s="379">
        <v>15168.16</v>
      </c>
      <c r="P256" s="377" t="s">
        <v>2572</v>
      </c>
      <c r="Q256" s="375">
        <v>16</v>
      </c>
      <c r="R256" s="378" t="s">
        <v>3215</v>
      </c>
      <c r="S256" s="378" t="s">
        <v>3135</v>
      </c>
      <c r="T256" s="377" t="s">
        <v>3220</v>
      </c>
      <c r="U256" s="380" t="s">
        <v>2153</v>
      </c>
      <c r="V256" s="381">
        <v>0.2</v>
      </c>
      <c r="W256" s="387">
        <v>0</v>
      </c>
      <c r="X256" s="389">
        <v>15168.16</v>
      </c>
      <c r="Y256" s="388"/>
      <c r="Z256" s="366"/>
      <c r="AA256" s="366"/>
      <c r="AB256" s="366"/>
      <c r="AC256" s="366"/>
      <c r="AD256" s="366"/>
      <c r="AE256" s="366"/>
    </row>
    <row r="257" spans="1:31" ht="16.5">
      <c r="A257" s="366"/>
      <c r="B257" s="385">
        <v>235</v>
      </c>
      <c r="C257" s="375">
        <v>1241</v>
      </c>
      <c r="D257" s="375">
        <v>4</v>
      </c>
      <c r="E257" s="376" t="s">
        <v>2143</v>
      </c>
      <c r="F257" s="377" t="s">
        <v>3221</v>
      </c>
      <c r="G257" s="377" t="s">
        <v>3222</v>
      </c>
      <c r="H257" s="377" t="s">
        <v>2261</v>
      </c>
      <c r="I257" s="377" t="s">
        <v>2398</v>
      </c>
      <c r="J257" s="377" t="s">
        <v>3218</v>
      </c>
      <c r="K257" s="377" t="s">
        <v>3223</v>
      </c>
      <c r="L257" s="377" t="s">
        <v>3212</v>
      </c>
      <c r="M257" s="378" t="s">
        <v>3213</v>
      </c>
      <c r="N257" s="377" t="s">
        <v>3214</v>
      </c>
      <c r="O257" s="379">
        <v>15168.16</v>
      </c>
      <c r="P257" s="377" t="s">
        <v>2572</v>
      </c>
      <c r="Q257" s="375">
        <v>16</v>
      </c>
      <c r="R257" s="378" t="s">
        <v>3215</v>
      </c>
      <c r="S257" s="378" t="s">
        <v>3135</v>
      </c>
      <c r="T257" s="377" t="s">
        <v>2432</v>
      </c>
      <c r="U257" s="380" t="s">
        <v>2153</v>
      </c>
      <c r="V257" s="381">
        <v>0.2</v>
      </c>
      <c r="W257" s="387">
        <v>0</v>
      </c>
      <c r="X257" s="389">
        <v>15168.16</v>
      </c>
      <c r="Y257" s="388"/>
      <c r="Z257" s="366"/>
      <c r="AA257" s="366"/>
      <c r="AB257" s="366"/>
      <c r="AC257" s="366"/>
      <c r="AD257" s="366"/>
      <c r="AE257" s="366"/>
    </row>
    <row r="258" spans="1:31" ht="16.5">
      <c r="A258" s="366"/>
      <c r="B258" s="385">
        <v>236</v>
      </c>
      <c r="C258" s="375">
        <v>1241</v>
      </c>
      <c r="D258" s="375">
        <v>4</v>
      </c>
      <c r="E258" s="376" t="s">
        <v>2143</v>
      </c>
      <c r="F258" s="377" t="s">
        <v>3224</v>
      </c>
      <c r="G258" s="377" t="s">
        <v>3225</v>
      </c>
      <c r="H258" s="377" t="s">
        <v>2261</v>
      </c>
      <c r="I258" s="377" t="s">
        <v>2398</v>
      </c>
      <c r="J258" s="377" t="s">
        <v>3226</v>
      </c>
      <c r="K258" s="377" t="s">
        <v>3227</v>
      </c>
      <c r="L258" s="377" t="s">
        <v>3212</v>
      </c>
      <c r="M258" s="378" t="s">
        <v>3213</v>
      </c>
      <c r="N258" s="377" t="s">
        <v>3214</v>
      </c>
      <c r="O258" s="379">
        <v>15168.16</v>
      </c>
      <c r="P258" s="377" t="s">
        <v>2572</v>
      </c>
      <c r="Q258" s="375">
        <v>16</v>
      </c>
      <c r="R258" s="378" t="s">
        <v>3215</v>
      </c>
      <c r="S258" s="378" t="s">
        <v>3135</v>
      </c>
      <c r="T258" s="377" t="s">
        <v>2426</v>
      </c>
      <c r="U258" s="380" t="s">
        <v>2153</v>
      </c>
      <c r="V258" s="381">
        <v>0.2</v>
      </c>
      <c r="W258" s="387">
        <v>0</v>
      </c>
      <c r="X258" s="389">
        <v>15168.16</v>
      </c>
      <c r="Y258" s="388"/>
      <c r="Z258" s="366"/>
      <c r="AA258" s="366"/>
      <c r="AB258" s="366"/>
      <c r="AC258" s="366"/>
      <c r="AD258" s="366"/>
      <c r="AE258" s="366"/>
    </row>
    <row r="259" spans="1:31" ht="16.5">
      <c r="A259" s="366"/>
      <c r="B259" s="385">
        <v>237</v>
      </c>
      <c r="C259" s="375">
        <v>1241</v>
      </c>
      <c r="D259" s="375">
        <v>4</v>
      </c>
      <c r="E259" s="376" t="s">
        <v>2143</v>
      </c>
      <c r="F259" s="377" t="s">
        <v>3228</v>
      </c>
      <c r="G259" s="377" t="s">
        <v>3229</v>
      </c>
      <c r="H259" s="377" t="s">
        <v>2261</v>
      </c>
      <c r="I259" s="377" t="s">
        <v>2398</v>
      </c>
      <c r="J259" s="377" t="s">
        <v>3218</v>
      </c>
      <c r="K259" s="377" t="s">
        <v>3230</v>
      </c>
      <c r="L259" s="377" t="s">
        <v>3212</v>
      </c>
      <c r="M259" s="378" t="s">
        <v>3213</v>
      </c>
      <c r="N259" s="377" t="s">
        <v>3214</v>
      </c>
      <c r="O259" s="379">
        <v>15168.16</v>
      </c>
      <c r="P259" s="377" t="s">
        <v>2572</v>
      </c>
      <c r="Q259" s="375">
        <v>16</v>
      </c>
      <c r="R259" s="378" t="s">
        <v>3215</v>
      </c>
      <c r="S259" s="378" t="s">
        <v>3135</v>
      </c>
      <c r="T259" s="377" t="s">
        <v>2432</v>
      </c>
      <c r="U259" s="380" t="s">
        <v>2153</v>
      </c>
      <c r="V259" s="381">
        <v>0.2</v>
      </c>
      <c r="W259" s="387">
        <v>0</v>
      </c>
      <c r="X259" s="389">
        <v>15168.16</v>
      </c>
      <c r="Y259" s="388"/>
      <c r="Z259" s="366"/>
      <c r="AA259" s="366"/>
      <c r="AB259" s="366"/>
      <c r="AC259" s="366"/>
      <c r="AD259" s="366"/>
      <c r="AE259" s="366"/>
    </row>
    <row r="260" spans="1:31" ht="16.5">
      <c r="A260" s="366"/>
      <c r="B260" s="385">
        <v>238</v>
      </c>
      <c r="C260" s="375">
        <v>1241</v>
      </c>
      <c r="D260" s="375">
        <v>4</v>
      </c>
      <c r="E260" s="376" t="s">
        <v>2143</v>
      </c>
      <c r="F260" s="377" t="s">
        <v>3231</v>
      </c>
      <c r="G260" s="377" t="s">
        <v>3232</v>
      </c>
      <c r="H260" s="377" t="s">
        <v>2261</v>
      </c>
      <c r="I260" s="377" t="s">
        <v>2398</v>
      </c>
      <c r="J260" s="377" t="s">
        <v>3218</v>
      </c>
      <c r="K260" s="377" t="s">
        <v>3233</v>
      </c>
      <c r="L260" s="377" t="s">
        <v>3212</v>
      </c>
      <c r="M260" s="378" t="s">
        <v>3213</v>
      </c>
      <c r="N260" s="377" t="s">
        <v>3214</v>
      </c>
      <c r="O260" s="379">
        <v>15168.16</v>
      </c>
      <c r="P260" s="377" t="s">
        <v>2572</v>
      </c>
      <c r="Q260" s="375">
        <v>16</v>
      </c>
      <c r="R260" s="378" t="s">
        <v>3215</v>
      </c>
      <c r="S260" s="378" t="s">
        <v>3135</v>
      </c>
      <c r="T260" s="377" t="s">
        <v>2258</v>
      </c>
      <c r="U260" s="380" t="s">
        <v>2153</v>
      </c>
      <c r="V260" s="381">
        <v>0.2</v>
      </c>
      <c r="W260" s="387">
        <v>0</v>
      </c>
      <c r="X260" s="389">
        <v>15168.16</v>
      </c>
      <c r="Y260" s="388"/>
      <c r="Z260" s="366"/>
      <c r="AA260" s="366"/>
      <c r="AB260" s="366"/>
      <c r="AC260" s="366"/>
      <c r="AD260" s="366"/>
      <c r="AE260" s="366"/>
    </row>
    <row r="261" spans="1:31" ht="16.5">
      <c r="A261" s="366"/>
      <c r="B261" s="385">
        <v>239</v>
      </c>
      <c r="C261" s="375">
        <v>1241</v>
      </c>
      <c r="D261" s="375">
        <v>4</v>
      </c>
      <c r="E261" s="376" t="s">
        <v>2143</v>
      </c>
      <c r="F261" s="377" t="s">
        <v>3234</v>
      </c>
      <c r="G261" s="377" t="s">
        <v>3229</v>
      </c>
      <c r="H261" s="377" t="s">
        <v>2261</v>
      </c>
      <c r="I261" s="377" t="s">
        <v>2398</v>
      </c>
      <c r="J261" s="377" t="s">
        <v>3218</v>
      </c>
      <c r="K261" s="377" t="s">
        <v>3235</v>
      </c>
      <c r="L261" s="377" t="s">
        <v>3212</v>
      </c>
      <c r="M261" s="378" t="s">
        <v>3213</v>
      </c>
      <c r="N261" s="377" t="s">
        <v>3214</v>
      </c>
      <c r="O261" s="379">
        <v>15168.16</v>
      </c>
      <c r="P261" s="377" t="s">
        <v>2572</v>
      </c>
      <c r="Q261" s="375">
        <v>16</v>
      </c>
      <c r="R261" s="378" t="s">
        <v>3215</v>
      </c>
      <c r="S261" s="378" t="s">
        <v>3135</v>
      </c>
      <c r="T261" s="377" t="s">
        <v>2426</v>
      </c>
      <c r="U261" s="380" t="s">
        <v>2153</v>
      </c>
      <c r="V261" s="381">
        <v>0.2</v>
      </c>
      <c r="W261" s="387">
        <v>0</v>
      </c>
      <c r="X261" s="389">
        <v>15168.16</v>
      </c>
      <c r="Y261" s="388"/>
      <c r="Z261" s="366"/>
      <c r="AA261" s="366"/>
      <c r="AB261" s="366"/>
      <c r="AC261" s="366"/>
      <c r="AD261" s="366"/>
      <c r="AE261" s="366"/>
    </row>
    <row r="262" spans="1:31" ht="16.5">
      <c r="A262" s="366"/>
      <c r="B262" s="385">
        <v>240</v>
      </c>
      <c r="C262" s="375">
        <v>1241</v>
      </c>
      <c r="D262" s="375">
        <v>4</v>
      </c>
      <c r="E262" s="376" t="s">
        <v>2143</v>
      </c>
      <c r="F262" s="377" t="s">
        <v>3236</v>
      </c>
      <c r="G262" s="377" t="s">
        <v>2256</v>
      </c>
      <c r="H262" s="377" t="s">
        <v>2261</v>
      </c>
      <c r="I262" s="377" t="s">
        <v>2398</v>
      </c>
      <c r="J262" s="377" t="s">
        <v>3218</v>
      </c>
      <c r="K262" s="377" t="s">
        <v>3237</v>
      </c>
      <c r="L262" s="377" t="s">
        <v>3212</v>
      </c>
      <c r="M262" s="378" t="s">
        <v>3213</v>
      </c>
      <c r="N262" s="377" t="s">
        <v>3214</v>
      </c>
      <c r="O262" s="379">
        <v>15168.16</v>
      </c>
      <c r="P262" s="377" t="s">
        <v>2572</v>
      </c>
      <c r="Q262" s="375">
        <v>16</v>
      </c>
      <c r="R262" s="378" t="s">
        <v>3215</v>
      </c>
      <c r="S262" s="378" t="s">
        <v>3135</v>
      </c>
      <c r="T262" s="377" t="s">
        <v>2258</v>
      </c>
      <c r="U262" s="380" t="s">
        <v>2153</v>
      </c>
      <c r="V262" s="381">
        <v>0.2</v>
      </c>
      <c r="W262" s="387">
        <v>0</v>
      </c>
      <c r="X262" s="389">
        <v>15168.16</v>
      </c>
      <c r="Y262" s="388"/>
      <c r="Z262" s="366"/>
      <c r="AA262" s="366"/>
      <c r="AB262" s="366"/>
      <c r="AC262" s="366"/>
      <c r="AD262" s="366"/>
      <c r="AE262" s="366"/>
    </row>
    <row r="263" spans="1:31" ht="16.5">
      <c r="A263" s="366"/>
      <c r="B263" s="385">
        <v>241</v>
      </c>
      <c r="C263" s="375">
        <v>1241</v>
      </c>
      <c r="D263" s="375">
        <v>4</v>
      </c>
      <c r="E263" s="376" t="s">
        <v>2143</v>
      </c>
      <c r="F263" s="377" t="s">
        <v>3238</v>
      </c>
      <c r="G263" s="377" t="s">
        <v>3209</v>
      </c>
      <c r="H263" s="377" t="s">
        <v>2146</v>
      </c>
      <c r="I263" s="377" t="s">
        <v>2398</v>
      </c>
      <c r="J263" s="377" t="s">
        <v>3239</v>
      </c>
      <c r="K263" s="377" t="s">
        <v>3240</v>
      </c>
      <c r="L263" s="377" t="s">
        <v>3212</v>
      </c>
      <c r="M263" s="378" t="s">
        <v>3213</v>
      </c>
      <c r="N263" s="377" t="s">
        <v>3214</v>
      </c>
      <c r="O263" s="379">
        <v>3768.26</v>
      </c>
      <c r="P263" s="377" t="s">
        <v>2572</v>
      </c>
      <c r="Q263" s="375">
        <v>16</v>
      </c>
      <c r="R263" s="378" t="s">
        <v>3215</v>
      </c>
      <c r="S263" s="378" t="s">
        <v>3135</v>
      </c>
      <c r="T263" s="377" t="s">
        <v>2258</v>
      </c>
      <c r="U263" s="380" t="s">
        <v>2153</v>
      </c>
      <c r="V263" s="381">
        <v>0.2</v>
      </c>
      <c r="W263" s="387">
        <v>0</v>
      </c>
      <c r="X263" s="389">
        <v>3768.26</v>
      </c>
      <c r="Y263" s="388"/>
      <c r="Z263" s="366"/>
      <c r="AA263" s="366"/>
      <c r="AB263" s="366"/>
      <c r="AC263" s="366"/>
      <c r="AD263" s="366"/>
      <c r="AE263" s="366"/>
    </row>
    <row r="264" spans="1:31" ht="16.5">
      <c r="A264" s="366"/>
      <c r="B264" s="385">
        <v>242</v>
      </c>
      <c r="C264" s="375">
        <v>1241</v>
      </c>
      <c r="D264" s="375">
        <v>4</v>
      </c>
      <c r="E264" s="376" t="s">
        <v>2143</v>
      </c>
      <c r="F264" s="377" t="s">
        <v>3241</v>
      </c>
      <c r="G264" s="377" t="s">
        <v>3242</v>
      </c>
      <c r="H264" s="377" t="s">
        <v>2146</v>
      </c>
      <c r="I264" s="377" t="s">
        <v>2398</v>
      </c>
      <c r="J264" s="377" t="s">
        <v>3239</v>
      </c>
      <c r="K264" s="377" t="s">
        <v>3243</v>
      </c>
      <c r="L264" s="377" t="s">
        <v>3212</v>
      </c>
      <c r="M264" s="378" t="s">
        <v>3213</v>
      </c>
      <c r="N264" s="377" t="s">
        <v>3214</v>
      </c>
      <c r="O264" s="379">
        <v>3768.26</v>
      </c>
      <c r="P264" s="377" t="s">
        <v>2572</v>
      </c>
      <c r="Q264" s="375">
        <v>16</v>
      </c>
      <c r="R264" s="378" t="s">
        <v>3215</v>
      </c>
      <c r="S264" s="378" t="s">
        <v>3135</v>
      </c>
      <c r="T264" s="377" t="s">
        <v>2432</v>
      </c>
      <c r="U264" s="380" t="s">
        <v>2153</v>
      </c>
      <c r="V264" s="381">
        <v>0.2</v>
      </c>
      <c r="W264" s="387">
        <v>0</v>
      </c>
      <c r="X264" s="389">
        <v>3768.26</v>
      </c>
      <c r="Y264" s="388"/>
      <c r="Z264" s="366"/>
      <c r="AA264" s="366"/>
      <c r="AB264" s="366"/>
      <c r="AC264" s="366"/>
      <c r="AD264" s="366"/>
      <c r="AE264" s="366"/>
    </row>
    <row r="265" spans="1:31" ht="24.75">
      <c r="A265" s="366"/>
      <c r="B265" s="385">
        <v>243</v>
      </c>
      <c r="C265" s="375">
        <v>1241</v>
      </c>
      <c r="D265" s="375">
        <v>6</v>
      </c>
      <c r="E265" s="376" t="s">
        <v>2133</v>
      </c>
      <c r="F265" s="377" t="s">
        <v>3244</v>
      </c>
      <c r="G265" s="377" t="s">
        <v>3245</v>
      </c>
      <c r="H265" s="377" t="s">
        <v>3246</v>
      </c>
      <c r="I265" s="377" t="s">
        <v>3247</v>
      </c>
      <c r="J265" s="377" t="s">
        <v>3248</v>
      </c>
      <c r="K265" s="377" t="s">
        <v>3249</v>
      </c>
      <c r="L265" s="375">
        <v>418</v>
      </c>
      <c r="M265" s="378" t="s">
        <v>3250</v>
      </c>
      <c r="N265" s="377" t="s">
        <v>3251</v>
      </c>
      <c r="O265" s="379">
        <v>117876.88</v>
      </c>
      <c r="P265" s="377" t="s">
        <v>2182</v>
      </c>
      <c r="Q265" s="375">
        <v>136</v>
      </c>
      <c r="R265" s="378" t="s">
        <v>3252</v>
      </c>
      <c r="S265" s="378" t="s">
        <v>3253</v>
      </c>
      <c r="T265" s="377" t="s">
        <v>2258</v>
      </c>
      <c r="U265" s="380" t="s">
        <v>2142</v>
      </c>
      <c r="V265" s="381">
        <v>0.03</v>
      </c>
      <c r="W265" s="391">
        <v>3536.28</v>
      </c>
      <c r="X265" s="383">
        <v>21217.84</v>
      </c>
      <c r="Y265" s="388"/>
      <c r="Z265" s="366"/>
      <c r="AA265" s="366"/>
      <c r="AB265" s="366"/>
      <c r="AC265" s="366"/>
      <c r="AD265" s="366"/>
      <c r="AE265" s="366"/>
    </row>
    <row r="266" spans="1:31" ht="24.75">
      <c r="A266" s="366"/>
      <c r="B266" s="385">
        <v>244</v>
      </c>
      <c r="C266" s="375">
        <v>1241</v>
      </c>
      <c r="D266" s="375">
        <v>6</v>
      </c>
      <c r="E266" s="376" t="s">
        <v>2133</v>
      </c>
      <c r="F266" s="377" t="s">
        <v>3254</v>
      </c>
      <c r="G266" s="377" t="s">
        <v>2337</v>
      </c>
      <c r="H266" s="377" t="s">
        <v>2871</v>
      </c>
      <c r="I266" s="377" t="s">
        <v>2212</v>
      </c>
      <c r="J266" s="377" t="s">
        <v>2212</v>
      </c>
      <c r="K266" s="377" t="s">
        <v>2213</v>
      </c>
      <c r="L266" s="375">
        <v>419</v>
      </c>
      <c r="M266" s="378" t="s">
        <v>3250</v>
      </c>
      <c r="N266" s="377" t="s">
        <v>3251</v>
      </c>
      <c r="O266" s="379">
        <v>2347.6</v>
      </c>
      <c r="P266" s="377" t="s">
        <v>2182</v>
      </c>
      <c r="Q266" s="375">
        <v>137</v>
      </c>
      <c r="R266" s="378" t="s">
        <v>3255</v>
      </c>
      <c r="S266" s="378" t="s">
        <v>3250</v>
      </c>
      <c r="T266" s="377" t="s">
        <v>2258</v>
      </c>
      <c r="U266" s="380" t="s">
        <v>2142</v>
      </c>
      <c r="V266" s="381">
        <v>0.03</v>
      </c>
      <c r="W266" s="387">
        <v>70.44</v>
      </c>
      <c r="X266" s="383">
        <v>422.57</v>
      </c>
      <c r="Y266" s="388"/>
      <c r="Z266" s="366"/>
      <c r="AA266" s="366"/>
      <c r="AB266" s="366"/>
      <c r="AC266" s="366"/>
      <c r="AD266" s="366"/>
      <c r="AE266" s="366"/>
    </row>
    <row r="267" spans="1:31" ht="24.75">
      <c r="A267" s="366"/>
      <c r="B267" s="385">
        <v>245</v>
      </c>
      <c r="C267" s="375">
        <v>1241</v>
      </c>
      <c r="D267" s="375">
        <v>4</v>
      </c>
      <c r="E267" s="376" t="s">
        <v>2143</v>
      </c>
      <c r="F267" s="377" t="s">
        <v>3256</v>
      </c>
      <c r="G267" s="377" t="s">
        <v>3257</v>
      </c>
      <c r="H267" s="377" t="s">
        <v>2683</v>
      </c>
      <c r="I267" s="377" t="s">
        <v>3258</v>
      </c>
      <c r="J267" s="377" t="s">
        <v>3259</v>
      </c>
      <c r="K267" s="377" t="s">
        <v>3260</v>
      </c>
      <c r="L267" s="375">
        <v>419</v>
      </c>
      <c r="M267" s="378" t="s">
        <v>3250</v>
      </c>
      <c r="N267" s="377" t="s">
        <v>3251</v>
      </c>
      <c r="O267" s="379">
        <v>2166</v>
      </c>
      <c r="P267" s="377" t="s">
        <v>2182</v>
      </c>
      <c r="Q267" s="375">
        <v>137</v>
      </c>
      <c r="R267" s="378" t="s">
        <v>3255</v>
      </c>
      <c r="S267" s="378" t="s">
        <v>3261</v>
      </c>
      <c r="T267" s="377" t="s">
        <v>2258</v>
      </c>
      <c r="U267" s="380" t="s">
        <v>2153</v>
      </c>
      <c r="V267" s="381">
        <v>0.2</v>
      </c>
      <c r="W267" s="387">
        <v>0</v>
      </c>
      <c r="X267" s="389">
        <v>2166</v>
      </c>
      <c r="Y267" s="388"/>
      <c r="Z267" s="366"/>
      <c r="AA267" s="366"/>
      <c r="AB267" s="366"/>
      <c r="AC267" s="366"/>
      <c r="AD267" s="366"/>
      <c r="AE267" s="366"/>
    </row>
    <row r="268" spans="1:31" ht="24.75">
      <c r="A268" s="366"/>
      <c r="B268" s="385">
        <v>246</v>
      </c>
      <c r="C268" s="375">
        <v>1241</v>
      </c>
      <c r="D268" s="375">
        <v>4</v>
      </c>
      <c r="E268" s="376" t="s">
        <v>2143</v>
      </c>
      <c r="F268" s="377" t="s">
        <v>3262</v>
      </c>
      <c r="G268" s="377" t="s">
        <v>2337</v>
      </c>
      <c r="H268" s="377" t="s">
        <v>2683</v>
      </c>
      <c r="I268" s="377" t="s">
        <v>3258</v>
      </c>
      <c r="J268" s="377" t="s">
        <v>3259</v>
      </c>
      <c r="K268" s="377" t="s">
        <v>3263</v>
      </c>
      <c r="L268" s="375">
        <v>419</v>
      </c>
      <c r="M268" s="378" t="s">
        <v>3250</v>
      </c>
      <c r="N268" s="377" t="s">
        <v>3251</v>
      </c>
      <c r="O268" s="379">
        <v>2166</v>
      </c>
      <c r="P268" s="377" t="s">
        <v>2182</v>
      </c>
      <c r="Q268" s="375">
        <v>137</v>
      </c>
      <c r="R268" s="378" t="s">
        <v>3255</v>
      </c>
      <c r="S268" s="378" t="s">
        <v>3261</v>
      </c>
      <c r="T268" s="377" t="s">
        <v>2258</v>
      </c>
      <c r="U268" s="380" t="s">
        <v>2153</v>
      </c>
      <c r="V268" s="381">
        <v>0.2</v>
      </c>
      <c r="W268" s="387">
        <v>0</v>
      </c>
      <c r="X268" s="389">
        <v>2166</v>
      </c>
      <c r="Y268" s="388"/>
      <c r="Z268" s="366"/>
      <c r="AA268" s="366"/>
      <c r="AB268" s="366"/>
      <c r="AC268" s="366"/>
      <c r="AD268" s="366"/>
      <c r="AE268" s="366"/>
    </row>
    <row r="269" spans="1:31" ht="24.75">
      <c r="A269" s="366"/>
      <c r="B269" s="385">
        <v>247</v>
      </c>
      <c r="C269" s="375">
        <v>1241</v>
      </c>
      <c r="D269" s="375">
        <v>4</v>
      </c>
      <c r="E269" s="376" t="s">
        <v>2143</v>
      </c>
      <c r="F269" s="377" t="s">
        <v>3264</v>
      </c>
      <c r="G269" s="377" t="s">
        <v>2414</v>
      </c>
      <c r="H269" s="377" t="s">
        <v>2683</v>
      </c>
      <c r="I269" s="377" t="s">
        <v>3258</v>
      </c>
      <c r="J269" s="377" t="s">
        <v>3259</v>
      </c>
      <c r="K269" s="377" t="s">
        <v>3265</v>
      </c>
      <c r="L269" s="375">
        <v>419</v>
      </c>
      <c r="M269" s="378" t="s">
        <v>3250</v>
      </c>
      <c r="N269" s="377" t="s">
        <v>3251</v>
      </c>
      <c r="O269" s="379">
        <v>2166</v>
      </c>
      <c r="P269" s="377" t="s">
        <v>2182</v>
      </c>
      <c r="Q269" s="375">
        <v>137</v>
      </c>
      <c r="R269" s="378" t="s">
        <v>3255</v>
      </c>
      <c r="S269" s="378" t="s">
        <v>3261</v>
      </c>
      <c r="T269" s="377" t="s">
        <v>2258</v>
      </c>
      <c r="U269" s="380" t="s">
        <v>2153</v>
      </c>
      <c r="V269" s="381">
        <v>0.2</v>
      </c>
      <c r="W269" s="387">
        <v>0</v>
      </c>
      <c r="X269" s="389">
        <v>2166</v>
      </c>
      <c r="Y269" s="388"/>
      <c r="Z269" s="366"/>
      <c r="AA269" s="366"/>
      <c r="AB269" s="366"/>
      <c r="AC269" s="366"/>
      <c r="AD269" s="366"/>
      <c r="AE269" s="366"/>
    </row>
    <row r="270" spans="1:31" ht="41.25">
      <c r="A270" s="366"/>
      <c r="B270" s="385">
        <v>248</v>
      </c>
      <c r="C270" s="375">
        <v>1241</v>
      </c>
      <c r="D270" s="375">
        <v>4</v>
      </c>
      <c r="E270" s="376" t="s">
        <v>2143</v>
      </c>
      <c r="F270" s="377" t="s">
        <v>3266</v>
      </c>
      <c r="G270" s="377" t="s">
        <v>2944</v>
      </c>
      <c r="H270" s="377" t="s">
        <v>3267</v>
      </c>
      <c r="I270" s="377" t="s">
        <v>2388</v>
      </c>
      <c r="J270" s="377" t="s">
        <v>3268</v>
      </c>
      <c r="K270" s="377" t="s">
        <v>3269</v>
      </c>
      <c r="L270" s="375">
        <v>1631</v>
      </c>
      <c r="M270" s="378" t="s">
        <v>3270</v>
      </c>
      <c r="N270" s="377" t="s">
        <v>3271</v>
      </c>
      <c r="O270" s="379">
        <v>15139</v>
      </c>
      <c r="P270" s="377" t="s">
        <v>2182</v>
      </c>
      <c r="Q270" s="375">
        <v>139</v>
      </c>
      <c r="R270" s="378" t="s">
        <v>3272</v>
      </c>
      <c r="S270" s="378" t="s">
        <v>3273</v>
      </c>
      <c r="T270" s="377" t="s">
        <v>2989</v>
      </c>
      <c r="U270" s="380" t="s">
        <v>2153</v>
      </c>
      <c r="V270" s="381">
        <v>0.2</v>
      </c>
      <c r="W270" s="387">
        <v>0</v>
      </c>
      <c r="X270" s="389">
        <v>15139</v>
      </c>
      <c r="Y270" s="388"/>
      <c r="Z270" s="366"/>
      <c r="AA270" s="366"/>
      <c r="AB270" s="366"/>
      <c r="AC270" s="366"/>
      <c r="AD270" s="366"/>
      <c r="AE270" s="366"/>
    </row>
    <row r="271" spans="1:31" ht="24.75">
      <c r="A271" s="366"/>
      <c r="B271" s="385">
        <v>249</v>
      </c>
      <c r="C271" s="375">
        <v>1241</v>
      </c>
      <c r="D271" s="375">
        <v>4</v>
      </c>
      <c r="E271" s="376" t="s">
        <v>2143</v>
      </c>
      <c r="F271" s="377" t="s">
        <v>3274</v>
      </c>
      <c r="G271" s="377" t="s">
        <v>2337</v>
      </c>
      <c r="H271" s="377" t="s">
        <v>2401</v>
      </c>
      <c r="I271" s="377" t="s">
        <v>3275</v>
      </c>
      <c r="J271" s="377" t="s">
        <v>3276</v>
      </c>
      <c r="K271" s="386">
        <v>798302060852</v>
      </c>
      <c r="L271" s="375">
        <v>420</v>
      </c>
      <c r="M271" s="378" t="s">
        <v>3250</v>
      </c>
      <c r="N271" s="377" t="s">
        <v>3251</v>
      </c>
      <c r="O271" s="379">
        <v>6612</v>
      </c>
      <c r="P271" s="377" t="s">
        <v>2182</v>
      </c>
      <c r="Q271" s="375">
        <v>138</v>
      </c>
      <c r="R271" s="378" t="s">
        <v>3277</v>
      </c>
      <c r="S271" s="378" t="s">
        <v>3250</v>
      </c>
      <c r="T271" s="377" t="s">
        <v>2258</v>
      </c>
      <c r="U271" s="380" t="s">
        <v>2153</v>
      </c>
      <c r="V271" s="381">
        <v>0.2</v>
      </c>
      <c r="W271" s="387">
        <v>0</v>
      </c>
      <c r="X271" s="389">
        <v>6612</v>
      </c>
      <c r="Y271" s="388"/>
      <c r="Z271" s="366"/>
      <c r="AA271" s="366"/>
      <c r="AB271" s="366"/>
      <c r="AC271" s="366"/>
      <c r="AD271" s="366"/>
      <c r="AE271" s="366"/>
    </row>
    <row r="272" spans="1:31" ht="24.75">
      <c r="A272" s="366"/>
      <c r="B272" s="385">
        <v>250</v>
      </c>
      <c r="C272" s="375">
        <v>1241</v>
      </c>
      <c r="D272" s="375">
        <v>4</v>
      </c>
      <c r="E272" s="376" t="s">
        <v>2143</v>
      </c>
      <c r="F272" s="377" t="s">
        <v>3278</v>
      </c>
      <c r="G272" s="377" t="s">
        <v>3279</v>
      </c>
      <c r="H272" s="377" t="s">
        <v>2457</v>
      </c>
      <c r="I272" s="377" t="s">
        <v>3280</v>
      </c>
      <c r="J272" s="377" t="s">
        <v>3281</v>
      </c>
      <c r="K272" s="377" t="s">
        <v>3282</v>
      </c>
      <c r="L272" s="375">
        <v>420</v>
      </c>
      <c r="M272" s="378" t="s">
        <v>3250</v>
      </c>
      <c r="N272" s="377" t="s">
        <v>3251</v>
      </c>
      <c r="O272" s="379">
        <v>12831</v>
      </c>
      <c r="P272" s="377" t="s">
        <v>2182</v>
      </c>
      <c r="Q272" s="375">
        <v>138</v>
      </c>
      <c r="R272" s="378" t="s">
        <v>3277</v>
      </c>
      <c r="S272" s="378" t="s">
        <v>3250</v>
      </c>
      <c r="T272" s="377" t="s">
        <v>2258</v>
      </c>
      <c r="U272" s="380" t="s">
        <v>2153</v>
      </c>
      <c r="V272" s="381">
        <v>0.2</v>
      </c>
      <c r="W272" s="387">
        <v>0</v>
      </c>
      <c r="X272" s="389">
        <v>12831</v>
      </c>
      <c r="Y272" s="388"/>
      <c r="Z272" s="366"/>
      <c r="AA272" s="366"/>
      <c r="AB272" s="366"/>
      <c r="AC272" s="366"/>
      <c r="AD272" s="366"/>
      <c r="AE272" s="366"/>
    </row>
    <row r="273" spans="1:31" ht="24.75">
      <c r="A273" s="366"/>
      <c r="B273" s="385">
        <v>251</v>
      </c>
      <c r="C273" s="375">
        <v>1241</v>
      </c>
      <c r="D273" s="375">
        <v>6</v>
      </c>
      <c r="E273" s="376" t="s">
        <v>2133</v>
      </c>
      <c r="F273" s="377" t="s">
        <v>3283</v>
      </c>
      <c r="G273" s="377" t="s">
        <v>3209</v>
      </c>
      <c r="H273" s="377" t="s">
        <v>3267</v>
      </c>
      <c r="I273" s="377" t="s">
        <v>3077</v>
      </c>
      <c r="J273" s="377" t="s">
        <v>3284</v>
      </c>
      <c r="K273" s="377" t="s">
        <v>3285</v>
      </c>
      <c r="L273" s="375">
        <v>420</v>
      </c>
      <c r="M273" s="378" t="s">
        <v>3250</v>
      </c>
      <c r="N273" s="377" t="s">
        <v>3251</v>
      </c>
      <c r="O273" s="379">
        <v>8160</v>
      </c>
      <c r="P273" s="377" t="s">
        <v>2182</v>
      </c>
      <c r="Q273" s="375">
        <v>138</v>
      </c>
      <c r="R273" s="378" t="s">
        <v>3277</v>
      </c>
      <c r="S273" s="378" t="s">
        <v>3250</v>
      </c>
      <c r="T273" s="377" t="s">
        <v>2258</v>
      </c>
      <c r="U273" s="380" t="s">
        <v>2142</v>
      </c>
      <c r="V273" s="381">
        <v>0.03</v>
      </c>
      <c r="W273" s="387">
        <v>244.8</v>
      </c>
      <c r="X273" s="383">
        <v>1468.8</v>
      </c>
      <c r="Y273" s="388"/>
      <c r="Z273" s="366"/>
      <c r="AA273" s="366"/>
      <c r="AB273" s="366"/>
      <c r="AC273" s="366"/>
      <c r="AD273" s="366"/>
      <c r="AE273" s="366"/>
    </row>
    <row r="274" spans="1:31" ht="24.75">
      <c r="A274" s="366"/>
      <c r="B274" s="385">
        <v>252</v>
      </c>
      <c r="C274" s="375">
        <v>1241</v>
      </c>
      <c r="D274" s="375">
        <v>4</v>
      </c>
      <c r="E274" s="376" t="s">
        <v>2143</v>
      </c>
      <c r="F274" s="377" t="s">
        <v>3286</v>
      </c>
      <c r="G274" s="377" t="s">
        <v>2239</v>
      </c>
      <c r="H274" s="377" t="s">
        <v>2261</v>
      </c>
      <c r="I274" s="377" t="s">
        <v>3287</v>
      </c>
      <c r="J274" s="377" t="s">
        <v>3288</v>
      </c>
      <c r="K274" s="377" t="s">
        <v>3289</v>
      </c>
      <c r="L274" s="377" t="s">
        <v>3290</v>
      </c>
      <c r="M274" s="378" t="s">
        <v>3291</v>
      </c>
      <c r="N274" s="377" t="s">
        <v>2586</v>
      </c>
      <c r="O274" s="379">
        <v>8700</v>
      </c>
      <c r="P274" s="377" t="s">
        <v>2572</v>
      </c>
      <c r="Q274" s="375">
        <v>6</v>
      </c>
      <c r="R274" s="378" t="s">
        <v>3176</v>
      </c>
      <c r="S274" s="378" t="s">
        <v>3292</v>
      </c>
      <c r="T274" s="377" t="s">
        <v>2229</v>
      </c>
      <c r="U274" s="380" t="s">
        <v>2153</v>
      </c>
      <c r="V274" s="381">
        <v>0.2</v>
      </c>
      <c r="W274" s="387">
        <v>0</v>
      </c>
      <c r="X274" s="389">
        <v>8700</v>
      </c>
      <c r="Y274" s="388"/>
      <c r="Z274" s="366"/>
      <c r="AA274" s="366"/>
      <c r="AB274" s="366"/>
      <c r="AC274" s="366"/>
      <c r="AD274" s="366"/>
      <c r="AE274" s="366"/>
    </row>
    <row r="275" spans="1:31" ht="24.75">
      <c r="A275" s="366"/>
      <c r="B275" s="385">
        <v>253</v>
      </c>
      <c r="C275" s="375">
        <v>1241</v>
      </c>
      <c r="D275" s="375">
        <v>4</v>
      </c>
      <c r="E275" s="376" t="s">
        <v>2143</v>
      </c>
      <c r="F275" s="377" t="s">
        <v>3293</v>
      </c>
      <c r="G275" s="377" t="s">
        <v>2275</v>
      </c>
      <c r="H275" s="377" t="s">
        <v>2261</v>
      </c>
      <c r="I275" s="377" t="s">
        <v>3287</v>
      </c>
      <c r="J275" s="377" t="s">
        <v>3294</v>
      </c>
      <c r="K275" s="377" t="s">
        <v>3295</v>
      </c>
      <c r="L275" s="377" t="s">
        <v>3290</v>
      </c>
      <c r="M275" s="378" t="s">
        <v>3291</v>
      </c>
      <c r="N275" s="377" t="s">
        <v>2586</v>
      </c>
      <c r="O275" s="379">
        <v>8700</v>
      </c>
      <c r="P275" s="377" t="s">
        <v>2572</v>
      </c>
      <c r="Q275" s="375">
        <v>6</v>
      </c>
      <c r="R275" s="378" t="s">
        <v>3176</v>
      </c>
      <c r="S275" s="378" t="s">
        <v>3292</v>
      </c>
      <c r="T275" s="377" t="s">
        <v>2282</v>
      </c>
      <c r="U275" s="380" t="s">
        <v>2153</v>
      </c>
      <c r="V275" s="381">
        <v>0.2</v>
      </c>
      <c r="W275" s="387">
        <v>0</v>
      </c>
      <c r="X275" s="389">
        <v>8700</v>
      </c>
      <c r="Y275" s="388"/>
      <c r="Z275" s="366"/>
      <c r="AA275" s="366"/>
      <c r="AB275" s="366"/>
      <c r="AC275" s="366"/>
      <c r="AD275" s="366"/>
      <c r="AE275" s="366"/>
    </row>
    <row r="276" spans="1:31" ht="33">
      <c r="A276" s="366"/>
      <c r="B276" s="385">
        <v>254</v>
      </c>
      <c r="C276" s="375">
        <v>1241</v>
      </c>
      <c r="D276" s="375">
        <v>6</v>
      </c>
      <c r="E276" s="376" t="s">
        <v>2133</v>
      </c>
      <c r="F276" s="377" t="s">
        <v>3296</v>
      </c>
      <c r="G276" s="377" t="s">
        <v>3297</v>
      </c>
      <c r="H276" s="377" t="s">
        <v>2353</v>
      </c>
      <c r="I276" s="377" t="s">
        <v>2212</v>
      </c>
      <c r="J276" s="377" t="s">
        <v>2212</v>
      </c>
      <c r="K276" s="377" t="s">
        <v>2213</v>
      </c>
      <c r="L276" s="377" t="s">
        <v>3298</v>
      </c>
      <c r="M276" s="378" t="s">
        <v>3299</v>
      </c>
      <c r="N276" s="377" t="s">
        <v>3018</v>
      </c>
      <c r="O276" s="379">
        <v>2784</v>
      </c>
      <c r="P276" s="377" t="s">
        <v>2572</v>
      </c>
      <c r="Q276" s="375">
        <v>58</v>
      </c>
      <c r="R276" s="378" t="s">
        <v>3300</v>
      </c>
      <c r="S276" s="378" t="s">
        <v>3261</v>
      </c>
      <c r="T276" s="377" t="s">
        <v>2376</v>
      </c>
      <c r="U276" s="380" t="s">
        <v>2142</v>
      </c>
      <c r="V276" s="381">
        <v>0.03</v>
      </c>
      <c r="W276" s="387">
        <v>83.52</v>
      </c>
      <c r="X276" s="383">
        <v>501.12</v>
      </c>
      <c r="Y276" s="388"/>
      <c r="Z276" s="366"/>
      <c r="AA276" s="366"/>
      <c r="AB276" s="366"/>
      <c r="AC276" s="366"/>
      <c r="AD276" s="366"/>
      <c r="AE276" s="366"/>
    </row>
    <row r="277" spans="1:31" ht="33">
      <c r="A277" s="366"/>
      <c r="B277" s="385">
        <v>255</v>
      </c>
      <c r="C277" s="375">
        <v>1241</v>
      </c>
      <c r="D277" s="375">
        <v>6</v>
      </c>
      <c r="E277" s="376" t="s">
        <v>2133</v>
      </c>
      <c r="F277" s="377" t="s">
        <v>3301</v>
      </c>
      <c r="G277" s="377" t="s">
        <v>3159</v>
      </c>
      <c r="H277" s="377" t="s">
        <v>2353</v>
      </c>
      <c r="I277" s="377" t="s">
        <v>2212</v>
      </c>
      <c r="J277" s="377" t="s">
        <v>2212</v>
      </c>
      <c r="K277" s="377" t="s">
        <v>2213</v>
      </c>
      <c r="L277" s="377" t="s">
        <v>3302</v>
      </c>
      <c r="M277" s="378" t="s">
        <v>3299</v>
      </c>
      <c r="N277" s="377" t="s">
        <v>3018</v>
      </c>
      <c r="O277" s="379">
        <v>2552</v>
      </c>
      <c r="P277" s="377" t="s">
        <v>2572</v>
      </c>
      <c r="Q277" s="375">
        <v>58</v>
      </c>
      <c r="R277" s="378" t="s">
        <v>3300</v>
      </c>
      <c r="S277" s="378" t="s">
        <v>3261</v>
      </c>
      <c r="T277" s="377" t="s">
        <v>3150</v>
      </c>
      <c r="U277" s="380" t="s">
        <v>2142</v>
      </c>
      <c r="V277" s="381">
        <v>0.03</v>
      </c>
      <c r="W277" s="387">
        <v>76.56</v>
      </c>
      <c r="X277" s="383">
        <v>459.36</v>
      </c>
      <c r="Y277" s="388"/>
      <c r="Z277" s="366"/>
      <c r="AA277" s="366"/>
      <c r="AB277" s="366"/>
      <c r="AC277" s="366"/>
      <c r="AD277" s="366"/>
      <c r="AE277" s="366"/>
    </row>
    <row r="278" spans="1:31" ht="33">
      <c r="A278" s="366"/>
      <c r="B278" s="385">
        <v>256</v>
      </c>
      <c r="C278" s="375">
        <v>1241</v>
      </c>
      <c r="D278" s="375">
        <v>6</v>
      </c>
      <c r="E278" s="376" t="s">
        <v>2133</v>
      </c>
      <c r="F278" s="377" t="s">
        <v>3303</v>
      </c>
      <c r="G278" s="377" t="s">
        <v>2944</v>
      </c>
      <c r="H278" s="377" t="s">
        <v>2353</v>
      </c>
      <c r="I278" s="377" t="s">
        <v>2212</v>
      </c>
      <c r="J278" s="377" t="s">
        <v>2212</v>
      </c>
      <c r="K278" s="377" t="s">
        <v>2213</v>
      </c>
      <c r="L278" s="377" t="s">
        <v>3302</v>
      </c>
      <c r="M278" s="378" t="s">
        <v>3299</v>
      </c>
      <c r="N278" s="377" t="s">
        <v>3018</v>
      </c>
      <c r="O278" s="379">
        <v>2552</v>
      </c>
      <c r="P278" s="377" t="s">
        <v>2572</v>
      </c>
      <c r="Q278" s="375">
        <v>58</v>
      </c>
      <c r="R278" s="378" t="s">
        <v>3300</v>
      </c>
      <c r="S278" s="378" t="s">
        <v>3261</v>
      </c>
      <c r="T278" s="377" t="s">
        <v>2989</v>
      </c>
      <c r="U278" s="380" t="s">
        <v>2142</v>
      </c>
      <c r="V278" s="381">
        <v>0.03</v>
      </c>
      <c r="W278" s="387">
        <v>76.56</v>
      </c>
      <c r="X278" s="383">
        <v>459.36</v>
      </c>
      <c r="Y278" s="388"/>
      <c r="Z278" s="366"/>
      <c r="AA278" s="366"/>
      <c r="AB278" s="366"/>
      <c r="AC278" s="366"/>
      <c r="AD278" s="366"/>
      <c r="AE278" s="366"/>
    </row>
    <row r="279" spans="1:31" ht="33">
      <c r="A279" s="366"/>
      <c r="B279" s="385">
        <v>257</v>
      </c>
      <c r="C279" s="375">
        <v>1241</v>
      </c>
      <c r="D279" s="375">
        <v>6</v>
      </c>
      <c r="E279" s="376" t="s">
        <v>2133</v>
      </c>
      <c r="F279" s="377" t="s">
        <v>3304</v>
      </c>
      <c r="G279" s="377" t="s">
        <v>3305</v>
      </c>
      <c r="H279" s="377" t="s">
        <v>2353</v>
      </c>
      <c r="I279" s="377" t="s">
        <v>2212</v>
      </c>
      <c r="J279" s="377" t="s">
        <v>2212</v>
      </c>
      <c r="K279" s="377" t="s">
        <v>2213</v>
      </c>
      <c r="L279" s="377" t="s">
        <v>3302</v>
      </c>
      <c r="M279" s="378" t="s">
        <v>3299</v>
      </c>
      <c r="N279" s="377" t="s">
        <v>3018</v>
      </c>
      <c r="O279" s="379">
        <v>2552</v>
      </c>
      <c r="P279" s="377" t="s">
        <v>2572</v>
      </c>
      <c r="Q279" s="375">
        <v>58</v>
      </c>
      <c r="R279" s="378" t="s">
        <v>3300</v>
      </c>
      <c r="S279" s="378" t="s">
        <v>3261</v>
      </c>
      <c r="T279" s="377" t="s">
        <v>3150</v>
      </c>
      <c r="U279" s="380" t="s">
        <v>2142</v>
      </c>
      <c r="V279" s="381">
        <v>0.03</v>
      </c>
      <c r="W279" s="387">
        <v>76.56</v>
      </c>
      <c r="X279" s="383">
        <v>459.36</v>
      </c>
      <c r="Y279" s="388"/>
      <c r="Z279" s="366"/>
      <c r="AA279" s="366"/>
      <c r="AB279" s="366"/>
      <c r="AC279" s="366"/>
      <c r="AD279" s="366"/>
      <c r="AE279" s="366"/>
    </row>
    <row r="280" spans="1:31" ht="33">
      <c r="A280" s="366"/>
      <c r="B280" s="385">
        <v>258</v>
      </c>
      <c r="C280" s="375">
        <v>1241</v>
      </c>
      <c r="D280" s="375">
        <v>6</v>
      </c>
      <c r="E280" s="376" t="s">
        <v>2133</v>
      </c>
      <c r="F280" s="377" t="s">
        <v>3306</v>
      </c>
      <c r="G280" s="377" t="s">
        <v>2378</v>
      </c>
      <c r="H280" s="377" t="s">
        <v>2296</v>
      </c>
      <c r="I280" s="377" t="s">
        <v>2212</v>
      </c>
      <c r="J280" s="377" t="s">
        <v>2212</v>
      </c>
      <c r="K280" s="377" t="s">
        <v>2213</v>
      </c>
      <c r="L280" s="377" t="s">
        <v>3307</v>
      </c>
      <c r="M280" s="378" t="s">
        <v>3299</v>
      </c>
      <c r="N280" s="377" t="s">
        <v>3018</v>
      </c>
      <c r="O280" s="379">
        <v>6496</v>
      </c>
      <c r="P280" s="377" t="s">
        <v>2572</v>
      </c>
      <c r="Q280" s="375">
        <v>59</v>
      </c>
      <c r="R280" s="378" t="s">
        <v>3300</v>
      </c>
      <c r="S280" s="378" t="s">
        <v>3261</v>
      </c>
      <c r="T280" s="377" t="s">
        <v>2385</v>
      </c>
      <c r="U280" s="380" t="s">
        <v>2142</v>
      </c>
      <c r="V280" s="381">
        <v>0.03</v>
      </c>
      <c r="W280" s="387">
        <v>194.88</v>
      </c>
      <c r="X280" s="383">
        <v>1169.28</v>
      </c>
      <c r="Y280" s="388"/>
      <c r="Z280" s="366"/>
      <c r="AA280" s="366"/>
      <c r="AB280" s="366"/>
      <c r="AC280" s="366"/>
      <c r="AD280" s="366"/>
      <c r="AE280" s="366"/>
    </row>
    <row r="281" spans="1:31" ht="24.75">
      <c r="A281" s="366"/>
      <c r="B281" s="385">
        <v>259</v>
      </c>
      <c r="C281" s="375">
        <v>1241</v>
      </c>
      <c r="D281" s="375">
        <v>4</v>
      </c>
      <c r="E281" s="376" t="s">
        <v>2143</v>
      </c>
      <c r="F281" s="377" t="s">
        <v>3308</v>
      </c>
      <c r="G281" s="377" t="s">
        <v>3309</v>
      </c>
      <c r="H281" s="377" t="s">
        <v>2261</v>
      </c>
      <c r="I281" s="377" t="s">
        <v>3287</v>
      </c>
      <c r="J281" s="377" t="s">
        <v>3288</v>
      </c>
      <c r="K281" s="377" t="s">
        <v>3310</v>
      </c>
      <c r="L281" s="377" t="s">
        <v>3311</v>
      </c>
      <c r="M281" s="378" t="s">
        <v>3312</v>
      </c>
      <c r="N281" s="377" t="s">
        <v>2586</v>
      </c>
      <c r="O281" s="379">
        <v>8700</v>
      </c>
      <c r="P281" s="377" t="s">
        <v>2572</v>
      </c>
      <c r="Q281" s="375">
        <v>61</v>
      </c>
      <c r="R281" s="378" t="s">
        <v>3300</v>
      </c>
      <c r="S281" s="378" t="s">
        <v>3292</v>
      </c>
      <c r="T281" s="377" t="s">
        <v>3313</v>
      </c>
      <c r="U281" s="380" t="s">
        <v>2153</v>
      </c>
      <c r="V281" s="381">
        <v>0.2</v>
      </c>
      <c r="W281" s="387">
        <v>0</v>
      </c>
      <c r="X281" s="389">
        <v>8700</v>
      </c>
      <c r="Y281" s="388"/>
      <c r="Z281" s="366"/>
      <c r="AA281" s="366"/>
      <c r="AB281" s="366"/>
      <c r="AC281" s="366"/>
      <c r="AD281" s="366"/>
      <c r="AE281" s="366"/>
    </row>
    <row r="282" spans="1:31" ht="24.75">
      <c r="A282" s="366"/>
      <c r="B282" s="385">
        <v>260</v>
      </c>
      <c r="C282" s="375">
        <v>1241</v>
      </c>
      <c r="D282" s="375">
        <v>4</v>
      </c>
      <c r="E282" s="376" t="s">
        <v>2143</v>
      </c>
      <c r="F282" s="377" t="s">
        <v>3314</v>
      </c>
      <c r="G282" s="377" t="s">
        <v>3315</v>
      </c>
      <c r="H282" s="377" t="s">
        <v>2261</v>
      </c>
      <c r="I282" s="377" t="s">
        <v>2924</v>
      </c>
      <c r="J282" s="377" t="s">
        <v>3288</v>
      </c>
      <c r="K282" s="377" t="s">
        <v>3316</v>
      </c>
      <c r="L282" s="377" t="s">
        <v>3317</v>
      </c>
      <c r="M282" s="378" t="s">
        <v>3318</v>
      </c>
      <c r="N282" s="377" t="s">
        <v>2586</v>
      </c>
      <c r="O282" s="379">
        <v>8700</v>
      </c>
      <c r="P282" s="377" t="s">
        <v>2572</v>
      </c>
      <c r="Q282" s="375">
        <v>30</v>
      </c>
      <c r="R282" s="378" t="s">
        <v>3318</v>
      </c>
      <c r="S282" s="378" t="s">
        <v>3318</v>
      </c>
      <c r="T282" s="377" t="s">
        <v>2527</v>
      </c>
      <c r="U282" s="380" t="s">
        <v>2153</v>
      </c>
      <c r="V282" s="381">
        <v>0.2</v>
      </c>
      <c r="W282" s="387">
        <v>0</v>
      </c>
      <c r="X282" s="389">
        <v>8700</v>
      </c>
      <c r="Y282" s="388"/>
      <c r="Z282" s="366"/>
      <c r="AA282" s="366"/>
      <c r="AB282" s="366"/>
      <c r="AC282" s="366"/>
      <c r="AD282" s="366"/>
      <c r="AE282" s="366"/>
    </row>
    <row r="283" spans="1:31" ht="33">
      <c r="A283" s="366"/>
      <c r="B283" s="385">
        <v>261</v>
      </c>
      <c r="C283" s="375">
        <v>1241</v>
      </c>
      <c r="D283" s="375">
        <v>4</v>
      </c>
      <c r="E283" s="376" t="s">
        <v>2143</v>
      </c>
      <c r="F283" s="377" t="s">
        <v>3319</v>
      </c>
      <c r="G283" s="377" t="s">
        <v>3320</v>
      </c>
      <c r="H283" s="377" t="s">
        <v>2261</v>
      </c>
      <c r="I283" s="377" t="s">
        <v>2924</v>
      </c>
      <c r="J283" s="377" t="s">
        <v>3288</v>
      </c>
      <c r="K283" s="377" t="s">
        <v>3321</v>
      </c>
      <c r="L283" s="377" t="s">
        <v>3317</v>
      </c>
      <c r="M283" s="378" t="s">
        <v>3318</v>
      </c>
      <c r="N283" s="377" t="s">
        <v>2586</v>
      </c>
      <c r="O283" s="379">
        <v>8700</v>
      </c>
      <c r="P283" s="377" t="s">
        <v>2572</v>
      </c>
      <c r="Q283" s="375">
        <v>30</v>
      </c>
      <c r="R283" s="378" t="s">
        <v>3318</v>
      </c>
      <c r="S283" s="378" t="s">
        <v>3318</v>
      </c>
      <c r="T283" s="377" t="s">
        <v>2782</v>
      </c>
      <c r="U283" s="380" t="s">
        <v>2153</v>
      </c>
      <c r="V283" s="381">
        <v>0.2</v>
      </c>
      <c r="W283" s="387">
        <v>0</v>
      </c>
      <c r="X283" s="389">
        <v>8700</v>
      </c>
      <c r="Y283" s="388"/>
      <c r="Z283" s="366"/>
      <c r="AA283" s="366"/>
      <c r="AB283" s="366"/>
      <c r="AC283" s="366"/>
      <c r="AD283" s="366"/>
      <c r="AE283" s="366"/>
    </row>
    <row r="284" spans="1:31" ht="24.75">
      <c r="A284" s="366"/>
      <c r="B284" s="385">
        <v>262</v>
      </c>
      <c r="C284" s="375">
        <v>1241</v>
      </c>
      <c r="D284" s="375">
        <v>4</v>
      </c>
      <c r="E284" s="376" t="s">
        <v>2143</v>
      </c>
      <c r="F284" s="377" t="s">
        <v>3322</v>
      </c>
      <c r="G284" s="377" t="s">
        <v>3323</v>
      </c>
      <c r="H284" s="377" t="s">
        <v>2261</v>
      </c>
      <c r="I284" s="377" t="s">
        <v>2924</v>
      </c>
      <c r="J284" s="377" t="s">
        <v>3288</v>
      </c>
      <c r="K284" s="377" t="s">
        <v>3324</v>
      </c>
      <c r="L284" s="377" t="s">
        <v>3317</v>
      </c>
      <c r="M284" s="378" t="s">
        <v>3318</v>
      </c>
      <c r="N284" s="377" t="s">
        <v>2586</v>
      </c>
      <c r="O284" s="379">
        <v>8700</v>
      </c>
      <c r="P284" s="377" t="s">
        <v>2572</v>
      </c>
      <c r="Q284" s="375">
        <v>30</v>
      </c>
      <c r="R284" s="378" t="s">
        <v>3318</v>
      </c>
      <c r="S284" s="378" t="s">
        <v>3318</v>
      </c>
      <c r="T284" s="377" t="s">
        <v>2229</v>
      </c>
      <c r="U284" s="380" t="s">
        <v>2153</v>
      </c>
      <c r="V284" s="381">
        <v>0.2</v>
      </c>
      <c r="W284" s="387">
        <v>0</v>
      </c>
      <c r="X284" s="389">
        <v>8700</v>
      </c>
      <c r="Y284" s="388"/>
      <c r="Z284" s="366"/>
      <c r="AA284" s="366"/>
      <c r="AB284" s="366"/>
      <c r="AC284" s="366"/>
      <c r="AD284" s="366"/>
      <c r="AE284" s="366"/>
    </row>
    <row r="285" spans="1:31" ht="24.75">
      <c r="A285" s="366"/>
      <c r="B285" s="385">
        <v>263</v>
      </c>
      <c r="C285" s="375">
        <v>1241</v>
      </c>
      <c r="D285" s="375">
        <v>4</v>
      </c>
      <c r="E285" s="376" t="s">
        <v>2143</v>
      </c>
      <c r="F285" s="377" t="s">
        <v>3325</v>
      </c>
      <c r="G285" s="377" t="s">
        <v>3326</v>
      </c>
      <c r="H285" s="377" t="s">
        <v>2261</v>
      </c>
      <c r="I285" s="377" t="s">
        <v>2924</v>
      </c>
      <c r="J285" s="377" t="s">
        <v>3288</v>
      </c>
      <c r="K285" s="377" t="s">
        <v>3327</v>
      </c>
      <c r="L285" s="377" t="s">
        <v>3317</v>
      </c>
      <c r="M285" s="378" t="s">
        <v>3318</v>
      </c>
      <c r="N285" s="377" t="s">
        <v>2586</v>
      </c>
      <c r="O285" s="379">
        <v>8700</v>
      </c>
      <c r="P285" s="377" t="s">
        <v>2572</v>
      </c>
      <c r="Q285" s="375">
        <v>30</v>
      </c>
      <c r="R285" s="378" t="s">
        <v>3318</v>
      </c>
      <c r="S285" s="378" t="s">
        <v>3318</v>
      </c>
      <c r="T285" s="377" t="s">
        <v>2438</v>
      </c>
      <c r="U285" s="380" t="s">
        <v>2153</v>
      </c>
      <c r="V285" s="381">
        <v>0.2</v>
      </c>
      <c r="W285" s="387">
        <v>0</v>
      </c>
      <c r="X285" s="389">
        <v>8700</v>
      </c>
      <c r="Y285" s="388"/>
      <c r="Z285" s="366"/>
      <c r="AA285" s="366"/>
      <c r="AB285" s="366"/>
      <c r="AC285" s="366"/>
      <c r="AD285" s="366"/>
      <c r="AE285" s="366"/>
    </row>
    <row r="286" spans="1:31" ht="33">
      <c r="A286" s="366"/>
      <c r="B286" s="385">
        <v>264</v>
      </c>
      <c r="C286" s="375">
        <v>1241</v>
      </c>
      <c r="D286" s="375">
        <v>6</v>
      </c>
      <c r="E286" s="376" t="s">
        <v>2133</v>
      </c>
      <c r="F286" s="377" t="s">
        <v>3328</v>
      </c>
      <c r="G286" s="377" t="s">
        <v>2223</v>
      </c>
      <c r="H286" s="377" t="s">
        <v>2296</v>
      </c>
      <c r="I286" s="377" t="s">
        <v>2212</v>
      </c>
      <c r="J286" s="377" t="s">
        <v>2212</v>
      </c>
      <c r="K286" s="377" t="s">
        <v>2213</v>
      </c>
      <c r="L286" s="375">
        <v>211</v>
      </c>
      <c r="M286" s="378" t="s">
        <v>3329</v>
      </c>
      <c r="N286" s="377" t="s">
        <v>3330</v>
      </c>
      <c r="O286" s="379">
        <v>4494.9799999999996</v>
      </c>
      <c r="P286" s="377" t="s">
        <v>2572</v>
      </c>
      <c r="Q286" s="375">
        <v>53</v>
      </c>
      <c r="R286" s="378" t="s">
        <v>3318</v>
      </c>
      <c r="S286" s="378" t="s">
        <v>3292</v>
      </c>
      <c r="T286" s="377" t="s">
        <v>2229</v>
      </c>
      <c r="U286" s="380" t="s">
        <v>2142</v>
      </c>
      <c r="V286" s="381">
        <v>0.03</v>
      </c>
      <c r="W286" s="387">
        <v>134.88</v>
      </c>
      <c r="X286" s="383">
        <v>809.1</v>
      </c>
      <c r="Y286" s="388"/>
      <c r="Z286" s="366"/>
      <c r="AA286" s="366"/>
      <c r="AB286" s="366"/>
      <c r="AC286" s="366"/>
      <c r="AD286" s="366"/>
      <c r="AE286" s="366"/>
    </row>
    <row r="287" spans="1:31" ht="33">
      <c r="A287" s="366"/>
      <c r="B287" s="385">
        <v>265</v>
      </c>
      <c r="C287" s="375">
        <v>1241</v>
      </c>
      <c r="D287" s="375">
        <v>6</v>
      </c>
      <c r="E287" s="376" t="s">
        <v>2133</v>
      </c>
      <c r="F287" s="377" t="s">
        <v>3331</v>
      </c>
      <c r="G287" s="377" t="s">
        <v>2284</v>
      </c>
      <c r="H287" s="377" t="s">
        <v>2296</v>
      </c>
      <c r="I287" s="377" t="s">
        <v>2212</v>
      </c>
      <c r="J287" s="377" t="s">
        <v>2212</v>
      </c>
      <c r="K287" s="377" t="s">
        <v>2213</v>
      </c>
      <c r="L287" s="375">
        <v>211</v>
      </c>
      <c r="M287" s="378" t="s">
        <v>3329</v>
      </c>
      <c r="N287" s="377" t="s">
        <v>3330</v>
      </c>
      <c r="O287" s="379">
        <v>4494.9799999999996</v>
      </c>
      <c r="P287" s="377" t="s">
        <v>2572</v>
      </c>
      <c r="Q287" s="375">
        <v>53</v>
      </c>
      <c r="R287" s="378" t="s">
        <v>3318</v>
      </c>
      <c r="S287" s="378" t="s">
        <v>3292</v>
      </c>
      <c r="T287" s="377" t="s">
        <v>2286</v>
      </c>
      <c r="U287" s="380" t="s">
        <v>2142</v>
      </c>
      <c r="V287" s="381">
        <v>0.03</v>
      </c>
      <c r="W287" s="387">
        <v>134.88</v>
      </c>
      <c r="X287" s="383">
        <v>809.1</v>
      </c>
      <c r="Y287" s="388"/>
      <c r="Z287" s="366"/>
      <c r="AA287" s="366"/>
      <c r="AB287" s="366"/>
      <c r="AC287" s="366"/>
      <c r="AD287" s="366"/>
      <c r="AE287" s="366"/>
    </row>
    <row r="288" spans="1:31" ht="33">
      <c r="A288" s="366"/>
      <c r="B288" s="385">
        <v>266</v>
      </c>
      <c r="C288" s="375">
        <v>1241</v>
      </c>
      <c r="D288" s="375">
        <v>6</v>
      </c>
      <c r="E288" s="376" t="s">
        <v>2133</v>
      </c>
      <c r="F288" s="377" t="s">
        <v>3332</v>
      </c>
      <c r="G288" s="377" t="s">
        <v>3333</v>
      </c>
      <c r="H288" s="377" t="s">
        <v>2353</v>
      </c>
      <c r="I288" s="377" t="s">
        <v>2212</v>
      </c>
      <c r="J288" s="377" t="s">
        <v>2212</v>
      </c>
      <c r="K288" s="377" t="s">
        <v>2213</v>
      </c>
      <c r="L288" s="375">
        <v>211</v>
      </c>
      <c r="M288" s="378" t="s">
        <v>3329</v>
      </c>
      <c r="N288" s="377" t="s">
        <v>3330</v>
      </c>
      <c r="O288" s="379">
        <v>3467.02</v>
      </c>
      <c r="P288" s="377" t="s">
        <v>2572</v>
      </c>
      <c r="Q288" s="375">
        <v>53</v>
      </c>
      <c r="R288" s="378" t="s">
        <v>3318</v>
      </c>
      <c r="S288" s="378" t="s">
        <v>3292</v>
      </c>
      <c r="T288" s="377" t="s">
        <v>3334</v>
      </c>
      <c r="U288" s="380" t="s">
        <v>2142</v>
      </c>
      <c r="V288" s="381">
        <v>0.03</v>
      </c>
      <c r="W288" s="387">
        <v>104.04</v>
      </c>
      <c r="X288" s="383">
        <v>624.05999999999995</v>
      </c>
      <c r="Y288" s="388"/>
      <c r="Z288" s="366"/>
      <c r="AA288" s="366"/>
      <c r="AB288" s="366"/>
      <c r="AC288" s="366"/>
      <c r="AD288" s="366"/>
      <c r="AE288" s="366"/>
    </row>
    <row r="289" spans="1:31" ht="33">
      <c r="A289" s="366"/>
      <c r="B289" s="385">
        <v>267</v>
      </c>
      <c r="C289" s="375">
        <v>1241</v>
      </c>
      <c r="D289" s="375">
        <v>6</v>
      </c>
      <c r="E289" s="376" t="s">
        <v>2133</v>
      </c>
      <c r="F289" s="377" t="s">
        <v>3335</v>
      </c>
      <c r="G289" s="377" t="s">
        <v>2620</v>
      </c>
      <c r="H289" s="377" t="s">
        <v>2353</v>
      </c>
      <c r="I289" s="377" t="s">
        <v>2212</v>
      </c>
      <c r="J289" s="377" t="s">
        <v>2212</v>
      </c>
      <c r="K289" s="377" t="s">
        <v>2213</v>
      </c>
      <c r="L289" s="375">
        <v>211</v>
      </c>
      <c r="M289" s="378" t="s">
        <v>3329</v>
      </c>
      <c r="N289" s="377" t="s">
        <v>3330</v>
      </c>
      <c r="O289" s="379">
        <v>3467.02</v>
      </c>
      <c r="P289" s="377" t="s">
        <v>2572</v>
      </c>
      <c r="Q289" s="375">
        <v>53</v>
      </c>
      <c r="R289" s="378" t="s">
        <v>3318</v>
      </c>
      <c r="S289" s="378" t="s">
        <v>3292</v>
      </c>
      <c r="T289" s="377" t="s">
        <v>2172</v>
      </c>
      <c r="U289" s="380" t="s">
        <v>2142</v>
      </c>
      <c r="V289" s="381">
        <v>0.03</v>
      </c>
      <c r="W289" s="387">
        <v>104.04</v>
      </c>
      <c r="X289" s="383">
        <v>624.05999999999995</v>
      </c>
      <c r="Y289" s="388"/>
      <c r="Z289" s="366"/>
      <c r="AA289" s="366"/>
      <c r="AB289" s="366"/>
      <c r="AC289" s="366"/>
      <c r="AD289" s="366"/>
      <c r="AE289" s="366"/>
    </row>
    <row r="290" spans="1:31" ht="41.25">
      <c r="A290" s="366"/>
      <c r="B290" s="385">
        <v>268</v>
      </c>
      <c r="C290" s="375">
        <v>1241</v>
      </c>
      <c r="D290" s="375">
        <v>6</v>
      </c>
      <c r="E290" s="376" t="s">
        <v>2133</v>
      </c>
      <c r="F290" s="377" t="s">
        <v>3336</v>
      </c>
      <c r="G290" s="377" t="s">
        <v>3190</v>
      </c>
      <c r="H290" s="377" t="s">
        <v>2353</v>
      </c>
      <c r="I290" s="377" t="s">
        <v>2212</v>
      </c>
      <c r="J290" s="377" t="s">
        <v>2212</v>
      </c>
      <c r="K290" s="377" t="s">
        <v>2213</v>
      </c>
      <c r="L290" s="375">
        <v>211</v>
      </c>
      <c r="M290" s="378" t="s">
        <v>3329</v>
      </c>
      <c r="N290" s="377" t="s">
        <v>3330</v>
      </c>
      <c r="O290" s="379">
        <v>3467.02</v>
      </c>
      <c r="P290" s="377" t="s">
        <v>2572</v>
      </c>
      <c r="Q290" s="375">
        <v>53</v>
      </c>
      <c r="R290" s="378" t="s">
        <v>3318</v>
      </c>
      <c r="S290" s="378" t="s">
        <v>3292</v>
      </c>
      <c r="T290" s="377" t="s">
        <v>3193</v>
      </c>
      <c r="U290" s="380" t="s">
        <v>2142</v>
      </c>
      <c r="V290" s="381">
        <v>0.03</v>
      </c>
      <c r="W290" s="387">
        <v>104.04</v>
      </c>
      <c r="X290" s="383">
        <v>624.05999999999995</v>
      </c>
      <c r="Y290" s="388"/>
      <c r="Z290" s="366"/>
      <c r="AA290" s="366"/>
      <c r="AB290" s="366"/>
      <c r="AC290" s="366"/>
      <c r="AD290" s="366"/>
      <c r="AE290" s="366"/>
    </row>
    <row r="291" spans="1:31" ht="33">
      <c r="A291" s="366"/>
      <c r="B291" s="385">
        <v>269</v>
      </c>
      <c r="C291" s="375">
        <v>1241</v>
      </c>
      <c r="D291" s="375">
        <v>6</v>
      </c>
      <c r="E291" s="376" t="s">
        <v>2133</v>
      </c>
      <c r="F291" s="377" t="s">
        <v>3337</v>
      </c>
      <c r="G291" s="377" t="s">
        <v>2689</v>
      </c>
      <c r="H291" s="377" t="s">
        <v>2353</v>
      </c>
      <c r="I291" s="377" t="s">
        <v>2212</v>
      </c>
      <c r="J291" s="377" t="s">
        <v>2212</v>
      </c>
      <c r="K291" s="377" t="s">
        <v>2213</v>
      </c>
      <c r="L291" s="375">
        <v>211</v>
      </c>
      <c r="M291" s="378" t="s">
        <v>3329</v>
      </c>
      <c r="N291" s="377" t="s">
        <v>3330</v>
      </c>
      <c r="O291" s="379">
        <v>3467.02</v>
      </c>
      <c r="P291" s="377" t="s">
        <v>2572</v>
      </c>
      <c r="Q291" s="375">
        <v>53</v>
      </c>
      <c r="R291" s="378" t="s">
        <v>3318</v>
      </c>
      <c r="S291" s="378" t="s">
        <v>3292</v>
      </c>
      <c r="T291" s="377" t="s">
        <v>2527</v>
      </c>
      <c r="U291" s="380" t="s">
        <v>2142</v>
      </c>
      <c r="V291" s="381">
        <v>0.03</v>
      </c>
      <c r="W291" s="387">
        <v>104.04</v>
      </c>
      <c r="X291" s="383">
        <v>624.05999999999995</v>
      </c>
      <c r="Y291" s="388"/>
      <c r="Z291" s="366"/>
      <c r="AA291" s="366"/>
      <c r="AB291" s="366"/>
      <c r="AC291" s="366"/>
      <c r="AD291" s="366"/>
      <c r="AE291" s="366"/>
    </row>
    <row r="292" spans="1:31" ht="33">
      <c r="A292" s="366"/>
      <c r="B292" s="385">
        <v>270</v>
      </c>
      <c r="C292" s="375">
        <v>1241</v>
      </c>
      <c r="D292" s="375">
        <v>6</v>
      </c>
      <c r="E292" s="376" t="s">
        <v>2133</v>
      </c>
      <c r="F292" s="377" t="s">
        <v>3338</v>
      </c>
      <c r="G292" s="377" t="s">
        <v>3037</v>
      </c>
      <c r="H292" s="377" t="s">
        <v>2353</v>
      </c>
      <c r="I292" s="377" t="s">
        <v>2212</v>
      </c>
      <c r="J292" s="377" t="s">
        <v>2212</v>
      </c>
      <c r="K292" s="377" t="s">
        <v>2213</v>
      </c>
      <c r="L292" s="375">
        <v>211</v>
      </c>
      <c r="M292" s="378" t="s">
        <v>3329</v>
      </c>
      <c r="N292" s="377" t="s">
        <v>3330</v>
      </c>
      <c r="O292" s="379">
        <v>3467.02</v>
      </c>
      <c r="P292" s="377" t="s">
        <v>2572</v>
      </c>
      <c r="Q292" s="375">
        <v>53</v>
      </c>
      <c r="R292" s="378" t="s">
        <v>3318</v>
      </c>
      <c r="S292" s="378" t="s">
        <v>3292</v>
      </c>
      <c r="T292" s="377" t="s">
        <v>3043</v>
      </c>
      <c r="U292" s="380" t="s">
        <v>2142</v>
      </c>
      <c r="V292" s="381">
        <v>0.03</v>
      </c>
      <c r="W292" s="387">
        <v>104.04</v>
      </c>
      <c r="X292" s="383">
        <v>624.05999999999995</v>
      </c>
      <c r="Y292" s="388"/>
      <c r="Z292" s="366"/>
      <c r="AA292" s="366"/>
      <c r="AB292" s="366"/>
      <c r="AC292" s="366"/>
      <c r="AD292" s="366"/>
      <c r="AE292" s="366"/>
    </row>
    <row r="293" spans="1:31" ht="33">
      <c r="A293" s="366"/>
      <c r="B293" s="385">
        <v>271</v>
      </c>
      <c r="C293" s="375">
        <v>1241</v>
      </c>
      <c r="D293" s="375">
        <v>6</v>
      </c>
      <c r="E293" s="376" t="s">
        <v>2133</v>
      </c>
      <c r="F293" s="377" t="s">
        <v>3339</v>
      </c>
      <c r="G293" s="377" t="s">
        <v>2284</v>
      </c>
      <c r="H293" s="377" t="s">
        <v>2353</v>
      </c>
      <c r="I293" s="377" t="s">
        <v>2212</v>
      </c>
      <c r="J293" s="377" t="s">
        <v>2212</v>
      </c>
      <c r="K293" s="377" t="s">
        <v>2213</v>
      </c>
      <c r="L293" s="375">
        <v>211</v>
      </c>
      <c r="M293" s="378" t="s">
        <v>3329</v>
      </c>
      <c r="N293" s="377" t="s">
        <v>3330</v>
      </c>
      <c r="O293" s="379">
        <v>3467.02</v>
      </c>
      <c r="P293" s="377" t="s">
        <v>2572</v>
      </c>
      <c r="Q293" s="375">
        <v>53</v>
      </c>
      <c r="R293" s="378" t="s">
        <v>3318</v>
      </c>
      <c r="S293" s="378" t="s">
        <v>3292</v>
      </c>
      <c r="T293" s="377" t="s">
        <v>2286</v>
      </c>
      <c r="U293" s="380" t="s">
        <v>2142</v>
      </c>
      <c r="V293" s="381">
        <v>0.03</v>
      </c>
      <c r="W293" s="387">
        <v>104.04</v>
      </c>
      <c r="X293" s="383">
        <v>624.05999999999995</v>
      </c>
      <c r="Y293" s="388"/>
      <c r="Z293" s="366"/>
      <c r="AA293" s="366"/>
      <c r="AB293" s="366"/>
      <c r="AC293" s="366"/>
      <c r="AD293" s="366"/>
      <c r="AE293" s="366"/>
    </row>
    <row r="294" spans="1:31" ht="33">
      <c r="A294" s="366"/>
      <c r="B294" s="385">
        <v>272</v>
      </c>
      <c r="C294" s="375">
        <v>1241</v>
      </c>
      <c r="D294" s="375">
        <v>6</v>
      </c>
      <c r="E294" s="376" t="s">
        <v>2133</v>
      </c>
      <c r="F294" s="377" t="s">
        <v>3340</v>
      </c>
      <c r="G294" s="377" t="s">
        <v>2288</v>
      </c>
      <c r="H294" s="377" t="s">
        <v>3341</v>
      </c>
      <c r="I294" s="377" t="s">
        <v>2212</v>
      </c>
      <c r="J294" s="377" t="s">
        <v>2212</v>
      </c>
      <c r="K294" s="377" t="s">
        <v>2213</v>
      </c>
      <c r="L294" s="375">
        <v>211</v>
      </c>
      <c r="M294" s="378" t="s">
        <v>3329</v>
      </c>
      <c r="N294" s="377" t="s">
        <v>3330</v>
      </c>
      <c r="O294" s="379">
        <v>3897.61</v>
      </c>
      <c r="P294" s="377" t="s">
        <v>2572</v>
      </c>
      <c r="Q294" s="375">
        <v>53</v>
      </c>
      <c r="R294" s="378" t="s">
        <v>3318</v>
      </c>
      <c r="S294" s="378" t="s">
        <v>3292</v>
      </c>
      <c r="T294" s="377" t="s">
        <v>2294</v>
      </c>
      <c r="U294" s="380" t="s">
        <v>2142</v>
      </c>
      <c r="V294" s="381">
        <v>0.03</v>
      </c>
      <c r="W294" s="387">
        <v>116.88</v>
      </c>
      <c r="X294" s="383">
        <v>701.57</v>
      </c>
      <c r="Y294" s="388"/>
      <c r="Z294" s="366"/>
      <c r="AA294" s="366"/>
      <c r="AB294" s="366"/>
      <c r="AC294" s="366"/>
      <c r="AD294" s="366"/>
      <c r="AE294" s="366"/>
    </row>
    <row r="295" spans="1:31" ht="33">
      <c r="A295" s="366"/>
      <c r="B295" s="385">
        <v>273</v>
      </c>
      <c r="C295" s="375">
        <v>1241</v>
      </c>
      <c r="D295" s="375">
        <v>6</v>
      </c>
      <c r="E295" s="376" t="s">
        <v>2133</v>
      </c>
      <c r="F295" s="377" t="s">
        <v>3342</v>
      </c>
      <c r="G295" s="377" t="s">
        <v>2689</v>
      </c>
      <c r="H295" s="377" t="s">
        <v>2567</v>
      </c>
      <c r="I295" s="377" t="s">
        <v>2212</v>
      </c>
      <c r="J295" s="377" t="s">
        <v>2212</v>
      </c>
      <c r="K295" s="377" t="s">
        <v>2213</v>
      </c>
      <c r="L295" s="375">
        <v>211</v>
      </c>
      <c r="M295" s="378" t="s">
        <v>3329</v>
      </c>
      <c r="N295" s="377" t="s">
        <v>3330</v>
      </c>
      <c r="O295" s="379">
        <v>2365.0100000000002</v>
      </c>
      <c r="P295" s="377" t="s">
        <v>2572</v>
      </c>
      <c r="Q295" s="375">
        <v>53</v>
      </c>
      <c r="R295" s="378" t="s">
        <v>3318</v>
      </c>
      <c r="S295" s="378" t="s">
        <v>3292</v>
      </c>
      <c r="T295" s="377" t="s">
        <v>2527</v>
      </c>
      <c r="U295" s="380" t="s">
        <v>2142</v>
      </c>
      <c r="V295" s="381">
        <v>0.03</v>
      </c>
      <c r="W295" s="387">
        <v>70.92</v>
      </c>
      <c r="X295" s="383">
        <v>425.7</v>
      </c>
      <c r="Y295" s="388"/>
      <c r="Z295" s="366"/>
      <c r="AA295" s="366"/>
      <c r="AB295" s="366"/>
      <c r="AC295" s="366"/>
      <c r="AD295" s="366"/>
      <c r="AE295" s="366"/>
    </row>
    <row r="296" spans="1:31" ht="33">
      <c r="A296" s="366"/>
      <c r="B296" s="385">
        <v>274</v>
      </c>
      <c r="C296" s="375">
        <v>1241</v>
      </c>
      <c r="D296" s="375">
        <v>6</v>
      </c>
      <c r="E296" s="376" t="s">
        <v>2133</v>
      </c>
      <c r="F296" s="377" t="s">
        <v>3343</v>
      </c>
      <c r="G296" s="377" t="s">
        <v>3037</v>
      </c>
      <c r="H296" s="377" t="s">
        <v>2567</v>
      </c>
      <c r="I296" s="377" t="s">
        <v>2212</v>
      </c>
      <c r="J296" s="377" t="s">
        <v>2212</v>
      </c>
      <c r="K296" s="377" t="s">
        <v>2213</v>
      </c>
      <c r="L296" s="375">
        <v>211</v>
      </c>
      <c r="M296" s="378" t="s">
        <v>3329</v>
      </c>
      <c r="N296" s="377" t="s">
        <v>3330</v>
      </c>
      <c r="O296" s="379">
        <v>2365.0100000000002</v>
      </c>
      <c r="P296" s="377" t="s">
        <v>2572</v>
      </c>
      <c r="Q296" s="375">
        <v>53</v>
      </c>
      <c r="R296" s="378" t="s">
        <v>3318</v>
      </c>
      <c r="S296" s="378" t="s">
        <v>3292</v>
      </c>
      <c r="T296" s="377" t="s">
        <v>3043</v>
      </c>
      <c r="U296" s="380" t="s">
        <v>2142</v>
      </c>
      <c r="V296" s="381">
        <v>0.03</v>
      </c>
      <c r="W296" s="387">
        <v>70.92</v>
      </c>
      <c r="X296" s="383">
        <v>425.7</v>
      </c>
      <c r="Y296" s="388"/>
      <c r="Z296" s="366"/>
      <c r="AA296" s="366"/>
      <c r="AB296" s="366"/>
      <c r="AC296" s="366"/>
      <c r="AD296" s="366"/>
      <c r="AE296" s="366"/>
    </row>
    <row r="297" spans="1:31" ht="41.25">
      <c r="A297" s="366"/>
      <c r="B297" s="385">
        <v>275</v>
      </c>
      <c r="C297" s="375">
        <v>1241</v>
      </c>
      <c r="D297" s="375">
        <v>6</v>
      </c>
      <c r="E297" s="376" t="s">
        <v>2133</v>
      </c>
      <c r="F297" s="377" t="s">
        <v>3344</v>
      </c>
      <c r="G297" s="377" t="s">
        <v>3190</v>
      </c>
      <c r="H297" s="377" t="s">
        <v>2567</v>
      </c>
      <c r="I297" s="377" t="s">
        <v>2212</v>
      </c>
      <c r="J297" s="377" t="s">
        <v>2212</v>
      </c>
      <c r="K297" s="377" t="s">
        <v>2213</v>
      </c>
      <c r="L297" s="375">
        <v>211</v>
      </c>
      <c r="M297" s="378" t="s">
        <v>3329</v>
      </c>
      <c r="N297" s="377" t="s">
        <v>3330</v>
      </c>
      <c r="O297" s="379">
        <v>2365.0100000000002</v>
      </c>
      <c r="P297" s="377" t="s">
        <v>2572</v>
      </c>
      <c r="Q297" s="375">
        <v>53</v>
      </c>
      <c r="R297" s="378" t="s">
        <v>3318</v>
      </c>
      <c r="S297" s="378" t="s">
        <v>3292</v>
      </c>
      <c r="T297" s="377" t="s">
        <v>3193</v>
      </c>
      <c r="U297" s="380" t="s">
        <v>2142</v>
      </c>
      <c r="V297" s="381">
        <v>0.03</v>
      </c>
      <c r="W297" s="387">
        <v>70.92</v>
      </c>
      <c r="X297" s="383">
        <v>425.7</v>
      </c>
      <c r="Y297" s="388"/>
      <c r="Z297" s="366"/>
      <c r="AA297" s="366"/>
      <c r="AB297" s="366"/>
      <c r="AC297" s="366"/>
      <c r="AD297" s="366"/>
      <c r="AE297" s="366"/>
    </row>
    <row r="298" spans="1:31" ht="33">
      <c r="A298" s="366"/>
      <c r="B298" s="385">
        <v>276</v>
      </c>
      <c r="C298" s="375">
        <v>1241</v>
      </c>
      <c r="D298" s="375">
        <v>6</v>
      </c>
      <c r="E298" s="376" t="s">
        <v>2133</v>
      </c>
      <c r="F298" s="377" t="s">
        <v>3345</v>
      </c>
      <c r="G298" s="377" t="s">
        <v>3346</v>
      </c>
      <c r="H298" s="377" t="s">
        <v>2296</v>
      </c>
      <c r="I298" s="377" t="s">
        <v>2212</v>
      </c>
      <c r="J298" s="377" t="s">
        <v>2212</v>
      </c>
      <c r="K298" s="377" t="s">
        <v>2213</v>
      </c>
      <c r="L298" s="375">
        <v>211</v>
      </c>
      <c r="M298" s="378" t="s">
        <v>3329</v>
      </c>
      <c r="N298" s="377" t="s">
        <v>3330</v>
      </c>
      <c r="O298" s="379">
        <v>6496</v>
      </c>
      <c r="P298" s="377" t="s">
        <v>2572</v>
      </c>
      <c r="Q298" s="375">
        <v>53</v>
      </c>
      <c r="R298" s="378" t="s">
        <v>3318</v>
      </c>
      <c r="S298" s="378" t="s">
        <v>3292</v>
      </c>
      <c r="T298" s="377" t="s">
        <v>2131</v>
      </c>
      <c r="U298" s="380" t="s">
        <v>2142</v>
      </c>
      <c r="V298" s="381">
        <v>0.03</v>
      </c>
      <c r="W298" s="387">
        <v>194.88</v>
      </c>
      <c r="X298" s="383">
        <v>1169.28</v>
      </c>
      <c r="Y298" s="388"/>
      <c r="Z298" s="366"/>
      <c r="AA298" s="366"/>
      <c r="AB298" s="366"/>
      <c r="AC298" s="366"/>
      <c r="AD298" s="366"/>
      <c r="AE298" s="366"/>
    </row>
    <row r="299" spans="1:31" ht="33">
      <c r="A299" s="366"/>
      <c r="B299" s="385">
        <v>277</v>
      </c>
      <c r="C299" s="375">
        <v>1241</v>
      </c>
      <c r="D299" s="375">
        <v>6</v>
      </c>
      <c r="E299" s="376" t="s">
        <v>2133</v>
      </c>
      <c r="F299" s="377" t="s">
        <v>3347</v>
      </c>
      <c r="G299" s="377" t="s">
        <v>3346</v>
      </c>
      <c r="H299" s="377" t="s">
        <v>2296</v>
      </c>
      <c r="I299" s="377" t="s">
        <v>2212</v>
      </c>
      <c r="J299" s="377" t="s">
        <v>2212</v>
      </c>
      <c r="K299" s="377" t="s">
        <v>2213</v>
      </c>
      <c r="L299" s="375">
        <v>211</v>
      </c>
      <c r="M299" s="378" t="s">
        <v>3329</v>
      </c>
      <c r="N299" s="377" t="s">
        <v>3330</v>
      </c>
      <c r="O299" s="379">
        <v>6496</v>
      </c>
      <c r="P299" s="377" t="s">
        <v>2572</v>
      </c>
      <c r="Q299" s="375">
        <v>53</v>
      </c>
      <c r="R299" s="378" t="s">
        <v>3318</v>
      </c>
      <c r="S299" s="378" t="s">
        <v>3292</v>
      </c>
      <c r="T299" s="377" t="s">
        <v>2131</v>
      </c>
      <c r="U299" s="380" t="s">
        <v>2142</v>
      </c>
      <c r="V299" s="381">
        <v>0.03</v>
      </c>
      <c r="W299" s="387">
        <v>194.88</v>
      </c>
      <c r="X299" s="383">
        <v>1169.28</v>
      </c>
      <c r="Y299" s="388"/>
      <c r="Z299" s="366"/>
      <c r="AA299" s="366"/>
      <c r="AB299" s="366"/>
      <c r="AC299" s="366"/>
      <c r="AD299" s="366"/>
      <c r="AE299" s="366"/>
    </row>
    <row r="300" spans="1:31" ht="33">
      <c r="A300" s="366"/>
      <c r="B300" s="385">
        <v>278</v>
      </c>
      <c r="C300" s="375">
        <v>1241</v>
      </c>
      <c r="D300" s="375">
        <v>6</v>
      </c>
      <c r="E300" s="376" t="s">
        <v>2133</v>
      </c>
      <c r="F300" s="377" t="s">
        <v>3348</v>
      </c>
      <c r="G300" s="377" t="s">
        <v>3346</v>
      </c>
      <c r="H300" s="377" t="s">
        <v>2296</v>
      </c>
      <c r="I300" s="377" t="s">
        <v>2212</v>
      </c>
      <c r="J300" s="377" t="s">
        <v>2212</v>
      </c>
      <c r="K300" s="377" t="s">
        <v>2213</v>
      </c>
      <c r="L300" s="375">
        <v>211</v>
      </c>
      <c r="M300" s="378" t="s">
        <v>3329</v>
      </c>
      <c r="N300" s="377" t="s">
        <v>3330</v>
      </c>
      <c r="O300" s="379">
        <v>6496</v>
      </c>
      <c r="P300" s="377" t="s">
        <v>2572</v>
      </c>
      <c r="Q300" s="375">
        <v>53</v>
      </c>
      <c r="R300" s="378" t="s">
        <v>3318</v>
      </c>
      <c r="S300" s="378" t="s">
        <v>3292</v>
      </c>
      <c r="T300" s="377" t="s">
        <v>2131</v>
      </c>
      <c r="U300" s="380" t="s">
        <v>2142</v>
      </c>
      <c r="V300" s="381">
        <v>0.03</v>
      </c>
      <c r="W300" s="387">
        <v>194.88</v>
      </c>
      <c r="X300" s="383">
        <v>1169.28</v>
      </c>
      <c r="Y300" s="388"/>
      <c r="Z300" s="366"/>
      <c r="AA300" s="366"/>
      <c r="AB300" s="366"/>
      <c r="AC300" s="366"/>
      <c r="AD300" s="366"/>
      <c r="AE300" s="366"/>
    </row>
    <row r="301" spans="1:31" ht="33">
      <c r="A301" s="366"/>
      <c r="B301" s="385">
        <v>279</v>
      </c>
      <c r="C301" s="375">
        <v>1241</v>
      </c>
      <c r="D301" s="375">
        <v>6</v>
      </c>
      <c r="E301" s="376" t="s">
        <v>2133</v>
      </c>
      <c r="F301" s="377" t="s">
        <v>3349</v>
      </c>
      <c r="G301" s="377" t="s">
        <v>3346</v>
      </c>
      <c r="H301" s="377" t="s">
        <v>2296</v>
      </c>
      <c r="I301" s="377" t="s">
        <v>2212</v>
      </c>
      <c r="J301" s="377" t="s">
        <v>2212</v>
      </c>
      <c r="K301" s="377" t="s">
        <v>2213</v>
      </c>
      <c r="L301" s="375">
        <v>211</v>
      </c>
      <c r="M301" s="378" t="s">
        <v>3329</v>
      </c>
      <c r="N301" s="377" t="s">
        <v>3330</v>
      </c>
      <c r="O301" s="379">
        <v>4494.9799999999996</v>
      </c>
      <c r="P301" s="377" t="s">
        <v>2572</v>
      </c>
      <c r="Q301" s="375">
        <v>53</v>
      </c>
      <c r="R301" s="378" t="s">
        <v>3318</v>
      </c>
      <c r="S301" s="378" t="s">
        <v>3292</v>
      </c>
      <c r="T301" s="377" t="s">
        <v>2131</v>
      </c>
      <c r="U301" s="380" t="s">
        <v>2142</v>
      </c>
      <c r="V301" s="381">
        <v>0.03</v>
      </c>
      <c r="W301" s="387">
        <v>134.88</v>
      </c>
      <c r="X301" s="383">
        <v>809.1</v>
      </c>
      <c r="Y301" s="388"/>
      <c r="Z301" s="366"/>
      <c r="AA301" s="366"/>
      <c r="AB301" s="366"/>
      <c r="AC301" s="366"/>
      <c r="AD301" s="366"/>
      <c r="AE301" s="366"/>
    </row>
    <row r="302" spans="1:31" ht="33">
      <c r="A302" s="366"/>
      <c r="B302" s="385">
        <v>280</v>
      </c>
      <c r="C302" s="375">
        <v>1241</v>
      </c>
      <c r="D302" s="375">
        <v>6</v>
      </c>
      <c r="E302" s="376" t="s">
        <v>2133</v>
      </c>
      <c r="F302" s="377" t="s">
        <v>3350</v>
      </c>
      <c r="G302" s="377" t="s">
        <v>2725</v>
      </c>
      <c r="H302" s="377" t="s">
        <v>2353</v>
      </c>
      <c r="I302" s="377" t="s">
        <v>2212</v>
      </c>
      <c r="J302" s="377" t="s">
        <v>2212</v>
      </c>
      <c r="K302" s="377" t="s">
        <v>2213</v>
      </c>
      <c r="L302" s="375">
        <v>211</v>
      </c>
      <c r="M302" s="378" t="s">
        <v>3329</v>
      </c>
      <c r="N302" s="377" t="s">
        <v>3330</v>
      </c>
      <c r="O302" s="379">
        <v>3467.02</v>
      </c>
      <c r="P302" s="377" t="s">
        <v>2572</v>
      </c>
      <c r="Q302" s="375">
        <v>53</v>
      </c>
      <c r="R302" s="378" t="s">
        <v>3318</v>
      </c>
      <c r="S302" s="378" t="s">
        <v>3292</v>
      </c>
      <c r="T302" s="377" t="s">
        <v>2731</v>
      </c>
      <c r="U302" s="380" t="s">
        <v>2142</v>
      </c>
      <c r="V302" s="381">
        <v>0.03</v>
      </c>
      <c r="W302" s="387">
        <v>104.04</v>
      </c>
      <c r="X302" s="383">
        <v>624.05999999999995</v>
      </c>
      <c r="Y302" s="388"/>
      <c r="Z302" s="366"/>
      <c r="AA302" s="366"/>
      <c r="AB302" s="366"/>
      <c r="AC302" s="366"/>
      <c r="AD302" s="366"/>
      <c r="AE302" s="366"/>
    </row>
    <row r="303" spans="1:31" ht="33">
      <c r="A303" s="366"/>
      <c r="B303" s="385">
        <v>281</v>
      </c>
      <c r="C303" s="375">
        <v>1241</v>
      </c>
      <c r="D303" s="375">
        <v>6</v>
      </c>
      <c r="E303" s="376" t="s">
        <v>2133</v>
      </c>
      <c r="F303" s="377" t="s">
        <v>3351</v>
      </c>
      <c r="G303" s="377" t="s">
        <v>2124</v>
      </c>
      <c r="H303" s="377" t="s">
        <v>2353</v>
      </c>
      <c r="I303" s="377" t="s">
        <v>2212</v>
      </c>
      <c r="J303" s="377" t="s">
        <v>2212</v>
      </c>
      <c r="K303" s="377" t="s">
        <v>2213</v>
      </c>
      <c r="L303" s="375">
        <v>211</v>
      </c>
      <c r="M303" s="378" t="s">
        <v>3329</v>
      </c>
      <c r="N303" s="377" t="s">
        <v>3330</v>
      </c>
      <c r="O303" s="379">
        <v>3467.02</v>
      </c>
      <c r="P303" s="377" t="s">
        <v>2572</v>
      </c>
      <c r="Q303" s="375">
        <v>53</v>
      </c>
      <c r="R303" s="378" t="s">
        <v>3318</v>
      </c>
      <c r="S303" s="378" t="s">
        <v>3292</v>
      </c>
      <c r="T303" s="377" t="s">
        <v>2131</v>
      </c>
      <c r="U303" s="380" t="s">
        <v>2142</v>
      </c>
      <c r="V303" s="381">
        <v>0.03</v>
      </c>
      <c r="W303" s="387">
        <v>104.04</v>
      </c>
      <c r="X303" s="383">
        <v>624.05999999999995</v>
      </c>
      <c r="Y303" s="388"/>
      <c r="Z303" s="366"/>
      <c r="AA303" s="366"/>
      <c r="AB303" s="366"/>
      <c r="AC303" s="366"/>
      <c r="AD303" s="366"/>
      <c r="AE303" s="366"/>
    </row>
    <row r="304" spans="1:31" ht="33">
      <c r="A304" s="366"/>
      <c r="B304" s="385">
        <v>282</v>
      </c>
      <c r="C304" s="375">
        <v>1241</v>
      </c>
      <c r="D304" s="375">
        <v>6</v>
      </c>
      <c r="E304" s="376" t="s">
        <v>2133</v>
      </c>
      <c r="F304" s="377" t="s">
        <v>3352</v>
      </c>
      <c r="G304" s="377" t="s">
        <v>3309</v>
      </c>
      <c r="H304" s="377" t="s">
        <v>2353</v>
      </c>
      <c r="I304" s="377" t="s">
        <v>2212</v>
      </c>
      <c r="J304" s="377" t="s">
        <v>2212</v>
      </c>
      <c r="K304" s="377" t="s">
        <v>2213</v>
      </c>
      <c r="L304" s="375">
        <v>211</v>
      </c>
      <c r="M304" s="378" t="s">
        <v>3329</v>
      </c>
      <c r="N304" s="377" t="s">
        <v>3330</v>
      </c>
      <c r="O304" s="379">
        <v>3467.02</v>
      </c>
      <c r="P304" s="377" t="s">
        <v>2572</v>
      </c>
      <c r="Q304" s="375">
        <v>53</v>
      </c>
      <c r="R304" s="378" t="s">
        <v>3318</v>
      </c>
      <c r="S304" s="378" t="s">
        <v>3292</v>
      </c>
      <c r="T304" s="377" t="s">
        <v>3353</v>
      </c>
      <c r="U304" s="380" t="s">
        <v>2142</v>
      </c>
      <c r="V304" s="381">
        <v>0.03</v>
      </c>
      <c r="W304" s="387">
        <v>104.04</v>
      </c>
      <c r="X304" s="383">
        <v>624.05999999999995</v>
      </c>
      <c r="Y304" s="388"/>
      <c r="Z304" s="366"/>
      <c r="AA304" s="366"/>
      <c r="AB304" s="366"/>
      <c r="AC304" s="366"/>
      <c r="AD304" s="366"/>
      <c r="AE304" s="366"/>
    </row>
    <row r="305" spans="1:31" ht="24.75">
      <c r="A305" s="366"/>
      <c r="B305" s="385">
        <v>283</v>
      </c>
      <c r="C305" s="375">
        <v>1246</v>
      </c>
      <c r="D305" s="375">
        <v>6</v>
      </c>
      <c r="E305" s="376" t="s">
        <v>2154</v>
      </c>
      <c r="F305" s="377" t="s">
        <v>3354</v>
      </c>
      <c r="G305" s="377" t="s">
        <v>3355</v>
      </c>
      <c r="H305" s="377" t="s">
        <v>2157</v>
      </c>
      <c r="I305" s="377" t="s">
        <v>3105</v>
      </c>
      <c r="J305" s="377" t="s">
        <v>3356</v>
      </c>
      <c r="K305" s="377" t="s">
        <v>3357</v>
      </c>
      <c r="L305" s="375">
        <v>515</v>
      </c>
      <c r="M305" s="378" t="s">
        <v>3358</v>
      </c>
      <c r="N305" s="377" t="s">
        <v>3359</v>
      </c>
      <c r="O305" s="379">
        <v>6500</v>
      </c>
      <c r="P305" s="377" t="s">
        <v>2182</v>
      </c>
      <c r="Q305" s="375">
        <v>26</v>
      </c>
      <c r="R305" s="378" t="s">
        <v>3318</v>
      </c>
      <c r="S305" s="378" t="s">
        <v>3360</v>
      </c>
      <c r="T305" s="377" t="s">
        <v>2307</v>
      </c>
      <c r="U305" s="380" t="s">
        <v>2132</v>
      </c>
      <c r="V305" s="381">
        <v>0.1</v>
      </c>
      <c r="W305" s="387">
        <v>650.04</v>
      </c>
      <c r="X305" s="383">
        <v>3900</v>
      </c>
      <c r="Y305" s="388"/>
      <c r="Z305" s="366"/>
      <c r="AA305" s="366"/>
      <c r="AB305" s="366"/>
      <c r="AC305" s="366"/>
      <c r="AD305" s="366"/>
      <c r="AE305" s="366"/>
    </row>
    <row r="306" spans="1:31" ht="24.75">
      <c r="A306" s="366"/>
      <c r="B306" s="385">
        <v>284</v>
      </c>
      <c r="C306" s="375">
        <v>1241</v>
      </c>
      <c r="D306" s="375">
        <v>6</v>
      </c>
      <c r="E306" s="376" t="s">
        <v>2133</v>
      </c>
      <c r="F306" s="377" t="s">
        <v>3361</v>
      </c>
      <c r="G306" s="377" t="s">
        <v>2268</v>
      </c>
      <c r="H306" s="377" t="s">
        <v>3362</v>
      </c>
      <c r="I306" s="377" t="s">
        <v>2212</v>
      </c>
      <c r="J306" s="377" t="s">
        <v>2212</v>
      </c>
      <c r="K306" s="377" t="s">
        <v>2213</v>
      </c>
      <c r="L306" s="375">
        <v>896</v>
      </c>
      <c r="M306" s="378" t="s">
        <v>3363</v>
      </c>
      <c r="N306" s="377" t="s">
        <v>3364</v>
      </c>
      <c r="O306" s="379">
        <v>40092.300000000003</v>
      </c>
      <c r="P306" s="377" t="s">
        <v>2572</v>
      </c>
      <c r="Q306" s="375">
        <v>76</v>
      </c>
      <c r="R306" s="378" t="s">
        <v>3365</v>
      </c>
      <c r="S306" s="378" t="s">
        <v>3366</v>
      </c>
      <c r="T306" s="377" t="s">
        <v>2273</v>
      </c>
      <c r="U306" s="380" t="s">
        <v>2142</v>
      </c>
      <c r="V306" s="381">
        <v>0.03</v>
      </c>
      <c r="W306" s="391">
        <v>1202.76</v>
      </c>
      <c r="X306" s="383">
        <v>7216.61</v>
      </c>
      <c r="Y306" s="388"/>
      <c r="Z306" s="366"/>
      <c r="AA306" s="366"/>
      <c r="AB306" s="366"/>
      <c r="AC306" s="366"/>
      <c r="AD306" s="366"/>
      <c r="AE306" s="366"/>
    </row>
    <row r="307" spans="1:31" ht="24.75">
      <c r="A307" s="366"/>
      <c r="B307" s="385">
        <v>285</v>
      </c>
      <c r="C307" s="375">
        <v>1241</v>
      </c>
      <c r="D307" s="375">
        <v>6</v>
      </c>
      <c r="E307" s="376" t="s">
        <v>2133</v>
      </c>
      <c r="F307" s="377" t="s">
        <v>3367</v>
      </c>
      <c r="G307" s="377" t="s">
        <v>2268</v>
      </c>
      <c r="H307" s="377" t="s">
        <v>3362</v>
      </c>
      <c r="I307" s="377" t="s">
        <v>2212</v>
      </c>
      <c r="J307" s="377" t="s">
        <v>2212</v>
      </c>
      <c r="K307" s="377" t="s">
        <v>2213</v>
      </c>
      <c r="L307" s="375">
        <v>896</v>
      </c>
      <c r="M307" s="378" t="s">
        <v>3363</v>
      </c>
      <c r="N307" s="377" t="s">
        <v>3364</v>
      </c>
      <c r="O307" s="379">
        <v>40092.300000000003</v>
      </c>
      <c r="P307" s="377" t="s">
        <v>2572</v>
      </c>
      <c r="Q307" s="375">
        <v>76</v>
      </c>
      <c r="R307" s="378" t="s">
        <v>3365</v>
      </c>
      <c r="S307" s="378" t="s">
        <v>3366</v>
      </c>
      <c r="T307" s="377" t="s">
        <v>2273</v>
      </c>
      <c r="U307" s="380" t="s">
        <v>2142</v>
      </c>
      <c r="V307" s="381">
        <v>0.03</v>
      </c>
      <c r="W307" s="391">
        <v>1202.76</v>
      </c>
      <c r="X307" s="383">
        <v>7216.61</v>
      </c>
      <c r="Y307" s="388"/>
      <c r="Z307" s="366"/>
      <c r="AA307" s="366"/>
      <c r="AB307" s="366"/>
      <c r="AC307" s="366"/>
      <c r="AD307" s="366"/>
      <c r="AE307" s="366"/>
    </row>
    <row r="308" spans="1:31" ht="24.75">
      <c r="A308" s="366"/>
      <c r="B308" s="385">
        <v>286</v>
      </c>
      <c r="C308" s="375">
        <v>1241</v>
      </c>
      <c r="D308" s="375">
        <v>6</v>
      </c>
      <c r="E308" s="376" t="s">
        <v>2133</v>
      </c>
      <c r="F308" s="377" t="s">
        <v>3368</v>
      </c>
      <c r="G308" s="377" t="s">
        <v>2268</v>
      </c>
      <c r="H308" s="377" t="s">
        <v>3362</v>
      </c>
      <c r="I308" s="377" t="s">
        <v>2212</v>
      </c>
      <c r="J308" s="377" t="s">
        <v>2212</v>
      </c>
      <c r="K308" s="377" t="s">
        <v>2213</v>
      </c>
      <c r="L308" s="375">
        <v>896</v>
      </c>
      <c r="M308" s="378" t="s">
        <v>3363</v>
      </c>
      <c r="N308" s="377" t="s">
        <v>3364</v>
      </c>
      <c r="O308" s="379">
        <v>40092.300000000003</v>
      </c>
      <c r="P308" s="377" t="s">
        <v>2572</v>
      </c>
      <c r="Q308" s="375">
        <v>76</v>
      </c>
      <c r="R308" s="378" t="s">
        <v>3365</v>
      </c>
      <c r="S308" s="378" t="s">
        <v>3366</v>
      </c>
      <c r="T308" s="377" t="s">
        <v>2273</v>
      </c>
      <c r="U308" s="380" t="s">
        <v>2142</v>
      </c>
      <c r="V308" s="381">
        <v>0.03</v>
      </c>
      <c r="W308" s="391">
        <v>1202.76</v>
      </c>
      <c r="X308" s="383">
        <v>7216.61</v>
      </c>
      <c r="Y308" s="388"/>
      <c r="Z308" s="366"/>
      <c r="AA308" s="366"/>
      <c r="AB308" s="366"/>
      <c r="AC308" s="366"/>
      <c r="AD308" s="366"/>
      <c r="AE308" s="366"/>
    </row>
    <row r="309" spans="1:31" ht="24.75">
      <c r="A309" s="366"/>
      <c r="B309" s="385">
        <v>287</v>
      </c>
      <c r="C309" s="375">
        <v>1246</v>
      </c>
      <c r="D309" s="375">
        <v>4</v>
      </c>
      <c r="E309" s="376" t="s">
        <v>2266</v>
      </c>
      <c r="F309" s="377" t="s">
        <v>3369</v>
      </c>
      <c r="G309" s="377" t="s">
        <v>3370</v>
      </c>
      <c r="H309" s="377" t="s">
        <v>3371</v>
      </c>
      <c r="I309" s="377" t="s">
        <v>2212</v>
      </c>
      <c r="J309" s="377" t="s">
        <v>2212</v>
      </c>
      <c r="K309" s="377" t="s">
        <v>2213</v>
      </c>
      <c r="L309" s="375">
        <v>896</v>
      </c>
      <c r="M309" s="378" t="s">
        <v>3363</v>
      </c>
      <c r="N309" s="377" t="s">
        <v>3364</v>
      </c>
      <c r="O309" s="379">
        <v>77140</v>
      </c>
      <c r="P309" s="377" t="s">
        <v>2572</v>
      </c>
      <c r="Q309" s="375">
        <v>76</v>
      </c>
      <c r="R309" s="378" t="s">
        <v>3365</v>
      </c>
      <c r="S309" s="378" t="s">
        <v>3366</v>
      </c>
      <c r="T309" s="377" t="s">
        <v>2273</v>
      </c>
      <c r="U309" s="380" t="s">
        <v>2132</v>
      </c>
      <c r="V309" s="381">
        <v>0.1</v>
      </c>
      <c r="W309" s="391">
        <v>7713.96</v>
      </c>
      <c r="X309" s="383">
        <v>46284</v>
      </c>
      <c r="Y309" s="388"/>
      <c r="Z309" s="366"/>
      <c r="AA309" s="366"/>
      <c r="AB309" s="366"/>
      <c r="AC309" s="366"/>
      <c r="AD309" s="366"/>
      <c r="AE309" s="366"/>
    </row>
    <row r="310" spans="1:31" ht="24.75">
      <c r="A310" s="366"/>
      <c r="B310" s="385">
        <v>288</v>
      </c>
      <c r="C310" s="375">
        <v>1241</v>
      </c>
      <c r="D310" s="375">
        <v>4</v>
      </c>
      <c r="E310" s="376" t="s">
        <v>2143</v>
      </c>
      <c r="F310" s="377" t="s">
        <v>3372</v>
      </c>
      <c r="G310" s="377" t="s">
        <v>2343</v>
      </c>
      <c r="H310" s="377" t="s">
        <v>2261</v>
      </c>
      <c r="I310" s="377" t="s">
        <v>3373</v>
      </c>
      <c r="J310" s="377" t="s">
        <v>3374</v>
      </c>
      <c r="K310" s="377" t="s">
        <v>3375</v>
      </c>
      <c r="L310" s="375">
        <v>222</v>
      </c>
      <c r="M310" s="378" t="s">
        <v>3376</v>
      </c>
      <c r="N310" s="377" t="s">
        <v>2586</v>
      </c>
      <c r="O310" s="379">
        <v>8700</v>
      </c>
      <c r="P310" s="377" t="s">
        <v>2572</v>
      </c>
      <c r="Q310" s="375">
        <v>34</v>
      </c>
      <c r="R310" s="378" t="s">
        <v>3365</v>
      </c>
      <c r="S310" s="378" t="s">
        <v>3376</v>
      </c>
      <c r="T310" s="377" t="s">
        <v>2346</v>
      </c>
      <c r="U310" s="380" t="s">
        <v>2153</v>
      </c>
      <c r="V310" s="381">
        <v>0.2</v>
      </c>
      <c r="W310" s="387">
        <v>0</v>
      </c>
      <c r="X310" s="389">
        <v>8700</v>
      </c>
      <c r="Y310" s="388"/>
      <c r="Z310" s="366"/>
      <c r="AA310" s="366"/>
      <c r="AB310" s="366"/>
      <c r="AC310" s="366"/>
      <c r="AD310" s="366"/>
      <c r="AE310" s="366"/>
    </row>
    <row r="311" spans="1:31" ht="33">
      <c r="A311" s="366"/>
      <c r="B311" s="385">
        <v>289</v>
      </c>
      <c r="C311" s="375">
        <v>1246</v>
      </c>
      <c r="D311" s="375">
        <v>4</v>
      </c>
      <c r="E311" s="376" t="s">
        <v>2266</v>
      </c>
      <c r="F311" s="377" t="s">
        <v>3377</v>
      </c>
      <c r="G311" s="377" t="s">
        <v>2352</v>
      </c>
      <c r="H311" s="377" t="s">
        <v>3378</v>
      </c>
      <c r="I311" s="377" t="s">
        <v>3379</v>
      </c>
      <c r="J311" s="377" t="s">
        <v>3380</v>
      </c>
      <c r="K311" s="377" t="s">
        <v>2213</v>
      </c>
      <c r="L311" s="377" t="s">
        <v>3381</v>
      </c>
      <c r="M311" s="378" t="s">
        <v>3382</v>
      </c>
      <c r="N311" s="377" t="s">
        <v>2906</v>
      </c>
      <c r="O311" s="379">
        <v>58000</v>
      </c>
      <c r="P311" s="377" t="s">
        <v>2572</v>
      </c>
      <c r="Q311" s="375">
        <v>83</v>
      </c>
      <c r="R311" s="378" t="s">
        <v>3365</v>
      </c>
      <c r="S311" s="378" t="s">
        <v>3382</v>
      </c>
      <c r="T311" s="377" t="s">
        <v>2357</v>
      </c>
      <c r="U311" s="380" t="s">
        <v>2132</v>
      </c>
      <c r="V311" s="381">
        <v>0.1</v>
      </c>
      <c r="W311" s="391">
        <v>5799.96</v>
      </c>
      <c r="X311" s="383">
        <v>34800</v>
      </c>
      <c r="Y311" s="388"/>
      <c r="Z311" s="366"/>
      <c r="AA311" s="366"/>
      <c r="AB311" s="366"/>
      <c r="AC311" s="366"/>
      <c r="AD311" s="366"/>
      <c r="AE311" s="366"/>
    </row>
    <row r="312" spans="1:31" ht="33">
      <c r="A312" s="366"/>
      <c r="B312" s="385">
        <v>290</v>
      </c>
      <c r="C312" s="375">
        <v>1246</v>
      </c>
      <c r="D312" s="375">
        <v>4</v>
      </c>
      <c r="E312" s="376" t="s">
        <v>2266</v>
      </c>
      <c r="F312" s="377" t="s">
        <v>3383</v>
      </c>
      <c r="G312" s="377" t="s">
        <v>2352</v>
      </c>
      <c r="H312" s="377" t="s">
        <v>3384</v>
      </c>
      <c r="I312" s="377" t="s">
        <v>3379</v>
      </c>
      <c r="J312" s="377" t="s">
        <v>2212</v>
      </c>
      <c r="K312" s="377" t="s">
        <v>2213</v>
      </c>
      <c r="L312" s="377" t="s">
        <v>3381</v>
      </c>
      <c r="M312" s="378" t="s">
        <v>3382</v>
      </c>
      <c r="N312" s="377" t="s">
        <v>2906</v>
      </c>
      <c r="O312" s="379">
        <v>102500</v>
      </c>
      <c r="P312" s="377" t="s">
        <v>2572</v>
      </c>
      <c r="Q312" s="375">
        <v>83</v>
      </c>
      <c r="R312" s="378" t="s">
        <v>3365</v>
      </c>
      <c r="S312" s="378" t="s">
        <v>3382</v>
      </c>
      <c r="T312" s="377" t="s">
        <v>2357</v>
      </c>
      <c r="U312" s="380" t="s">
        <v>2132</v>
      </c>
      <c r="V312" s="381">
        <v>0.1</v>
      </c>
      <c r="W312" s="391">
        <v>10250.040000000001</v>
      </c>
      <c r="X312" s="383">
        <v>61500</v>
      </c>
      <c r="Y312" s="388"/>
      <c r="Z312" s="366"/>
      <c r="AA312" s="366"/>
      <c r="AB312" s="366"/>
      <c r="AC312" s="366"/>
      <c r="AD312" s="366"/>
      <c r="AE312" s="366"/>
    </row>
    <row r="313" spans="1:31" ht="33">
      <c r="A313" s="366"/>
      <c r="B313" s="385">
        <v>291</v>
      </c>
      <c r="C313" s="375">
        <v>1246</v>
      </c>
      <c r="D313" s="375">
        <v>4</v>
      </c>
      <c r="E313" s="376" t="s">
        <v>2266</v>
      </c>
      <c r="F313" s="377" t="s">
        <v>3385</v>
      </c>
      <c r="G313" s="377" t="s">
        <v>2352</v>
      </c>
      <c r="H313" s="377" t="s">
        <v>3386</v>
      </c>
      <c r="I313" s="377" t="s">
        <v>2902</v>
      </c>
      <c r="J313" s="375">
        <v>660</v>
      </c>
      <c r="K313" s="377" t="s">
        <v>2213</v>
      </c>
      <c r="L313" s="377" t="s">
        <v>3381</v>
      </c>
      <c r="M313" s="378" t="s">
        <v>3382</v>
      </c>
      <c r="N313" s="377" t="s">
        <v>2906</v>
      </c>
      <c r="O313" s="379">
        <v>35500</v>
      </c>
      <c r="P313" s="377" t="s">
        <v>2572</v>
      </c>
      <c r="Q313" s="375">
        <v>83</v>
      </c>
      <c r="R313" s="378" t="s">
        <v>3365</v>
      </c>
      <c r="S313" s="378" t="s">
        <v>3382</v>
      </c>
      <c r="T313" s="377" t="s">
        <v>2357</v>
      </c>
      <c r="U313" s="380" t="s">
        <v>2132</v>
      </c>
      <c r="V313" s="381">
        <v>0.1</v>
      </c>
      <c r="W313" s="391">
        <v>3549.96</v>
      </c>
      <c r="X313" s="383">
        <v>21300</v>
      </c>
      <c r="Y313" s="388"/>
      <c r="Z313" s="366"/>
      <c r="AA313" s="366"/>
      <c r="AB313" s="366"/>
      <c r="AC313" s="366"/>
      <c r="AD313" s="366"/>
      <c r="AE313" s="366"/>
    </row>
    <row r="314" spans="1:31" ht="16.5">
      <c r="A314" s="366"/>
      <c r="B314" s="385">
        <v>292</v>
      </c>
      <c r="C314" s="375">
        <v>1245</v>
      </c>
      <c r="D314" s="375">
        <v>2</v>
      </c>
      <c r="E314" s="376" t="s">
        <v>2608</v>
      </c>
      <c r="F314" s="377" t="s">
        <v>3387</v>
      </c>
      <c r="G314" s="377" t="s">
        <v>2620</v>
      </c>
      <c r="H314" s="377" t="s">
        <v>2611</v>
      </c>
      <c r="I314" s="377" t="s">
        <v>2612</v>
      </c>
      <c r="J314" s="377" t="s">
        <v>2625</v>
      </c>
      <c r="K314" s="377" t="s">
        <v>3388</v>
      </c>
      <c r="L314" s="377" t="s">
        <v>3389</v>
      </c>
      <c r="M314" s="378" t="s">
        <v>3390</v>
      </c>
      <c r="N314" s="377" t="s">
        <v>2616</v>
      </c>
      <c r="O314" s="379">
        <v>9103.93</v>
      </c>
      <c r="P314" s="377" t="s">
        <v>2182</v>
      </c>
      <c r="Q314" s="375">
        <v>106</v>
      </c>
      <c r="R314" s="378" t="s">
        <v>3391</v>
      </c>
      <c r="S314" s="378" t="s">
        <v>3392</v>
      </c>
      <c r="T314" s="377" t="s">
        <v>2172</v>
      </c>
      <c r="U314" s="380" t="s">
        <v>2132</v>
      </c>
      <c r="V314" s="381">
        <v>0.1</v>
      </c>
      <c r="W314" s="387">
        <v>910.44</v>
      </c>
      <c r="X314" s="383">
        <v>5462.36</v>
      </c>
      <c r="Y314" s="388"/>
      <c r="Z314" s="366"/>
      <c r="AA314" s="366"/>
      <c r="AB314" s="366"/>
      <c r="AC314" s="366"/>
      <c r="AD314" s="366"/>
      <c r="AE314" s="366"/>
    </row>
    <row r="315" spans="1:31" ht="24.75">
      <c r="A315" s="366"/>
      <c r="B315" s="385">
        <v>293</v>
      </c>
      <c r="C315" s="375">
        <v>1245</v>
      </c>
      <c r="D315" s="375">
        <v>2</v>
      </c>
      <c r="E315" s="376" t="s">
        <v>2608</v>
      </c>
      <c r="F315" s="377" t="s">
        <v>3393</v>
      </c>
      <c r="G315" s="377" t="s">
        <v>2610</v>
      </c>
      <c r="H315" s="377" t="s">
        <v>2611</v>
      </c>
      <c r="I315" s="377" t="s">
        <v>2612</v>
      </c>
      <c r="J315" s="377" t="s">
        <v>2625</v>
      </c>
      <c r="K315" s="377" t="s">
        <v>3394</v>
      </c>
      <c r="L315" s="377" t="s">
        <v>3389</v>
      </c>
      <c r="M315" s="378" t="s">
        <v>3390</v>
      </c>
      <c r="N315" s="377" t="s">
        <v>2616</v>
      </c>
      <c r="O315" s="379">
        <v>9103.94</v>
      </c>
      <c r="P315" s="377" t="s">
        <v>2182</v>
      </c>
      <c r="Q315" s="375">
        <v>106</v>
      </c>
      <c r="R315" s="378" t="s">
        <v>3391</v>
      </c>
      <c r="S315" s="378" t="s">
        <v>3392</v>
      </c>
      <c r="T315" s="377" t="s">
        <v>2172</v>
      </c>
      <c r="U315" s="380" t="s">
        <v>2132</v>
      </c>
      <c r="V315" s="381">
        <v>0.1</v>
      </c>
      <c r="W315" s="387">
        <v>910.44</v>
      </c>
      <c r="X315" s="383">
        <v>5462.36</v>
      </c>
      <c r="Y315" s="388"/>
      <c r="Z315" s="366"/>
      <c r="AA315" s="366"/>
      <c r="AB315" s="366"/>
      <c r="AC315" s="366"/>
      <c r="AD315" s="366"/>
      <c r="AE315" s="366"/>
    </row>
    <row r="316" spans="1:31" ht="16.5">
      <c r="A316" s="366"/>
      <c r="B316" s="385">
        <v>294</v>
      </c>
      <c r="C316" s="375">
        <v>1245</v>
      </c>
      <c r="D316" s="375">
        <v>2</v>
      </c>
      <c r="E316" s="376" t="s">
        <v>2608</v>
      </c>
      <c r="F316" s="377" t="s">
        <v>3395</v>
      </c>
      <c r="G316" s="377" t="s">
        <v>2620</v>
      </c>
      <c r="H316" s="377" t="s">
        <v>2611</v>
      </c>
      <c r="I316" s="377" t="s">
        <v>2612</v>
      </c>
      <c r="J316" s="377" t="s">
        <v>2625</v>
      </c>
      <c r="K316" s="377" t="s">
        <v>3396</v>
      </c>
      <c r="L316" s="377" t="s">
        <v>3389</v>
      </c>
      <c r="M316" s="378" t="s">
        <v>3390</v>
      </c>
      <c r="N316" s="377" t="s">
        <v>2616</v>
      </c>
      <c r="O316" s="379">
        <v>9103.94</v>
      </c>
      <c r="P316" s="377" t="s">
        <v>2182</v>
      </c>
      <c r="Q316" s="375">
        <v>106</v>
      </c>
      <c r="R316" s="378" t="s">
        <v>3391</v>
      </c>
      <c r="S316" s="378" t="s">
        <v>3392</v>
      </c>
      <c r="T316" s="377" t="s">
        <v>2172</v>
      </c>
      <c r="U316" s="380" t="s">
        <v>2132</v>
      </c>
      <c r="V316" s="381">
        <v>0.1</v>
      </c>
      <c r="W316" s="387">
        <v>910.44</v>
      </c>
      <c r="X316" s="383">
        <v>5462.36</v>
      </c>
      <c r="Y316" s="388"/>
      <c r="Z316" s="366"/>
      <c r="AA316" s="366"/>
      <c r="AB316" s="366"/>
      <c r="AC316" s="366"/>
      <c r="AD316" s="366"/>
      <c r="AE316" s="366"/>
    </row>
    <row r="317" spans="1:31" ht="24.75">
      <c r="A317" s="366"/>
      <c r="B317" s="385">
        <v>295</v>
      </c>
      <c r="C317" s="375">
        <v>1245</v>
      </c>
      <c r="D317" s="375">
        <v>2</v>
      </c>
      <c r="E317" s="376" t="s">
        <v>2608</v>
      </c>
      <c r="F317" s="377" t="s">
        <v>3397</v>
      </c>
      <c r="G317" s="377" t="s">
        <v>2610</v>
      </c>
      <c r="H317" s="377" t="s">
        <v>2611</v>
      </c>
      <c r="I317" s="377" t="s">
        <v>2612</v>
      </c>
      <c r="J317" s="377" t="s">
        <v>2625</v>
      </c>
      <c r="K317" s="377" t="s">
        <v>3398</v>
      </c>
      <c r="L317" s="377" t="s">
        <v>3389</v>
      </c>
      <c r="M317" s="378" t="s">
        <v>3390</v>
      </c>
      <c r="N317" s="377" t="s">
        <v>2616</v>
      </c>
      <c r="O317" s="379">
        <v>9103.94</v>
      </c>
      <c r="P317" s="377" t="s">
        <v>2182</v>
      </c>
      <c r="Q317" s="375">
        <v>106</v>
      </c>
      <c r="R317" s="378" t="s">
        <v>3391</v>
      </c>
      <c r="S317" s="378" t="s">
        <v>3392</v>
      </c>
      <c r="T317" s="377" t="s">
        <v>2172</v>
      </c>
      <c r="U317" s="380" t="s">
        <v>2132</v>
      </c>
      <c r="V317" s="381">
        <v>0.1</v>
      </c>
      <c r="W317" s="387">
        <v>910.44</v>
      </c>
      <c r="X317" s="383">
        <v>5462.36</v>
      </c>
      <c r="Y317" s="388"/>
      <c r="Z317" s="366"/>
      <c r="AA317" s="366"/>
      <c r="AB317" s="366"/>
      <c r="AC317" s="366"/>
      <c r="AD317" s="366"/>
      <c r="AE317" s="366"/>
    </row>
    <row r="318" spans="1:31" ht="24.75">
      <c r="A318" s="366"/>
      <c r="B318" s="385">
        <v>296</v>
      </c>
      <c r="C318" s="375">
        <v>1245</v>
      </c>
      <c r="D318" s="375">
        <v>2</v>
      </c>
      <c r="E318" s="376" t="s">
        <v>2608</v>
      </c>
      <c r="F318" s="377" t="s">
        <v>3399</v>
      </c>
      <c r="G318" s="377" t="s">
        <v>2610</v>
      </c>
      <c r="H318" s="377" t="s">
        <v>2611</v>
      </c>
      <c r="I318" s="377" t="s">
        <v>2612</v>
      </c>
      <c r="J318" s="377" t="s">
        <v>2625</v>
      </c>
      <c r="K318" s="377" t="s">
        <v>3400</v>
      </c>
      <c r="L318" s="377" t="s">
        <v>3389</v>
      </c>
      <c r="M318" s="378" t="s">
        <v>3390</v>
      </c>
      <c r="N318" s="377" t="s">
        <v>2616</v>
      </c>
      <c r="O318" s="379">
        <v>9103.94</v>
      </c>
      <c r="P318" s="377" t="s">
        <v>2182</v>
      </c>
      <c r="Q318" s="375">
        <v>106</v>
      </c>
      <c r="R318" s="378" t="s">
        <v>3391</v>
      </c>
      <c r="S318" s="378" t="s">
        <v>3392</v>
      </c>
      <c r="T318" s="377" t="s">
        <v>2172</v>
      </c>
      <c r="U318" s="380" t="s">
        <v>2132</v>
      </c>
      <c r="V318" s="381">
        <v>0.1</v>
      </c>
      <c r="W318" s="387">
        <v>910.44</v>
      </c>
      <c r="X318" s="383">
        <v>5462.36</v>
      </c>
      <c r="Y318" s="388"/>
      <c r="Z318" s="366"/>
      <c r="AA318" s="366"/>
      <c r="AB318" s="366"/>
      <c r="AC318" s="366"/>
      <c r="AD318" s="366"/>
      <c r="AE318" s="366"/>
    </row>
    <row r="319" spans="1:31" ht="24.75">
      <c r="A319" s="366"/>
      <c r="B319" s="385">
        <v>297</v>
      </c>
      <c r="C319" s="375">
        <v>1245</v>
      </c>
      <c r="D319" s="375">
        <v>2</v>
      </c>
      <c r="E319" s="376" t="s">
        <v>2608</v>
      </c>
      <c r="F319" s="377" t="s">
        <v>3401</v>
      </c>
      <c r="G319" s="377" t="s">
        <v>2610</v>
      </c>
      <c r="H319" s="377" t="s">
        <v>3402</v>
      </c>
      <c r="I319" s="377" t="s">
        <v>3403</v>
      </c>
      <c r="J319" s="377" t="s">
        <v>3404</v>
      </c>
      <c r="K319" s="375">
        <v>60867</v>
      </c>
      <c r="L319" s="375">
        <v>1294</v>
      </c>
      <c r="M319" s="378" t="s">
        <v>3405</v>
      </c>
      <c r="N319" s="377" t="s">
        <v>2616</v>
      </c>
      <c r="O319" s="379">
        <v>28912.27</v>
      </c>
      <c r="P319" s="377" t="s">
        <v>2182</v>
      </c>
      <c r="Q319" s="375">
        <v>106</v>
      </c>
      <c r="R319" s="378" t="s">
        <v>3391</v>
      </c>
      <c r="S319" s="378" t="s">
        <v>3392</v>
      </c>
      <c r="T319" s="377" t="s">
        <v>2172</v>
      </c>
      <c r="U319" s="380" t="s">
        <v>2132</v>
      </c>
      <c r="V319" s="381">
        <v>0.1</v>
      </c>
      <c r="W319" s="391">
        <v>2891.28</v>
      </c>
      <c r="X319" s="383">
        <v>17347.36</v>
      </c>
      <c r="Y319" s="388"/>
      <c r="Z319" s="366"/>
      <c r="AA319" s="366"/>
      <c r="AB319" s="366"/>
      <c r="AC319" s="366"/>
      <c r="AD319" s="366"/>
      <c r="AE319" s="366"/>
    </row>
    <row r="320" spans="1:31" ht="24.75">
      <c r="A320" s="366"/>
      <c r="B320" s="385">
        <v>298</v>
      </c>
      <c r="C320" s="375">
        <v>1245</v>
      </c>
      <c r="D320" s="375">
        <v>2</v>
      </c>
      <c r="E320" s="376" t="s">
        <v>2608</v>
      </c>
      <c r="F320" s="377" t="s">
        <v>3406</v>
      </c>
      <c r="G320" s="377" t="s">
        <v>2610</v>
      </c>
      <c r="H320" s="377" t="s">
        <v>3402</v>
      </c>
      <c r="I320" s="377" t="s">
        <v>3403</v>
      </c>
      <c r="J320" s="377" t="s">
        <v>3404</v>
      </c>
      <c r="K320" s="375">
        <v>60868</v>
      </c>
      <c r="L320" s="375">
        <v>1294</v>
      </c>
      <c r="M320" s="378" t="s">
        <v>3405</v>
      </c>
      <c r="N320" s="377" t="s">
        <v>2616</v>
      </c>
      <c r="O320" s="379">
        <v>28912.27</v>
      </c>
      <c r="P320" s="377" t="s">
        <v>2182</v>
      </c>
      <c r="Q320" s="375">
        <v>106</v>
      </c>
      <c r="R320" s="378" t="s">
        <v>3391</v>
      </c>
      <c r="S320" s="378" t="s">
        <v>3392</v>
      </c>
      <c r="T320" s="377" t="s">
        <v>2172</v>
      </c>
      <c r="U320" s="380" t="s">
        <v>2132</v>
      </c>
      <c r="V320" s="381">
        <v>0.1</v>
      </c>
      <c r="W320" s="391">
        <v>2891.28</v>
      </c>
      <c r="X320" s="383">
        <v>17347.36</v>
      </c>
      <c r="Y320" s="388"/>
      <c r="Z320" s="366"/>
      <c r="AA320" s="366"/>
      <c r="AB320" s="366"/>
      <c r="AC320" s="366"/>
      <c r="AD320" s="366"/>
      <c r="AE320" s="366"/>
    </row>
    <row r="321" spans="1:31" ht="24.75">
      <c r="A321" s="366"/>
      <c r="B321" s="385">
        <v>299</v>
      </c>
      <c r="C321" s="375">
        <v>1244</v>
      </c>
      <c r="D321" s="375">
        <v>2</v>
      </c>
      <c r="E321" s="376" t="s">
        <v>2122</v>
      </c>
      <c r="F321" s="377" t="s">
        <v>3407</v>
      </c>
      <c r="G321" s="377" t="s">
        <v>2171</v>
      </c>
      <c r="H321" s="377" t="s">
        <v>3408</v>
      </c>
      <c r="I321" s="377" t="s">
        <v>2494</v>
      </c>
      <c r="J321" s="375">
        <v>2010</v>
      </c>
      <c r="K321" s="377" t="s">
        <v>3409</v>
      </c>
      <c r="L321" s="375">
        <v>543</v>
      </c>
      <c r="M321" s="378" t="s">
        <v>3410</v>
      </c>
      <c r="N321" s="377" t="s">
        <v>3411</v>
      </c>
      <c r="O321" s="379">
        <v>280400</v>
      </c>
      <c r="P321" s="377" t="s">
        <v>2182</v>
      </c>
      <c r="Q321" s="375">
        <v>111</v>
      </c>
      <c r="R321" s="378" t="s">
        <v>3412</v>
      </c>
      <c r="S321" s="378" t="s">
        <v>3413</v>
      </c>
      <c r="T321" s="377" t="s">
        <v>2172</v>
      </c>
      <c r="U321" s="380" t="s">
        <v>2153</v>
      </c>
      <c r="V321" s="381">
        <v>0.2</v>
      </c>
      <c r="W321" s="387">
        <v>0</v>
      </c>
      <c r="X321" s="389">
        <v>280400</v>
      </c>
      <c r="Y321" s="388"/>
      <c r="Z321" s="366"/>
      <c r="AA321" s="366"/>
      <c r="AB321" s="366"/>
      <c r="AC321" s="366"/>
      <c r="AD321" s="366"/>
      <c r="AE321" s="366"/>
    </row>
    <row r="322" spans="1:31" ht="24.75">
      <c r="A322" s="366"/>
      <c r="B322" s="385">
        <v>300</v>
      </c>
      <c r="C322" s="375">
        <v>1244</v>
      </c>
      <c r="D322" s="375">
        <v>2</v>
      </c>
      <c r="E322" s="376" t="s">
        <v>2122</v>
      </c>
      <c r="F322" s="377" t="s">
        <v>3414</v>
      </c>
      <c r="G322" s="377" t="s">
        <v>2550</v>
      </c>
      <c r="H322" s="377" t="s">
        <v>3408</v>
      </c>
      <c r="I322" s="377" t="s">
        <v>2494</v>
      </c>
      <c r="J322" s="375">
        <v>2010</v>
      </c>
      <c r="K322" s="377" t="s">
        <v>3415</v>
      </c>
      <c r="L322" s="375">
        <v>544</v>
      </c>
      <c r="M322" s="378" t="s">
        <v>3410</v>
      </c>
      <c r="N322" s="377" t="s">
        <v>3411</v>
      </c>
      <c r="O322" s="379">
        <v>280400</v>
      </c>
      <c r="P322" s="377" t="s">
        <v>2182</v>
      </c>
      <c r="Q322" s="375">
        <v>110</v>
      </c>
      <c r="R322" s="378" t="s">
        <v>3412</v>
      </c>
      <c r="S322" s="378" t="s">
        <v>3413</v>
      </c>
      <c r="T322" s="377" t="s">
        <v>2558</v>
      </c>
      <c r="U322" s="380" t="s">
        <v>2153</v>
      </c>
      <c r="V322" s="381">
        <v>0.2</v>
      </c>
      <c r="W322" s="387">
        <v>0</v>
      </c>
      <c r="X322" s="389">
        <v>280400</v>
      </c>
      <c r="Y322" s="388"/>
      <c r="Z322" s="366"/>
      <c r="AA322" s="366"/>
      <c r="AB322" s="366"/>
      <c r="AC322" s="366"/>
      <c r="AD322" s="366"/>
      <c r="AE322" s="366"/>
    </row>
    <row r="323" spans="1:31" ht="24.75">
      <c r="A323" s="366"/>
      <c r="B323" s="385">
        <v>301</v>
      </c>
      <c r="C323" s="375">
        <v>1246</v>
      </c>
      <c r="D323" s="375">
        <v>4</v>
      </c>
      <c r="E323" s="376" t="s">
        <v>2266</v>
      </c>
      <c r="F323" s="377" t="s">
        <v>3416</v>
      </c>
      <c r="G323" s="377" t="s">
        <v>2352</v>
      </c>
      <c r="H323" s="377" t="s">
        <v>3417</v>
      </c>
      <c r="I323" s="377" t="s">
        <v>2902</v>
      </c>
      <c r="J323" s="377" t="s">
        <v>3418</v>
      </c>
      <c r="K323" s="377" t="s">
        <v>3419</v>
      </c>
      <c r="L323" s="377" t="s">
        <v>3420</v>
      </c>
      <c r="M323" s="378" t="s">
        <v>3421</v>
      </c>
      <c r="N323" s="377" t="s">
        <v>3422</v>
      </c>
      <c r="O323" s="379">
        <v>542455</v>
      </c>
      <c r="P323" s="377" t="s">
        <v>2572</v>
      </c>
      <c r="Q323" s="375">
        <v>5</v>
      </c>
      <c r="R323" s="378" t="s">
        <v>3423</v>
      </c>
      <c r="S323" s="378" t="s">
        <v>3424</v>
      </c>
      <c r="T323" s="377" t="s">
        <v>2357</v>
      </c>
      <c r="U323" s="380" t="s">
        <v>2132</v>
      </c>
      <c r="V323" s="381">
        <v>0.1</v>
      </c>
      <c r="W323" s="391">
        <v>54245.52</v>
      </c>
      <c r="X323" s="383">
        <v>325473</v>
      </c>
      <c r="Y323" s="388"/>
      <c r="Z323" s="366"/>
      <c r="AA323" s="366"/>
      <c r="AB323" s="366"/>
      <c r="AC323" s="366"/>
      <c r="AD323" s="366"/>
      <c r="AE323" s="366"/>
    </row>
    <row r="324" spans="1:31" ht="24.75">
      <c r="A324" s="366"/>
      <c r="B324" s="385">
        <v>302</v>
      </c>
      <c r="C324" s="375">
        <v>1246</v>
      </c>
      <c r="D324" s="375">
        <v>4</v>
      </c>
      <c r="E324" s="376" t="s">
        <v>2266</v>
      </c>
      <c r="F324" s="377" t="s">
        <v>3425</v>
      </c>
      <c r="G324" s="377" t="s">
        <v>2352</v>
      </c>
      <c r="H324" s="377" t="s">
        <v>3426</v>
      </c>
      <c r="I324" s="377" t="s">
        <v>2902</v>
      </c>
      <c r="J324" s="375">
        <v>645</v>
      </c>
      <c r="K324" s="377" t="s">
        <v>2213</v>
      </c>
      <c r="L324" s="377" t="s">
        <v>3427</v>
      </c>
      <c r="M324" s="378" t="s">
        <v>3428</v>
      </c>
      <c r="N324" s="377" t="s">
        <v>3422</v>
      </c>
      <c r="O324" s="379">
        <v>56000</v>
      </c>
      <c r="P324" s="377" t="s">
        <v>2572</v>
      </c>
      <c r="Q324" s="375">
        <v>22</v>
      </c>
      <c r="R324" s="378" t="s">
        <v>3429</v>
      </c>
      <c r="S324" s="378" t="s">
        <v>3430</v>
      </c>
      <c r="T324" s="377" t="s">
        <v>2357</v>
      </c>
      <c r="U324" s="380" t="s">
        <v>2132</v>
      </c>
      <c r="V324" s="381">
        <v>0.1</v>
      </c>
      <c r="W324" s="391">
        <v>5600.04</v>
      </c>
      <c r="X324" s="383">
        <v>33600</v>
      </c>
      <c r="Y324" s="388"/>
      <c r="Z324" s="366"/>
      <c r="AA324" s="366"/>
      <c r="AB324" s="366"/>
      <c r="AC324" s="366"/>
      <c r="AD324" s="366"/>
      <c r="AE324" s="366"/>
    </row>
    <row r="325" spans="1:31" ht="24.75">
      <c r="A325" s="366"/>
      <c r="B325" s="385">
        <v>303</v>
      </c>
      <c r="C325" s="375">
        <v>1246</v>
      </c>
      <c r="D325" s="375">
        <v>4</v>
      </c>
      <c r="E325" s="376" t="s">
        <v>2266</v>
      </c>
      <c r="F325" s="377" t="s">
        <v>3431</v>
      </c>
      <c r="G325" s="377" t="s">
        <v>2352</v>
      </c>
      <c r="H325" s="377" t="s">
        <v>3386</v>
      </c>
      <c r="I325" s="377" t="s">
        <v>2902</v>
      </c>
      <c r="J325" s="375">
        <v>660</v>
      </c>
      <c r="K325" s="377" t="s">
        <v>3432</v>
      </c>
      <c r="L325" s="377" t="s">
        <v>3427</v>
      </c>
      <c r="M325" s="378" t="s">
        <v>3428</v>
      </c>
      <c r="N325" s="377" t="s">
        <v>3422</v>
      </c>
      <c r="O325" s="379">
        <v>35000</v>
      </c>
      <c r="P325" s="377" t="s">
        <v>2572</v>
      </c>
      <c r="Q325" s="375">
        <v>22</v>
      </c>
      <c r="R325" s="378" t="s">
        <v>3429</v>
      </c>
      <c r="S325" s="378" t="s">
        <v>3430</v>
      </c>
      <c r="T325" s="377" t="s">
        <v>2357</v>
      </c>
      <c r="U325" s="380" t="s">
        <v>2132</v>
      </c>
      <c r="V325" s="381">
        <v>0.1</v>
      </c>
      <c r="W325" s="391">
        <v>3500.04</v>
      </c>
      <c r="X325" s="383">
        <v>21000</v>
      </c>
      <c r="Y325" s="388"/>
      <c r="Z325" s="366"/>
      <c r="AA325" s="366"/>
      <c r="AB325" s="366"/>
      <c r="AC325" s="366"/>
      <c r="AD325" s="366"/>
      <c r="AE325" s="366"/>
    </row>
    <row r="326" spans="1:31" ht="33">
      <c r="A326" s="366"/>
      <c r="B326" s="385">
        <v>304</v>
      </c>
      <c r="C326" s="375">
        <v>1241</v>
      </c>
      <c r="D326" s="375">
        <v>4</v>
      </c>
      <c r="E326" s="376" t="s">
        <v>2143</v>
      </c>
      <c r="F326" s="377" t="s">
        <v>3433</v>
      </c>
      <c r="G326" s="377" t="s">
        <v>2600</v>
      </c>
      <c r="H326" s="377" t="s">
        <v>2261</v>
      </c>
      <c r="I326" s="377" t="s">
        <v>2147</v>
      </c>
      <c r="J326" s="377" t="s">
        <v>3434</v>
      </c>
      <c r="K326" s="377" t="s">
        <v>3435</v>
      </c>
      <c r="L326" s="377" t="s">
        <v>3436</v>
      </c>
      <c r="M326" s="378" t="s">
        <v>3437</v>
      </c>
      <c r="N326" s="377" t="s">
        <v>2479</v>
      </c>
      <c r="O326" s="379">
        <v>14500.35</v>
      </c>
      <c r="P326" s="377" t="s">
        <v>360</v>
      </c>
      <c r="Q326" s="375">
        <v>417</v>
      </c>
      <c r="R326" s="378" t="s">
        <v>3437</v>
      </c>
      <c r="S326" s="378" t="s">
        <v>3437</v>
      </c>
      <c r="T326" s="377" t="s">
        <v>2265</v>
      </c>
      <c r="U326" s="380" t="s">
        <v>2153</v>
      </c>
      <c r="V326" s="381">
        <v>0.2</v>
      </c>
      <c r="W326" s="387">
        <v>0</v>
      </c>
      <c r="X326" s="389">
        <v>14500.35</v>
      </c>
      <c r="Y326" s="388"/>
      <c r="Z326" s="366"/>
      <c r="AA326" s="366"/>
      <c r="AB326" s="366"/>
      <c r="AC326" s="366"/>
      <c r="AD326" s="366"/>
      <c r="AE326" s="366"/>
    </row>
    <row r="327" spans="1:31" ht="16.5">
      <c r="A327" s="366"/>
      <c r="B327" s="385">
        <v>305</v>
      </c>
      <c r="C327" s="375">
        <v>1241</v>
      </c>
      <c r="D327" s="375">
        <v>4</v>
      </c>
      <c r="E327" s="376" t="s">
        <v>2143</v>
      </c>
      <c r="F327" s="377" t="s">
        <v>3438</v>
      </c>
      <c r="G327" s="377" t="s">
        <v>3439</v>
      </c>
      <c r="H327" s="377" t="s">
        <v>2261</v>
      </c>
      <c r="I327" s="377" t="s">
        <v>3440</v>
      </c>
      <c r="J327" s="377" t="s">
        <v>3441</v>
      </c>
      <c r="K327" s="377" t="s">
        <v>3442</v>
      </c>
      <c r="L327" s="377" t="s">
        <v>3443</v>
      </c>
      <c r="M327" s="378" t="s">
        <v>3444</v>
      </c>
      <c r="N327" s="377" t="s">
        <v>3058</v>
      </c>
      <c r="O327" s="379">
        <v>15140.33</v>
      </c>
      <c r="P327" s="377" t="s">
        <v>2572</v>
      </c>
      <c r="Q327" s="375">
        <v>1</v>
      </c>
      <c r="R327" s="378" t="s">
        <v>3445</v>
      </c>
      <c r="S327" s="378" t="s">
        <v>3366</v>
      </c>
      <c r="T327" s="377" t="s">
        <v>2454</v>
      </c>
      <c r="U327" s="380" t="s">
        <v>2153</v>
      </c>
      <c r="V327" s="381">
        <v>0.2</v>
      </c>
      <c r="W327" s="387">
        <v>0</v>
      </c>
      <c r="X327" s="389">
        <v>15140.33</v>
      </c>
      <c r="Y327" s="388"/>
      <c r="Z327" s="366"/>
      <c r="AA327" s="366"/>
      <c r="AB327" s="366"/>
      <c r="AC327" s="366"/>
      <c r="AD327" s="366"/>
      <c r="AE327" s="366"/>
    </row>
    <row r="328" spans="1:31" ht="16.5">
      <c r="A328" s="366"/>
      <c r="B328" s="385">
        <v>306</v>
      </c>
      <c r="C328" s="375">
        <v>1241</v>
      </c>
      <c r="D328" s="375">
        <v>4</v>
      </c>
      <c r="E328" s="376" t="s">
        <v>2143</v>
      </c>
      <c r="F328" s="377" t="s">
        <v>3446</v>
      </c>
      <c r="G328" s="377" t="s">
        <v>3447</v>
      </c>
      <c r="H328" s="377" t="s">
        <v>2261</v>
      </c>
      <c r="I328" s="377" t="s">
        <v>3440</v>
      </c>
      <c r="J328" s="377" t="s">
        <v>3441</v>
      </c>
      <c r="K328" s="377" t="s">
        <v>3448</v>
      </c>
      <c r="L328" s="377" t="s">
        <v>3443</v>
      </c>
      <c r="M328" s="378" t="s">
        <v>3444</v>
      </c>
      <c r="N328" s="377" t="s">
        <v>3058</v>
      </c>
      <c r="O328" s="379">
        <v>15140.33</v>
      </c>
      <c r="P328" s="377" t="s">
        <v>2572</v>
      </c>
      <c r="Q328" s="375">
        <v>1</v>
      </c>
      <c r="R328" s="378" t="s">
        <v>3445</v>
      </c>
      <c r="S328" s="378" t="s">
        <v>3366</v>
      </c>
      <c r="T328" s="377" t="s">
        <v>2432</v>
      </c>
      <c r="U328" s="380" t="s">
        <v>2153</v>
      </c>
      <c r="V328" s="381">
        <v>0.2</v>
      </c>
      <c r="W328" s="387">
        <v>0</v>
      </c>
      <c r="X328" s="389">
        <v>15140.33</v>
      </c>
      <c r="Y328" s="388"/>
      <c r="Z328" s="366"/>
      <c r="AA328" s="366"/>
      <c r="AB328" s="366"/>
      <c r="AC328" s="366"/>
      <c r="AD328" s="366"/>
      <c r="AE328" s="366"/>
    </row>
    <row r="329" spans="1:31" ht="16.5">
      <c r="A329" s="366"/>
      <c r="B329" s="385">
        <v>307</v>
      </c>
      <c r="C329" s="375">
        <v>1241</v>
      </c>
      <c r="D329" s="375">
        <v>4</v>
      </c>
      <c r="E329" s="376" t="s">
        <v>2143</v>
      </c>
      <c r="F329" s="377" t="s">
        <v>3449</v>
      </c>
      <c r="G329" s="377" t="s">
        <v>3450</v>
      </c>
      <c r="H329" s="377" t="s">
        <v>2146</v>
      </c>
      <c r="I329" s="377" t="s">
        <v>2147</v>
      </c>
      <c r="J329" s="377" t="s">
        <v>3451</v>
      </c>
      <c r="K329" s="377" t="s">
        <v>3452</v>
      </c>
      <c r="L329" s="377" t="s">
        <v>3443</v>
      </c>
      <c r="M329" s="378" t="s">
        <v>3444</v>
      </c>
      <c r="N329" s="377" t="s">
        <v>3058</v>
      </c>
      <c r="O329" s="379">
        <v>2929.6</v>
      </c>
      <c r="P329" s="377" t="s">
        <v>2572</v>
      </c>
      <c r="Q329" s="375">
        <v>1</v>
      </c>
      <c r="R329" s="378" t="s">
        <v>3445</v>
      </c>
      <c r="S329" s="378" t="s">
        <v>3366</v>
      </c>
      <c r="T329" s="377" t="s">
        <v>3453</v>
      </c>
      <c r="U329" s="380" t="s">
        <v>2153</v>
      </c>
      <c r="V329" s="381">
        <v>0.2</v>
      </c>
      <c r="W329" s="387">
        <v>0</v>
      </c>
      <c r="X329" s="389">
        <v>2929.6</v>
      </c>
      <c r="Y329" s="388"/>
      <c r="Z329" s="366"/>
      <c r="AA329" s="366"/>
      <c r="AB329" s="366"/>
      <c r="AC329" s="366"/>
      <c r="AD329" s="366"/>
      <c r="AE329" s="366"/>
    </row>
    <row r="330" spans="1:31" ht="16.5">
      <c r="A330" s="366"/>
      <c r="B330" s="385">
        <v>308</v>
      </c>
      <c r="C330" s="375">
        <v>1241</v>
      </c>
      <c r="D330" s="375">
        <v>4</v>
      </c>
      <c r="E330" s="376" t="s">
        <v>2143</v>
      </c>
      <c r="F330" s="377" t="s">
        <v>3454</v>
      </c>
      <c r="G330" s="377" t="s">
        <v>3455</v>
      </c>
      <c r="H330" s="377" t="s">
        <v>2146</v>
      </c>
      <c r="I330" s="377" t="s">
        <v>2147</v>
      </c>
      <c r="J330" s="377" t="s">
        <v>3456</v>
      </c>
      <c r="K330" s="377" t="s">
        <v>3457</v>
      </c>
      <c r="L330" s="377" t="s">
        <v>3443</v>
      </c>
      <c r="M330" s="378" t="s">
        <v>3444</v>
      </c>
      <c r="N330" s="377" t="s">
        <v>3058</v>
      </c>
      <c r="O330" s="379">
        <v>2929.6</v>
      </c>
      <c r="P330" s="377" t="s">
        <v>2572</v>
      </c>
      <c r="Q330" s="375">
        <v>1</v>
      </c>
      <c r="R330" s="378" t="s">
        <v>3445</v>
      </c>
      <c r="S330" s="378" t="s">
        <v>3366</v>
      </c>
      <c r="T330" s="377" t="s">
        <v>2445</v>
      </c>
      <c r="U330" s="380" t="s">
        <v>2153</v>
      </c>
      <c r="V330" s="381">
        <v>0.2</v>
      </c>
      <c r="W330" s="387">
        <v>0</v>
      </c>
      <c r="X330" s="389">
        <v>2929.6</v>
      </c>
      <c r="Y330" s="388"/>
      <c r="Z330" s="366"/>
      <c r="AA330" s="366"/>
      <c r="AB330" s="366"/>
      <c r="AC330" s="366"/>
      <c r="AD330" s="366"/>
      <c r="AE330" s="366"/>
    </row>
    <row r="331" spans="1:31" ht="16.5">
      <c r="A331" s="366"/>
      <c r="B331" s="385">
        <v>309</v>
      </c>
      <c r="C331" s="375">
        <v>1246</v>
      </c>
      <c r="D331" s="375">
        <v>4</v>
      </c>
      <c r="E331" s="376" t="s">
        <v>2266</v>
      </c>
      <c r="F331" s="377" t="s">
        <v>3458</v>
      </c>
      <c r="G331" s="377" t="s">
        <v>2171</v>
      </c>
      <c r="H331" s="377" t="s">
        <v>3459</v>
      </c>
      <c r="I331" s="377" t="s">
        <v>3460</v>
      </c>
      <c r="J331" s="377" t="s">
        <v>3461</v>
      </c>
      <c r="K331" s="377" t="s">
        <v>2213</v>
      </c>
      <c r="L331" s="375">
        <v>558693</v>
      </c>
      <c r="M331" s="378" t="s">
        <v>3462</v>
      </c>
      <c r="N331" s="377" t="s">
        <v>2437</v>
      </c>
      <c r="O331" s="379">
        <v>4640.42</v>
      </c>
      <c r="P331" s="377" t="s">
        <v>2182</v>
      </c>
      <c r="Q331" s="375">
        <v>116</v>
      </c>
      <c r="R331" s="378" t="s">
        <v>3463</v>
      </c>
      <c r="S331" s="378" t="s">
        <v>3462</v>
      </c>
      <c r="T331" s="377" t="s">
        <v>2172</v>
      </c>
      <c r="U331" s="380" t="s">
        <v>2132</v>
      </c>
      <c r="V331" s="381">
        <v>0.1</v>
      </c>
      <c r="W331" s="387">
        <v>464.04</v>
      </c>
      <c r="X331" s="383">
        <v>2784.25</v>
      </c>
      <c r="Y331" s="388"/>
      <c r="Z331" s="366"/>
      <c r="AA331" s="366"/>
      <c r="AB331" s="366"/>
      <c r="AC331" s="366"/>
      <c r="AD331" s="366"/>
      <c r="AE331" s="366"/>
    </row>
    <row r="332" spans="1:31" ht="16.5">
      <c r="A332" s="366"/>
      <c r="B332" s="385">
        <v>310</v>
      </c>
      <c r="C332" s="375">
        <v>1241</v>
      </c>
      <c r="D332" s="375">
        <v>4</v>
      </c>
      <c r="E332" s="376" t="s">
        <v>2143</v>
      </c>
      <c r="F332" s="377" t="s">
        <v>3464</v>
      </c>
      <c r="G332" s="377" t="s">
        <v>3257</v>
      </c>
      <c r="H332" s="377" t="s">
        <v>2261</v>
      </c>
      <c r="I332" s="377" t="s">
        <v>2398</v>
      </c>
      <c r="J332" s="377" t="s">
        <v>3465</v>
      </c>
      <c r="K332" s="377" t="s">
        <v>3466</v>
      </c>
      <c r="L332" s="377" t="s">
        <v>3467</v>
      </c>
      <c r="M332" s="378" t="s">
        <v>3468</v>
      </c>
      <c r="N332" s="377" t="s">
        <v>3058</v>
      </c>
      <c r="O332" s="379">
        <v>17980</v>
      </c>
      <c r="P332" s="377" t="s">
        <v>2572</v>
      </c>
      <c r="Q332" s="375">
        <v>43</v>
      </c>
      <c r="R332" s="378" t="s">
        <v>3469</v>
      </c>
      <c r="S332" s="378" t="s">
        <v>3470</v>
      </c>
      <c r="T332" s="377" t="s">
        <v>2258</v>
      </c>
      <c r="U332" s="380" t="s">
        <v>2153</v>
      </c>
      <c r="V332" s="381">
        <v>0.2</v>
      </c>
      <c r="W332" s="387">
        <v>0</v>
      </c>
      <c r="X332" s="389">
        <v>17980</v>
      </c>
      <c r="Y332" s="388"/>
      <c r="Z332" s="366"/>
      <c r="AA332" s="366"/>
      <c r="AB332" s="366"/>
      <c r="AC332" s="366"/>
      <c r="AD332" s="366"/>
      <c r="AE332" s="366"/>
    </row>
    <row r="333" spans="1:31" ht="16.5">
      <c r="A333" s="366"/>
      <c r="B333" s="385">
        <v>311</v>
      </c>
      <c r="C333" s="375">
        <v>1241</v>
      </c>
      <c r="D333" s="375">
        <v>4</v>
      </c>
      <c r="E333" s="376" t="s">
        <v>2143</v>
      </c>
      <c r="F333" s="377" t="s">
        <v>3471</v>
      </c>
      <c r="G333" s="377" t="s">
        <v>3245</v>
      </c>
      <c r="H333" s="377" t="s">
        <v>2261</v>
      </c>
      <c r="I333" s="377" t="s">
        <v>2398</v>
      </c>
      <c r="J333" s="377" t="s">
        <v>3465</v>
      </c>
      <c r="K333" s="377" t="s">
        <v>3472</v>
      </c>
      <c r="L333" s="377" t="s">
        <v>3467</v>
      </c>
      <c r="M333" s="378" t="s">
        <v>3468</v>
      </c>
      <c r="N333" s="377" t="s">
        <v>3058</v>
      </c>
      <c r="O333" s="379">
        <v>17980</v>
      </c>
      <c r="P333" s="377" t="s">
        <v>2572</v>
      </c>
      <c r="Q333" s="375">
        <v>43</v>
      </c>
      <c r="R333" s="378" t="s">
        <v>3469</v>
      </c>
      <c r="S333" s="378" t="s">
        <v>3470</v>
      </c>
      <c r="T333" s="377" t="s">
        <v>2258</v>
      </c>
      <c r="U333" s="380" t="s">
        <v>2153</v>
      </c>
      <c r="V333" s="381">
        <v>0.2</v>
      </c>
      <c r="W333" s="387">
        <v>0</v>
      </c>
      <c r="X333" s="389">
        <v>17980</v>
      </c>
      <c r="Y333" s="388"/>
      <c r="Z333" s="366"/>
      <c r="AA333" s="366"/>
      <c r="AB333" s="366"/>
      <c r="AC333" s="366"/>
      <c r="AD333" s="366"/>
      <c r="AE333" s="366"/>
    </row>
    <row r="334" spans="1:31" ht="16.5">
      <c r="A334" s="366"/>
      <c r="B334" s="385">
        <v>312</v>
      </c>
      <c r="C334" s="375">
        <v>1241</v>
      </c>
      <c r="D334" s="375">
        <v>4</v>
      </c>
      <c r="E334" s="376" t="s">
        <v>2143</v>
      </c>
      <c r="F334" s="377" t="s">
        <v>3473</v>
      </c>
      <c r="G334" s="377" t="s">
        <v>2465</v>
      </c>
      <c r="H334" s="377" t="s">
        <v>3474</v>
      </c>
      <c r="I334" s="377" t="s">
        <v>3475</v>
      </c>
      <c r="J334" s="377" t="s">
        <v>2212</v>
      </c>
      <c r="K334" s="377" t="s">
        <v>3476</v>
      </c>
      <c r="L334" s="377" t="s">
        <v>3477</v>
      </c>
      <c r="M334" s="378" t="s">
        <v>3478</v>
      </c>
      <c r="N334" s="377" t="s">
        <v>3058</v>
      </c>
      <c r="O334" s="379">
        <v>3729.05</v>
      </c>
      <c r="P334" s="377" t="s">
        <v>2572</v>
      </c>
      <c r="Q334" s="375">
        <v>47</v>
      </c>
      <c r="R334" s="378" t="s">
        <v>3479</v>
      </c>
      <c r="S334" s="378" t="s">
        <v>3478</v>
      </c>
      <c r="T334" s="377" t="s">
        <v>2473</v>
      </c>
      <c r="U334" s="380" t="s">
        <v>2153</v>
      </c>
      <c r="V334" s="381">
        <v>0.2</v>
      </c>
      <c r="W334" s="387">
        <v>0</v>
      </c>
      <c r="X334" s="389">
        <v>3729.05</v>
      </c>
      <c r="Y334" s="388"/>
      <c r="Z334" s="366"/>
      <c r="AA334" s="366"/>
      <c r="AB334" s="366"/>
      <c r="AC334" s="366"/>
      <c r="AD334" s="366"/>
      <c r="AE334" s="366"/>
    </row>
    <row r="335" spans="1:31" ht="33">
      <c r="A335" s="366"/>
      <c r="B335" s="385">
        <v>313</v>
      </c>
      <c r="C335" s="375">
        <v>1244</v>
      </c>
      <c r="D335" s="375">
        <v>2</v>
      </c>
      <c r="E335" s="376" t="s">
        <v>3480</v>
      </c>
      <c r="F335" s="377" t="s">
        <v>3481</v>
      </c>
      <c r="G335" s="377" t="s">
        <v>2422</v>
      </c>
      <c r="H335" s="377" t="s">
        <v>3482</v>
      </c>
      <c r="I335" s="377" t="s">
        <v>3483</v>
      </c>
      <c r="J335" s="377" t="s">
        <v>3484</v>
      </c>
      <c r="K335" s="377" t="s">
        <v>3485</v>
      </c>
      <c r="L335" s="377" t="s">
        <v>3486</v>
      </c>
      <c r="M335" s="378" t="s">
        <v>3487</v>
      </c>
      <c r="N335" s="377" t="s">
        <v>3488</v>
      </c>
      <c r="O335" s="379">
        <v>28900</v>
      </c>
      <c r="P335" s="377" t="s">
        <v>2182</v>
      </c>
      <c r="Q335" s="375">
        <v>186</v>
      </c>
      <c r="R335" s="378" t="s">
        <v>3479</v>
      </c>
      <c r="S335" s="378" t="s">
        <v>3487</v>
      </c>
      <c r="T335" s="377" t="s">
        <v>2426</v>
      </c>
      <c r="U335" s="380" t="s">
        <v>2132</v>
      </c>
      <c r="V335" s="381">
        <v>0.1</v>
      </c>
      <c r="W335" s="391">
        <v>2889.96</v>
      </c>
      <c r="X335" s="383">
        <v>17340</v>
      </c>
      <c r="Y335" s="388"/>
      <c r="Z335" s="366"/>
      <c r="AA335" s="366"/>
      <c r="AB335" s="366"/>
      <c r="AC335" s="366"/>
      <c r="AD335" s="366"/>
      <c r="AE335" s="366"/>
    </row>
    <row r="336" spans="1:31" ht="24.75">
      <c r="A336" s="366"/>
      <c r="B336" s="385">
        <v>314</v>
      </c>
      <c r="C336" s="375">
        <v>1244</v>
      </c>
      <c r="D336" s="375">
        <v>2</v>
      </c>
      <c r="E336" s="376" t="s">
        <v>2122</v>
      </c>
      <c r="F336" s="377" t="s">
        <v>3489</v>
      </c>
      <c r="G336" s="377" t="s">
        <v>2484</v>
      </c>
      <c r="H336" s="377" t="s">
        <v>3490</v>
      </c>
      <c r="I336" s="377" t="s">
        <v>3491</v>
      </c>
      <c r="J336" s="375">
        <v>1995</v>
      </c>
      <c r="K336" s="377" t="s">
        <v>3492</v>
      </c>
      <c r="L336" s="375">
        <v>1011</v>
      </c>
      <c r="M336" s="378" t="s">
        <v>3493</v>
      </c>
      <c r="N336" s="377" t="s">
        <v>3494</v>
      </c>
      <c r="O336" s="379">
        <v>26865</v>
      </c>
      <c r="P336" s="377" t="s">
        <v>2182</v>
      </c>
      <c r="Q336" s="375">
        <v>214</v>
      </c>
      <c r="R336" s="378" t="s">
        <v>3495</v>
      </c>
      <c r="S336" s="378" t="s">
        <v>3493</v>
      </c>
      <c r="T336" s="377" t="s">
        <v>2152</v>
      </c>
      <c r="U336" s="380" t="s">
        <v>2132</v>
      </c>
      <c r="V336" s="381">
        <v>0.1</v>
      </c>
      <c r="W336" s="391">
        <v>2686.56</v>
      </c>
      <c r="X336" s="383">
        <v>16119</v>
      </c>
      <c r="Y336" s="392"/>
      <c r="Z336" s="366"/>
      <c r="AA336" s="366"/>
      <c r="AB336" s="366"/>
      <c r="AC336" s="366"/>
      <c r="AD336" s="366"/>
      <c r="AE336" s="366"/>
    </row>
    <row r="337" spans="1:31" ht="41.25">
      <c r="A337" s="366"/>
      <c r="B337" s="385">
        <v>315</v>
      </c>
      <c r="C337" s="375">
        <v>1244</v>
      </c>
      <c r="D337" s="375">
        <v>2</v>
      </c>
      <c r="E337" s="376" t="s">
        <v>2122</v>
      </c>
      <c r="F337" s="377" t="s">
        <v>3496</v>
      </c>
      <c r="G337" s="377" t="s">
        <v>2156</v>
      </c>
      <c r="H337" s="377" t="s">
        <v>3497</v>
      </c>
      <c r="I337" s="377" t="s">
        <v>3498</v>
      </c>
      <c r="J337" s="375">
        <v>1996</v>
      </c>
      <c r="K337" s="377" t="s">
        <v>3499</v>
      </c>
      <c r="L337" s="375">
        <v>2726</v>
      </c>
      <c r="M337" s="378" t="s">
        <v>3500</v>
      </c>
      <c r="N337" s="377" t="s">
        <v>3501</v>
      </c>
      <c r="O337" s="379">
        <v>89530</v>
      </c>
      <c r="P337" s="377" t="s">
        <v>2182</v>
      </c>
      <c r="Q337" s="375">
        <v>214</v>
      </c>
      <c r="R337" s="378" t="s">
        <v>3495</v>
      </c>
      <c r="S337" s="378" t="s">
        <v>3500</v>
      </c>
      <c r="T337" s="377" t="s">
        <v>2163</v>
      </c>
      <c r="U337" s="380" t="s">
        <v>2153</v>
      </c>
      <c r="V337" s="381">
        <v>0.2</v>
      </c>
      <c r="W337" s="387">
        <v>0</v>
      </c>
      <c r="X337" s="389">
        <v>89530</v>
      </c>
      <c r="Y337" s="388"/>
      <c r="Z337" s="366"/>
      <c r="AA337" s="366"/>
      <c r="AB337" s="366"/>
      <c r="AC337" s="366"/>
      <c r="AD337" s="366"/>
      <c r="AE337" s="366"/>
    </row>
    <row r="338" spans="1:31" ht="41.25">
      <c r="A338" s="366"/>
      <c r="B338" s="385">
        <v>316</v>
      </c>
      <c r="C338" s="375">
        <v>1244</v>
      </c>
      <c r="D338" s="375">
        <v>2</v>
      </c>
      <c r="E338" s="376" t="s">
        <v>2122</v>
      </c>
      <c r="F338" s="377" t="s">
        <v>3502</v>
      </c>
      <c r="G338" s="377" t="s">
        <v>3503</v>
      </c>
      <c r="H338" s="377" t="s">
        <v>2125</v>
      </c>
      <c r="I338" s="377" t="s">
        <v>3504</v>
      </c>
      <c r="J338" s="375">
        <v>1996</v>
      </c>
      <c r="K338" s="377" t="s">
        <v>3505</v>
      </c>
      <c r="L338" s="375">
        <v>2752</v>
      </c>
      <c r="M338" s="378" t="s">
        <v>3506</v>
      </c>
      <c r="N338" s="377" t="s">
        <v>3501</v>
      </c>
      <c r="O338" s="379">
        <v>89030</v>
      </c>
      <c r="P338" s="377" t="s">
        <v>2182</v>
      </c>
      <c r="Q338" s="375">
        <v>214</v>
      </c>
      <c r="R338" s="378" t="s">
        <v>3495</v>
      </c>
      <c r="S338" s="378" t="s">
        <v>3506</v>
      </c>
      <c r="T338" s="377" t="s">
        <v>2868</v>
      </c>
      <c r="U338" s="380" t="s">
        <v>2132</v>
      </c>
      <c r="V338" s="381">
        <v>0.1</v>
      </c>
      <c r="W338" s="391">
        <v>8903.0400000000009</v>
      </c>
      <c r="X338" s="383">
        <v>53418</v>
      </c>
      <c r="Y338" s="388"/>
      <c r="Z338" s="366"/>
      <c r="AA338" s="366"/>
      <c r="AB338" s="366"/>
      <c r="AC338" s="366"/>
      <c r="AD338" s="366"/>
      <c r="AE338" s="366"/>
    </row>
    <row r="339" spans="1:31" ht="33">
      <c r="A339" s="366"/>
      <c r="B339" s="385">
        <v>317</v>
      </c>
      <c r="C339" s="375">
        <v>1241</v>
      </c>
      <c r="D339" s="375">
        <v>6</v>
      </c>
      <c r="E339" s="376" t="s">
        <v>2133</v>
      </c>
      <c r="F339" s="377" t="s">
        <v>3507</v>
      </c>
      <c r="G339" s="377" t="s">
        <v>3037</v>
      </c>
      <c r="H339" s="377" t="s">
        <v>2296</v>
      </c>
      <c r="I339" s="377" t="s">
        <v>2212</v>
      </c>
      <c r="J339" s="377" t="s">
        <v>2212</v>
      </c>
      <c r="K339" s="377" t="s">
        <v>2213</v>
      </c>
      <c r="L339" s="375">
        <v>7564</v>
      </c>
      <c r="M339" s="378" t="s">
        <v>3508</v>
      </c>
      <c r="N339" s="377" t="s">
        <v>2437</v>
      </c>
      <c r="O339" s="379">
        <v>1189</v>
      </c>
      <c r="P339" s="377" t="s">
        <v>2182</v>
      </c>
      <c r="Q339" s="375">
        <v>214</v>
      </c>
      <c r="R339" s="378" t="s">
        <v>3495</v>
      </c>
      <c r="S339" s="378" t="s">
        <v>3508</v>
      </c>
      <c r="T339" s="377" t="s">
        <v>3043</v>
      </c>
      <c r="U339" s="380" t="s">
        <v>2132</v>
      </c>
      <c r="V339" s="381">
        <v>0.03</v>
      </c>
      <c r="W339" s="387">
        <v>35.64</v>
      </c>
      <c r="X339" s="383">
        <v>214.02</v>
      </c>
      <c r="Y339" s="388"/>
      <c r="Z339" s="366"/>
      <c r="AA339" s="366"/>
      <c r="AB339" s="366"/>
      <c r="AC339" s="366"/>
      <c r="AD339" s="366"/>
      <c r="AE339" s="366"/>
    </row>
    <row r="340" spans="1:31" ht="16.5">
      <c r="A340" s="366"/>
      <c r="B340" s="385">
        <v>318</v>
      </c>
      <c r="C340" s="375">
        <v>1246</v>
      </c>
      <c r="D340" s="375">
        <v>4</v>
      </c>
      <c r="E340" s="376" t="s">
        <v>2266</v>
      </c>
      <c r="F340" s="377" t="s">
        <v>3509</v>
      </c>
      <c r="G340" s="377" t="s">
        <v>2300</v>
      </c>
      <c r="H340" s="377" t="s">
        <v>3510</v>
      </c>
      <c r="I340" s="377" t="s">
        <v>2212</v>
      </c>
      <c r="J340" s="377" t="s">
        <v>2212</v>
      </c>
      <c r="K340" s="377" t="s">
        <v>2213</v>
      </c>
      <c r="L340" s="377" t="s">
        <v>3511</v>
      </c>
      <c r="M340" s="378" t="s">
        <v>3512</v>
      </c>
      <c r="N340" s="377" t="s">
        <v>2437</v>
      </c>
      <c r="O340" s="379">
        <v>5000</v>
      </c>
      <c r="P340" s="377" t="s">
        <v>2182</v>
      </c>
      <c r="Q340" s="375">
        <v>214</v>
      </c>
      <c r="R340" s="378" t="s">
        <v>3495</v>
      </c>
      <c r="S340" s="378" t="s">
        <v>3512</v>
      </c>
      <c r="T340" s="377" t="s">
        <v>2307</v>
      </c>
      <c r="U340" s="380" t="s">
        <v>2132</v>
      </c>
      <c r="V340" s="381">
        <v>0.1</v>
      </c>
      <c r="W340" s="387">
        <v>500.04</v>
      </c>
      <c r="X340" s="383">
        <v>3000</v>
      </c>
      <c r="Y340" s="388"/>
      <c r="Z340" s="366"/>
      <c r="AA340" s="366"/>
      <c r="AB340" s="366"/>
      <c r="AC340" s="366"/>
      <c r="AD340" s="366"/>
      <c r="AE340" s="366"/>
    </row>
    <row r="341" spans="1:31" ht="16.5">
      <c r="A341" s="366"/>
      <c r="B341" s="385">
        <v>319</v>
      </c>
      <c r="C341" s="375">
        <v>1241</v>
      </c>
      <c r="D341" s="375">
        <v>5</v>
      </c>
      <c r="E341" s="376" t="s">
        <v>2701</v>
      </c>
      <c r="F341" s="377" t="s">
        <v>3513</v>
      </c>
      <c r="G341" s="377" t="s">
        <v>2703</v>
      </c>
      <c r="H341" s="377" t="s">
        <v>3514</v>
      </c>
      <c r="I341" s="377" t="s">
        <v>3515</v>
      </c>
      <c r="J341" s="377" t="s">
        <v>3516</v>
      </c>
      <c r="K341" s="375">
        <v>931415</v>
      </c>
      <c r="L341" s="375">
        <v>2206</v>
      </c>
      <c r="M341" s="378" t="s">
        <v>3517</v>
      </c>
      <c r="N341" s="377" t="s">
        <v>2437</v>
      </c>
      <c r="O341" s="379">
        <v>9899.99</v>
      </c>
      <c r="P341" s="377" t="s">
        <v>2182</v>
      </c>
      <c r="Q341" s="375">
        <v>214</v>
      </c>
      <c r="R341" s="378" t="s">
        <v>3495</v>
      </c>
      <c r="S341" s="378" t="s">
        <v>3517</v>
      </c>
      <c r="T341" s="377" t="s">
        <v>2454</v>
      </c>
      <c r="U341" s="380" t="s">
        <v>2132</v>
      </c>
      <c r="V341" s="381">
        <v>0.1</v>
      </c>
      <c r="W341" s="387">
        <v>990</v>
      </c>
      <c r="X341" s="383">
        <v>5939.99</v>
      </c>
      <c r="Y341" s="388"/>
      <c r="Z341" s="366"/>
      <c r="AA341" s="366"/>
      <c r="AB341" s="366"/>
      <c r="AC341" s="366"/>
      <c r="AD341" s="366"/>
      <c r="AE341" s="366"/>
    </row>
    <row r="342" spans="1:31" ht="16.5">
      <c r="A342" s="366"/>
      <c r="B342" s="385">
        <v>320</v>
      </c>
      <c r="C342" s="375">
        <v>1241</v>
      </c>
      <c r="D342" s="375">
        <v>6</v>
      </c>
      <c r="E342" s="376" t="s">
        <v>2133</v>
      </c>
      <c r="F342" s="377" t="s">
        <v>3518</v>
      </c>
      <c r="G342" s="377" t="s">
        <v>3450</v>
      </c>
      <c r="H342" s="377" t="s">
        <v>2296</v>
      </c>
      <c r="I342" s="377" t="s">
        <v>2212</v>
      </c>
      <c r="J342" s="377" t="s">
        <v>2212</v>
      </c>
      <c r="K342" s="377" t="s">
        <v>2213</v>
      </c>
      <c r="L342" s="375">
        <v>4590</v>
      </c>
      <c r="M342" s="378" t="s">
        <v>3519</v>
      </c>
      <c r="N342" s="377" t="s">
        <v>2437</v>
      </c>
      <c r="O342" s="379">
        <v>879</v>
      </c>
      <c r="P342" s="377" t="s">
        <v>2182</v>
      </c>
      <c r="Q342" s="375">
        <v>214</v>
      </c>
      <c r="R342" s="378" t="s">
        <v>3495</v>
      </c>
      <c r="S342" s="378" t="s">
        <v>3519</v>
      </c>
      <c r="T342" s="377" t="s">
        <v>3453</v>
      </c>
      <c r="U342" s="380" t="s">
        <v>2142</v>
      </c>
      <c r="V342" s="381">
        <v>0.03</v>
      </c>
      <c r="W342" s="387">
        <v>26.4</v>
      </c>
      <c r="X342" s="383">
        <v>158.22</v>
      </c>
      <c r="Y342" s="388"/>
      <c r="Z342" s="366"/>
      <c r="AA342" s="366"/>
      <c r="AB342" s="366"/>
      <c r="AC342" s="366"/>
      <c r="AD342" s="366"/>
      <c r="AE342" s="366"/>
    </row>
    <row r="343" spans="1:31" ht="16.5">
      <c r="A343" s="366"/>
      <c r="B343" s="385">
        <v>321</v>
      </c>
      <c r="C343" s="375">
        <v>1241</v>
      </c>
      <c r="D343" s="375">
        <v>4</v>
      </c>
      <c r="E343" s="376" t="s">
        <v>2143</v>
      </c>
      <c r="F343" s="377" t="s">
        <v>3520</v>
      </c>
      <c r="G343" s="377" t="s">
        <v>3521</v>
      </c>
      <c r="H343" s="377" t="s">
        <v>3522</v>
      </c>
      <c r="I343" s="377" t="s">
        <v>3523</v>
      </c>
      <c r="J343" s="377" t="s">
        <v>2212</v>
      </c>
      <c r="K343" s="377" t="s">
        <v>2213</v>
      </c>
      <c r="L343" s="375">
        <v>22956</v>
      </c>
      <c r="M343" s="378" t="s">
        <v>3524</v>
      </c>
      <c r="N343" s="377" t="s">
        <v>2437</v>
      </c>
      <c r="O343" s="379">
        <v>999.92</v>
      </c>
      <c r="P343" s="377" t="s">
        <v>2182</v>
      </c>
      <c r="Q343" s="375">
        <v>214</v>
      </c>
      <c r="R343" s="378" t="s">
        <v>3495</v>
      </c>
      <c r="S343" s="378" t="s">
        <v>3524</v>
      </c>
      <c r="T343" s="377" t="s">
        <v>2868</v>
      </c>
      <c r="U343" s="380" t="s">
        <v>2153</v>
      </c>
      <c r="V343" s="381">
        <v>0.2</v>
      </c>
      <c r="W343" s="387">
        <v>0</v>
      </c>
      <c r="X343" s="389">
        <v>999.92</v>
      </c>
      <c r="Y343" s="388"/>
      <c r="Z343" s="366"/>
      <c r="AA343" s="366"/>
      <c r="AB343" s="366"/>
      <c r="AC343" s="366"/>
      <c r="AD343" s="366"/>
      <c r="AE343" s="366"/>
    </row>
    <row r="344" spans="1:31" ht="24.75">
      <c r="A344" s="366"/>
      <c r="B344" s="385">
        <v>322</v>
      </c>
      <c r="C344" s="375">
        <v>1241</v>
      </c>
      <c r="D344" s="375">
        <v>6</v>
      </c>
      <c r="E344" s="376" t="s">
        <v>2133</v>
      </c>
      <c r="F344" s="377" t="s">
        <v>3525</v>
      </c>
      <c r="G344" s="377" t="s">
        <v>3526</v>
      </c>
      <c r="H344" s="377" t="s">
        <v>2296</v>
      </c>
      <c r="I344" s="377" t="s">
        <v>2212</v>
      </c>
      <c r="J344" s="377" t="s">
        <v>2212</v>
      </c>
      <c r="K344" s="377" t="s">
        <v>2213</v>
      </c>
      <c r="L344" s="375">
        <v>7710</v>
      </c>
      <c r="M344" s="378" t="s">
        <v>3527</v>
      </c>
      <c r="N344" s="377" t="s">
        <v>2437</v>
      </c>
      <c r="O344" s="379">
        <v>1975</v>
      </c>
      <c r="P344" s="377" t="s">
        <v>2182</v>
      </c>
      <c r="Q344" s="375">
        <v>214</v>
      </c>
      <c r="R344" s="378" t="s">
        <v>3495</v>
      </c>
      <c r="S344" s="378" t="s">
        <v>3527</v>
      </c>
      <c r="T344" s="377" t="s">
        <v>2558</v>
      </c>
      <c r="U344" s="380" t="s">
        <v>2142</v>
      </c>
      <c r="V344" s="381">
        <v>0.03</v>
      </c>
      <c r="W344" s="387">
        <v>59.28</v>
      </c>
      <c r="X344" s="383">
        <v>355.5</v>
      </c>
      <c r="Y344" s="388"/>
      <c r="Z344" s="366"/>
      <c r="AA344" s="366"/>
      <c r="AB344" s="366"/>
      <c r="AC344" s="366"/>
      <c r="AD344" s="366"/>
      <c r="AE344" s="366"/>
    </row>
    <row r="345" spans="1:31" ht="16.5">
      <c r="A345" s="366"/>
      <c r="B345" s="385">
        <v>323</v>
      </c>
      <c r="C345" s="375">
        <v>1241</v>
      </c>
      <c r="D345" s="375">
        <v>6</v>
      </c>
      <c r="E345" s="376" t="s">
        <v>2133</v>
      </c>
      <c r="F345" s="377" t="s">
        <v>3528</v>
      </c>
      <c r="G345" s="377" t="s">
        <v>3529</v>
      </c>
      <c r="H345" s="377" t="s">
        <v>3530</v>
      </c>
      <c r="I345" s="377" t="s">
        <v>3531</v>
      </c>
      <c r="J345" s="377" t="s">
        <v>3532</v>
      </c>
      <c r="K345" s="377" t="s">
        <v>2213</v>
      </c>
      <c r="L345" s="375">
        <v>3099</v>
      </c>
      <c r="M345" s="378" t="s">
        <v>3533</v>
      </c>
      <c r="N345" s="377" t="s">
        <v>2437</v>
      </c>
      <c r="O345" s="379">
        <v>3287.51</v>
      </c>
      <c r="P345" s="377" t="s">
        <v>2182</v>
      </c>
      <c r="Q345" s="375">
        <v>214</v>
      </c>
      <c r="R345" s="378" t="s">
        <v>3495</v>
      </c>
      <c r="S345" s="378" t="s">
        <v>3533</v>
      </c>
      <c r="T345" s="377" t="s">
        <v>2454</v>
      </c>
      <c r="U345" s="380" t="s">
        <v>2142</v>
      </c>
      <c r="V345" s="381">
        <v>0.03</v>
      </c>
      <c r="W345" s="387">
        <v>98.64</v>
      </c>
      <c r="X345" s="383">
        <v>591.75</v>
      </c>
      <c r="Y345" s="388"/>
      <c r="Z345" s="366"/>
      <c r="AA345" s="366"/>
      <c r="AB345" s="366"/>
      <c r="AC345" s="366"/>
      <c r="AD345" s="366"/>
      <c r="AE345" s="366"/>
    </row>
    <row r="346" spans="1:31" ht="33">
      <c r="A346" s="366"/>
      <c r="B346" s="385">
        <v>324</v>
      </c>
      <c r="C346" s="375">
        <v>1241</v>
      </c>
      <c r="D346" s="375">
        <v>6</v>
      </c>
      <c r="E346" s="376" t="s">
        <v>2133</v>
      </c>
      <c r="F346" s="377" t="s">
        <v>3534</v>
      </c>
      <c r="G346" s="377" t="s">
        <v>3535</v>
      </c>
      <c r="H346" s="377" t="s">
        <v>2360</v>
      </c>
      <c r="I346" s="377" t="s">
        <v>2212</v>
      </c>
      <c r="J346" s="377" t="s">
        <v>2212</v>
      </c>
      <c r="K346" s="377" t="s">
        <v>2213</v>
      </c>
      <c r="L346" s="375">
        <v>28</v>
      </c>
      <c r="M346" s="378" t="s">
        <v>3536</v>
      </c>
      <c r="N346" s="377" t="s">
        <v>2437</v>
      </c>
      <c r="O346" s="379">
        <v>977.5</v>
      </c>
      <c r="P346" s="377" t="s">
        <v>2182</v>
      </c>
      <c r="Q346" s="375">
        <v>214</v>
      </c>
      <c r="R346" s="378" t="s">
        <v>3495</v>
      </c>
      <c r="S346" s="378" t="s">
        <v>3536</v>
      </c>
      <c r="T346" s="377" t="s">
        <v>3537</v>
      </c>
      <c r="U346" s="380" t="s">
        <v>2142</v>
      </c>
      <c r="V346" s="381">
        <v>0.03</v>
      </c>
      <c r="W346" s="387">
        <v>29.28</v>
      </c>
      <c r="X346" s="383">
        <v>175.95</v>
      </c>
      <c r="Y346" s="388"/>
      <c r="Z346" s="366"/>
      <c r="AA346" s="366"/>
      <c r="AB346" s="366"/>
      <c r="AC346" s="366"/>
      <c r="AD346" s="366"/>
      <c r="AE346" s="366"/>
    </row>
    <row r="347" spans="1:31" ht="16.5">
      <c r="A347" s="366"/>
      <c r="B347" s="385">
        <v>325</v>
      </c>
      <c r="C347" s="375">
        <v>1246</v>
      </c>
      <c r="D347" s="375">
        <v>2</v>
      </c>
      <c r="E347" s="376" t="s">
        <v>2723</v>
      </c>
      <c r="F347" s="377" t="s">
        <v>3538</v>
      </c>
      <c r="G347" s="377" t="s">
        <v>3539</v>
      </c>
      <c r="H347" s="377" t="s">
        <v>2917</v>
      </c>
      <c r="I347" s="377" t="s">
        <v>2212</v>
      </c>
      <c r="J347" s="377" t="s">
        <v>2212</v>
      </c>
      <c r="K347" s="377" t="s">
        <v>2213</v>
      </c>
      <c r="L347" s="375">
        <v>4203</v>
      </c>
      <c r="M347" s="378" t="s">
        <v>3540</v>
      </c>
      <c r="N347" s="377" t="s">
        <v>2437</v>
      </c>
      <c r="O347" s="379">
        <v>1030</v>
      </c>
      <c r="P347" s="377" t="s">
        <v>2182</v>
      </c>
      <c r="Q347" s="375">
        <v>214</v>
      </c>
      <c r="R347" s="378" t="s">
        <v>3495</v>
      </c>
      <c r="S347" s="378" t="s">
        <v>3540</v>
      </c>
      <c r="T347" s="377" t="s">
        <v>2438</v>
      </c>
      <c r="U347" s="380" t="s">
        <v>2132</v>
      </c>
      <c r="V347" s="381">
        <v>0.1</v>
      </c>
      <c r="W347" s="387">
        <v>102.96</v>
      </c>
      <c r="X347" s="383">
        <v>618</v>
      </c>
      <c r="Y347" s="388"/>
      <c r="Z347" s="366"/>
      <c r="AA347" s="366"/>
      <c r="AB347" s="366"/>
      <c r="AC347" s="366"/>
      <c r="AD347" s="366"/>
      <c r="AE347" s="366"/>
    </row>
    <row r="348" spans="1:31" ht="24.75">
      <c r="A348" s="366"/>
      <c r="B348" s="385">
        <v>326</v>
      </c>
      <c r="C348" s="375">
        <v>1244</v>
      </c>
      <c r="D348" s="375">
        <v>2</v>
      </c>
      <c r="E348" s="376" t="s">
        <v>2122</v>
      </c>
      <c r="F348" s="377" t="s">
        <v>3541</v>
      </c>
      <c r="G348" s="377" t="s">
        <v>2434</v>
      </c>
      <c r="H348" s="377" t="s">
        <v>2937</v>
      </c>
      <c r="I348" s="377" t="s">
        <v>2541</v>
      </c>
      <c r="J348" s="375">
        <v>1997</v>
      </c>
      <c r="K348" s="377" t="s">
        <v>3542</v>
      </c>
      <c r="L348" s="375">
        <v>4374</v>
      </c>
      <c r="M348" s="378" t="s">
        <v>3543</v>
      </c>
      <c r="N348" s="377" t="s">
        <v>3544</v>
      </c>
      <c r="O348" s="379">
        <v>99000</v>
      </c>
      <c r="P348" s="377" t="s">
        <v>2182</v>
      </c>
      <c r="Q348" s="375">
        <v>214</v>
      </c>
      <c r="R348" s="378" t="s">
        <v>3495</v>
      </c>
      <c r="S348" s="378" t="s">
        <v>3543</v>
      </c>
      <c r="T348" s="377" t="s">
        <v>2438</v>
      </c>
      <c r="U348" s="380" t="s">
        <v>2132</v>
      </c>
      <c r="V348" s="381">
        <v>0.1</v>
      </c>
      <c r="W348" s="391">
        <v>9900</v>
      </c>
      <c r="X348" s="383">
        <v>59400</v>
      </c>
      <c r="Y348" s="388"/>
      <c r="Z348" s="366"/>
      <c r="AA348" s="366"/>
      <c r="AB348" s="366"/>
      <c r="AC348" s="366"/>
      <c r="AD348" s="366"/>
      <c r="AE348" s="366"/>
    </row>
    <row r="349" spans="1:31" ht="24.75">
      <c r="A349" s="366"/>
      <c r="B349" s="385">
        <v>327</v>
      </c>
      <c r="C349" s="375">
        <v>1241</v>
      </c>
      <c r="D349" s="375">
        <v>6</v>
      </c>
      <c r="E349" s="376" t="s">
        <v>2133</v>
      </c>
      <c r="F349" s="377" t="s">
        <v>3545</v>
      </c>
      <c r="G349" s="377" t="s">
        <v>2550</v>
      </c>
      <c r="H349" s="377" t="s">
        <v>2296</v>
      </c>
      <c r="I349" s="377" t="s">
        <v>2212</v>
      </c>
      <c r="J349" s="377" t="s">
        <v>2212</v>
      </c>
      <c r="K349" s="377" t="s">
        <v>2213</v>
      </c>
      <c r="L349" s="375">
        <v>7750</v>
      </c>
      <c r="M349" s="378" t="s">
        <v>3546</v>
      </c>
      <c r="N349" s="377" t="s">
        <v>2437</v>
      </c>
      <c r="O349" s="379">
        <v>1850</v>
      </c>
      <c r="P349" s="377" t="s">
        <v>2182</v>
      </c>
      <c r="Q349" s="375">
        <v>214</v>
      </c>
      <c r="R349" s="378" t="s">
        <v>3495</v>
      </c>
      <c r="S349" s="378" t="s">
        <v>3546</v>
      </c>
      <c r="T349" s="377" t="s">
        <v>2558</v>
      </c>
      <c r="U349" s="380" t="s">
        <v>2142</v>
      </c>
      <c r="V349" s="381">
        <v>0.03</v>
      </c>
      <c r="W349" s="387">
        <v>55.56</v>
      </c>
      <c r="X349" s="383">
        <v>333</v>
      </c>
      <c r="Y349" s="388"/>
      <c r="Z349" s="366"/>
      <c r="AA349" s="366"/>
      <c r="AB349" s="366"/>
      <c r="AC349" s="366"/>
      <c r="AD349" s="366"/>
      <c r="AE349" s="366"/>
    </row>
    <row r="350" spans="1:31" ht="16.5">
      <c r="A350" s="366"/>
      <c r="B350" s="385">
        <v>328</v>
      </c>
      <c r="C350" s="375">
        <v>1241</v>
      </c>
      <c r="D350" s="375">
        <v>6</v>
      </c>
      <c r="E350" s="376" t="s">
        <v>2133</v>
      </c>
      <c r="F350" s="377" t="s">
        <v>3547</v>
      </c>
      <c r="G350" s="377" t="s">
        <v>2352</v>
      </c>
      <c r="H350" s="377" t="s">
        <v>2958</v>
      </c>
      <c r="I350" s="377" t="s">
        <v>3548</v>
      </c>
      <c r="J350" s="377" t="s">
        <v>2212</v>
      </c>
      <c r="K350" s="377" t="s">
        <v>2213</v>
      </c>
      <c r="L350" s="375">
        <v>3301</v>
      </c>
      <c r="M350" s="378" t="s">
        <v>3549</v>
      </c>
      <c r="N350" s="377" t="s">
        <v>2437</v>
      </c>
      <c r="O350" s="379">
        <v>2648.6</v>
      </c>
      <c r="P350" s="377" t="s">
        <v>2182</v>
      </c>
      <c r="Q350" s="375">
        <v>214</v>
      </c>
      <c r="R350" s="378" t="s">
        <v>3495</v>
      </c>
      <c r="S350" s="378" t="s">
        <v>3549</v>
      </c>
      <c r="T350" s="377" t="s">
        <v>2357</v>
      </c>
      <c r="U350" s="380" t="s">
        <v>2142</v>
      </c>
      <c r="V350" s="381">
        <v>0.03</v>
      </c>
      <c r="W350" s="387">
        <v>79.44</v>
      </c>
      <c r="X350" s="383">
        <v>476.75</v>
      </c>
      <c r="Y350" s="388"/>
      <c r="Z350" s="366"/>
      <c r="AA350" s="366"/>
      <c r="AB350" s="366"/>
      <c r="AC350" s="366"/>
      <c r="AD350" s="366"/>
      <c r="AE350" s="366"/>
    </row>
    <row r="351" spans="1:31" ht="24.75">
      <c r="A351" s="366"/>
      <c r="B351" s="385">
        <v>329</v>
      </c>
      <c r="C351" s="375">
        <v>1241</v>
      </c>
      <c r="D351" s="375">
        <v>6</v>
      </c>
      <c r="E351" s="376" t="s">
        <v>2133</v>
      </c>
      <c r="F351" s="377" t="s">
        <v>3550</v>
      </c>
      <c r="G351" s="377" t="s">
        <v>2223</v>
      </c>
      <c r="H351" s="377" t="s">
        <v>2958</v>
      </c>
      <c r="I351" s="377" t="s">
        <v>3548</v>
      </c>
      <c r="J351" s="377" t="s">
        <v>2212</v>
      </c>
      <c r="K351" s="377" t="s">
        <v>2213</v>
      </c>
      <c r="L351" s="375">
        <v>3301</v>
      </c>
      <c r="M351" s="378" t="s">
        <v>3549</v>
      </c>
      <c r="N351" s="377" t="s">
        <v>2437</v>
      </c>
      <c r="O351" s="379">
        <v>2648.6</v>
      </c>
      <c r="P351" s="377" t="s">
        <v>2182</v>
      </c>
      <c r="Q351" s="375">
        <v>214</v>
      </c>
      <c r="R351" s="378" t="s">
        <v>3495</v>
      </c>
      <c r="S351" s="378" t="s">
        <v>3549</v>
      </c>
      <c r="T351" s="377" t="s">
        <v>2229</v>
      </c>
      <c r="U351" s="380" t="s">
        <v>2142</v>
      </c>
      <c r="V351" s="381">
        <v>0.03</v>
      </c>
      <c r="W351" s="387">
        <v>79.44</v>
      </c>
      <c r="X351" s="383">
        <v>476.75</v>
      </c>
      <c r="Y351" s="388"/>
      <c r="Z351" s="366"/>
      <c r="AA351" s="366"/>
      <c r="AB351" s="366"/>
      <c r="AC351" s="366"/>
      <c r="AD351" s="366"/>
      <c r="AE351" s="366"/>
    </row>
    <row r="352" spans="1:31" ht="24.75">
      <c r="A352" s="366"/>
      <c r="B352" s="385">
        <v>330</v>
      </c>
      <c r="C352" s="375">
        <v>1241</v>
      </c>
      <c r="D352" s="375">
        <v>6</v>
      </c>
      <c r="E352" s="376" t="s">
        <v>2133</v>
      </c>
      <c r="F352" s="377" t="s">
        <v>3551</v>
      </c>
      <c r="G352" s="377" t="s">
        <v>2223</v>
      </c>
      <c r="H352" s="377" t="s">
        <v>2958</v>
      </c>
      <c r="I352" s="377" t="s">
        <v>3548</v>
      </c>
      <c r="J352" s="377" t="s">
        <v>2212</v>
      </c>
      <c r="K352" s="377" t="s">
        <v>2213</v>
      </c>
      <c r="L352" s="375">
        <v>3301</v>
      </c>
      <c r="M352" s="378" t="s">
        <v>3549</v>
      </c>
      <c r="N352" s="377" t="s">
        <v>2437</v>
      </c>
      <c r="O352" s="379">
        <v>2648.6</v>
      </c>
      <c r="P352" s="377" t="s">
        <v>2182</v>
      </c>
      <c r="Q352" s="375">
        <v>214</v>
      </c>
      <c r="R352" s="378" t="s">
        <v>3495</v>
      </c>
      <c r="S352" s="378" t="s">
        <v>3549</v>
      </c>
      <c r="T352" s="377" t="s">
        <v>2229</v>
      </c>
      <c r="U352" s="380" t="s">
        <v>2142</v>
      </c>
      <c r="V352" s="381">
        <v>0.03</v>
      </c>
      <c r="W352" s="387">
        <v>79.44</v>
      </c>
      <c r="X352" s="383">
        <v>476.75</v>
      </c>
      <c r="Y352" s="388"/>
      <c r="Z352" s="366"/>
      <c r="AA352" s="366"/>
      <c r="AB352" s="366"/>
      <c r="AC352" s="366"/>
      <c r="AD352" s="366"/>
      <c r="AE352" s="366"/>
    </row>
    <row r="353" spans="1:31" ht="16.5">
      <c r="A353" s="366"/>
      <c r="B353" s="385">
        <v>331</v>
      </c>
      <c r="C353" s="375">
        <v>1241</v>
      </c>
      <c r="D353" s="375">
        <v>6</v>
      </c>
      <c r="E353" s="376" t="s">
        <v>2133</v>
      </c>
      <c r="F353" s="377" t="s">
        <v>3552</v>
      </c>
      <c r="G353" s="377" t="s">
        <v>2300</v>
      </c>
      <c r="H353" s="377" t="s">
        <v>2958</v>
      </c>
      <c r="I353" s="377" t="s">
        <v>3548</v>
      </c>
      <c r="J353" s="377" t="s">
        <v>2212</v>
      </c>
      <c r="K353" s="377" t="s">
        <v>2213</v>
      </c>
      <c r="L353" s="375">
        <v>3301</v>
      </c>
      <c r="M353" s="378" t="s">
        <v>3549</v>
      </c>
      <c r="N353" s="377" t="s">
        <v>2437</v>
      </c>
      <c r="O353" s="379">
        <v>2648.6</v>
      </c>
      <c r="P353" s="377" t="s">
        <v>2182</v>
      </c>
      <c r="Q353" s="375">
        <v>214</v>
      </c>
      <c r="R353" s="378" t="s">
        <v>3495</v>
      </c>
      <c r="S353" s="378" t="s">
        <v>3549</v>
      </c>
      <c r="T353" s="377" t="s">
        <v>2307</v>
      </c>
      <c r="U353" s="380" t="s">
        <v>2142</v>
      </c>
      <c r="V353" s="381">
        <v>0.03</v>
      </c>
      <c r="W353" s="387">
        <v>79.44</v>
      </c>
      <c r="X353" s="383">
        <v>476.75</v>
      </c>
      <c r="Y353" s="388"/>
      <c r="Z353" s="366"/>
      <c r="AA353" s="366"/>
      <c r="AB353" s="366"/>
      <c r="AC353" s="366"/>
      <c r="AD353" s="366"/>
      <c r="AE353" s="366"/>
    </row>
    <row r="354" spans="1:31" ht="16.5">
      <c r="A354" s="366"/>
      <c r="B354" s="385">
        <v>332</v>
      </c>
      <c r="C354" s="375">
        <v>1241</v>
      </c>
      <c r="D354" s="375">
        <v>6</v>
      </c>
      <c r="E354" s="376" t="s">
        <v>2133</v>
      </c>
      <c r="F354" s="377" t="s">
        <v>3553</v>
      </c>
      <c r="G354" s="377" t="s">
        <v>2512</v>
      </c>
      <c r="H354" s="377" t="s">
        <v>2567</v>
      </c>
      <c r="I354" s="377" t="s">
        <v>3548</v>
      </c>
      <c r="J354" s="377" t="s">
        <v>2212</v>
      </c>
      <c r="K354" s="377" t="s">
        <v>2213</v>
      </c>
      <c r="L354" s="375">
        <v>3301</v>
      </c>
      <c r="M354" s="378" t="s">
        <v>3549</v>
      </c>
      <c r="N354" s="377" t="s">
        <v>2437</v>
      </c>
      <c r="O354" s="379">
        <v>3687.45</v>
      </c>
      <c r="P354" s="377" t="s">
        <v>2182</v>
      </c>
      <c r="Q354" s="375">
        <v>214</v>
      </c>
      <c r="R354" s="378" t="s">
        <v>3495</v>
      </c>
      <c r="S354" s="378" t="s">
        <v>3549</v>
      </c>
      <c r="T354" s="377" t="s">
        <v>2517</v>
      </c>
      <c r="U354" s="380" t="s">
        <v>2142</v>
      </c>
      <c r="V354" s="381">
        <v>0.03</v>
      </c>
      <c r="W354" s="387">
        <v>110.64</v>
      </c>
      <c r="X354" s="383">
        <v>663.74</v>
      </c>
      <c r="Y354" s="388"/>
      <c r="Z354" s="366"/>
      <c r="AA354" s="366"/>
      <c r="AB354" s="366"/>
      <c r="AC354" s="366"/>
      <c r="AD354" s="366"/>
      <c r="AE354" s="366"/>
    </row>
    <row r="355" spans="1:31" ht="16.5">
      <c r="A355" s="366"/>
      <c r="B355" s="385">
        <v>333</v>
      </c>
      <c r="C355" s="375">
        <v>1241</v>
      </c>
      <c r="D355" s="375">
        <v>6</v>
      </c>
      <c r="E355" s="376" t="s">
        <v>2133</v>
      </c>
      <c r="F355" s="377" t="s">
        <v>3554</v>
      </c>
      <c r="G355" s="377" t="s">
        <v>2370</v>
      </c>
      <c r="H355" s="377" t="s">
        <v>3555</v>
      </c>
      <c r="I355" s="377" t="s">
        <v>2212</v>
      </c>
      <c r="J355" s="377" t="s">
        <v>2212</v>
      </c>
      <c r="K355" s="377" t="s">
        <v>2213</v>
      </c>
      <c r="L355" s="375">
        <v>3301</v>
      </c>
      <c r="M355" s="378" t="s">
        <v>3549</v>
      </c>
      <c r="N355" s="377" t="s">
        <v>2437</v>
      </c>
      <c r="O355" s="379">
        <v>1875.3</v>
      </c>
      <c r="P355" s="377" t="s">
        <v>2182</v>
      </c>
      <c r="Q355" s="375">
        <v>214</v>
      </c>
      <c r="R355" s="378" t="s">
        <v>3495</v>
      </c>
      <c r="S355" s="378" t="s">
        <v>3549</v>
      </c>
      <c r="T355" s="377" t="s">
        <v>2376</v>
      </c>
      <c r="U355" s="380" t="s">
        <v>2142</v>
      </c>
      <c r="V355" s="381">
        <v>0.03</v>
      </c>
      <c r="W355" s="387">
        <v>56.28</v>
      </c>
      <c r="X355" s="383">
        <v>337.55</v>
      </c>
      <c r="Y355" s="388"/>
      <c r="Z355" s="366"/>
      <c r="AA355" s="366"/>
      <c r="AB355" s="366"/>
      <c r="AC355" s="366"/>
      <c r="AD355" s="366"/>
      <c r="AE355" s="366"/>
    </row>
    <row r="356" spans="1:31" ht="16.5">
      <c r="A356" s="366"/>
      <c r="B356" s="385">
        <v>334</v>
      </c>
      <c r="C356" s="375">
        <v>1241</v>
      </c>
      <c r="D356" s="375">
        <v>6</v>
      </c>
      <c r="E356" s="376" t="s">
        <v>2133</v>
      </c>
      <c r="F356" s="377" t="s">
        <v>3556</v>
      </c>
      <c r="G356" s="377" t="s">
        <v>3557</v>
      </c>
      <c r="H356" s="377" t="s">
        <v>2353</v>
      </c>
      <c r="I356" s="377" t="s">
        <v>2212</v>
      </c>
      <c r="J356" s="377" t="s">
        <v>2212</v>
      </c>
      <c r="K356" s="377" t="s">
        <v>2213</v>
      </c>
      <c r="L356" s="375">
        <v>7981</v>
      </c>
      <c r="M356" s="378" t="s">
        <v>3549</v>
      </c>
      <c r="N356" s="377" t="s">
        <v>2437</v>
      </c>
      <c r="O356" s="379">
        <v>1273</v>
      </c>
      <c r="P356" s="377" t="s">
        <v>2182</v>
      </c>
      <c r="Q356" s="375">
        <v>214</v>
      </c>
      <c r="R356" s="378" t="s">
        <v>3495</v>
      </c>
      <c r="S356" s="378" t="s">
        <v>3549</v>
      </c>
      <c r="T356" s="377" t="s">
        <v>2385</v>
      </c>
      <c r="U356" s="380" t="s">
        <v>2142</v>
      </c>
      <c r="V356" s="381">
        <v>0.03</v>
      </c>
      <c r="W356" s="387">
        <v>38.159999999999997</v>
      </c>
      <c r="X356" s="383">
        <v>229.14</v>
      </c>
      <c r="Y356" s="388"/>
      <c r="Z356" s="366"/>
      <c r="AA356" s="366"/>
      <c r="AB356" s="366"/>
      <c r="AC356" s="366"/>
      <c r="AD356" s="366"/>
      <c r="AE356" s="366"/>
    </row>
    <row r="357" spans="1:31" ht="16.5">
      <c r="A357" s="366"/>
      <c r="B357" s="385">
        <v>335</v>
      </c>
      <c r="C357" s="375">
        <v>1241</v>
      </c>
      <c r="D357" s="375">
        <v>6</v>
      </c>
      <c r="E357" s="376" t="s">
        <v>2133</v>
      </c>
      <c r="F357" s="377" t="s">
        <v>3558</v>
      </c>
      <c r="G357" s="377" t="s">
        <v>2300</v>
      </c>
      <c r="H357" s="377" t="s">
        <v>3559</v>
      </c>
      <c r="I357" s="377" t="s">
        <v>3548</v>
      </c>
      <c r="J357" s="377" t="s">
        <v>2212</v>
      </c>
      <c r="K357" s="377" t="s">
        <v>2213</v>
      </c>
      <c r="L357" s="377" t="s">
        <v>3560</v>
      </c>
      <c r="M357" s="378" t="s">
        <v>3549</v>
      </c>
      <c r="N357" s="377" t="s">
        <v>2437</v>
      </c>
      <c r="O357" s="379">
        <v>2648.6</v>
      </c>
      <c r="P357" s="377" t="s">
        <v>2182</v>
      </c>
      <c r="Q357" s="375">
        <v>214</v>
      </c>
      <c r="R357" s="378" t="s">
        <v>3495</v>
      </c>
      <c r="S357" s="378" t="s">
        <v>3549</v>
      </c>
      <c r="T357" s="377" t="s">
        <v>2307</v>
      </c>
      <c r="U357" s="380" t="s">
        <v>2142</v>
      </c>
      <c r="V357" s="381">
        <v>0.03</v>
      </c>
      <c r="W357" s="387">
        <v>79.44</v>
      </c>
      <c r="X357" s="383">
        <v>476.75</v>
      </c>
      <c r="Y357" s="388"/>
      <c r="Z357" s="366"/>
      <c r="AA357" s="366"/>
      <c r="AB357" s="366"/>
      <c r="AC357" s="366"/>
      <c r="AD357" s="366"/>
      <c r="AE357" s="366"/>
    </row>
    <row r="358" spans="1:31" ht="16.5">
      <c r="A358" s="366"/>
      <c r="B358" s="385">
        <v>336</v>
      </c>
      <c r="C358" s="375">
        <v>1241</v>
      </c>
      <c r="D358" s="375">
        <v>6</v>
      </c>
      <c r="E358" s="376" t="s">
        <v>2133</v>
      </c>
      <c r="F358" s="377" t="s">
        <v>3561</v>
      </c>
      <c r="G358" s="377" t="s">
        <v>2867</v>
      </c>
      <c r="H358" s="377" t="s">
        <v>2353</v>
      </c>
      <c r="I358" s="377" t="s">
        <v>2212</v>
      </c>
      <c r="J358" s="377" t="s">
        <v>2212</v>
      </c>
      <c r="K358" s="377" t="s">
        <v>2213</v>
      </c>
      <c r="L358" s="375">
        <v>19</v>
      </c>
      <c r="M358" s="378" t="s">
        <v>3562</v>
      </c>
      <c r="N358" s="377" t="s">
        <v>2437</v>
      </c>
      <c r="O358" s="379">
        <v>1902.5</v>
      </c>
      <c r="P358" s="377" t="s">
        <v>2182</v>
      </c>
      <c r="Q358" s="375">
        <v>214</v>
      </c>
      <c r="R358" s="378" t="s">
        <v>3495</v>
      </c>
      <c r="S358" s="378" t="s">
        <v>3562</v>
      </c>
      <c r="T358" s="377" t="s">
        <v>2868</v>
      </c>
      <c r="U358" s="380" t="s">
        <v>2142</v>
      </c>
      <c r="V358" s="381">
        <v>0.03</v>
      </c>
      <c r="W358" s="387">
        <v>57.12</v>
      </c>
      <c r="X358" s="383">
        <v>342.45</v>
      </c>
      <c r="Y358" s="388"/>
      <c r="Z358" s="366"/>
      <c r="AA358" s="366"/>
      <c r="AB358" s="366"/>
      <c r="AC358" s="366"/>
      <c r="AD358" s="366"/>
      <c r="AE358" s="366"/>
    </row>
    <row r="359" spans="1:31" ht="49.5">
      <c r="A359" s="366"/>
      <c r="B359" s="385">
        <v>337</v>
      </c>
      <c r="C359" s="375">
        <v>1241</v>
      </c>
      <c r="D359" s="375">
        <v>6</v>
      </c>
      <c r="E359" s="376" t="s">
        <v>2133</v>
      </c>
      <c r="F359" s="377" t="s">
        <v>3563</v>
      </c>
      <c r="G359" s="377" t="s">
        <v>2936</v>
      </c>
      <c r="H359" s="377" t="s">
        <v>3564</v>
      </c>
      <c r="I359" s="377" t="s">
        <v>2212</v>
      </c>
      <c r="J359" s="377" t="s">
        <v>2212</v>
      </c>
      <c r="K359" s="377" t="s">
        <v>2213</v>
      </c>
      <c r="L359" s="375">
        <v>19</v>
      </c>
      <c r="M359" s="378" t="s">
        <v>3562</v>
      </c>
      <c r="N359" s="377" t="s">
        <v>2437</v>
      </c>
      <c r="O359" s="379">
        <v>2185</v>
      </c>
      <c r="P359" s="377" t="s">
        <v>2182</v>
      </c>
      <c r="Q359" s="375">
        <v>214</v>
      </c>
      <c r="R359" s="378" t="s">
        <v>3495</v>
      </c>
      <c r="S359" s="378" t="s">
        <v>3562</v>
      </c>
      <c r="T359" s="377" t="s">
        <v>2942</v>
      </c>
      <c r="U359" s="380" t="s">
        <v>2142</v>
      </c>
      <c r="V359" s="381">
        <v>0.03</v>
      </c>
      <c r="W359" s="387">
        <v>65.52</v>
      </c>
      <c r="X359" s="383">
        <v>393.3</v>
      </c>
      <c r="Y359" s="388"/>
      <c r="Z359" s="366"/>
      <c r="AA359" s="366"/>
      <c r="AB359" s="366"/>
      <c r="AC359" s="366"/>
      <c r="AD359" s="366"/>
      <c r="AE359" s="366"/>
    </row>
    <row r="360" spans="1:31" ht="49.5">
      <c r="A360" s="366"/>
      <c r="B360" s="385">
        <v>338</v>
      </c>
      <c r="C360" s="375">
        <v>1241</v>
      </c>
      <c r="D360" s="375">
        <v>6</v>
      </c>
      <c r="E360" s="376" t="s">
        <v>2133</v>
      </c>
      <c r="F360" s="377" t="s">
        <v>3565</v>
      </c>
      <c r="G360" s="377" t="s">
        <v>2936</v>
      </c>
      <c r="H360" s="377" t="s">
        <v>3564</v>
      </c>
      <c r="I360" s="377" t="s">
        <v>2212</v>
      </c>
      <c r="J360" s="377" t="s">
        <v>2212</v>
      </c>
      <c r="K360" s="377" t="s">
        <v>2213</v>
      </c>
      <c r="L360" s="375">
        <v>19</v>
      </c>
      <c r="M360" s="378" t="s">
        <v>3562</v>
      </c>
      <c r="N360" s="377" t="s">
        <v>2437</v>
      </c>
      <c r="O360" s="379">
        <v>2185</v>
      </c>
      <c r="P360" s="377" t="s">
        <v>2182</v>
      </c>
      <c r="Q360" s="375">
        <v>214</v>
      </c>
      <c r="R360" s="378" t="s">
        <v>3495</v>
      </c>
      <c r="S360" s="378" t="s">
        <v>3562</v>
      </c>
      <c r="T360" s="377" t="s">
        <v>2942</v>
      </c>
      <c r="U360" s="380" t="s">
        <v>2142</v>
      </c>
      <c r="V360" s="381">
        <v>0.03</v>
      </c>
      <c r="W360" s="387">
        <v>65.52</v>
      </c>
      <c r="X360" s="383">
        <v>393.3</v>
      </c>
      <c r="Y360" s="388"/>
      <c r="Z360" s="366"/>
      <c r="AA360" s="366"/>
      <c r="AB360" s="366"/>
      <c r="AC360" s="366"/>
      <c r="AD360" s="366"/>
      <c r="AE360" s="366"/>
    </row>
    <row r="361" spans="1:31" ht="16.5">
      <c r="A361" s="366"/>
      <c r="B361" s="385">
        <v>339</v>
      </c>
      <c r="C361" s="375">
        <v>1241</v>
      </c>
      <c r="D361" s="375">
        <v>6</v>
      </c>
      <c r="E361" s="376" t="s">
        <v>2133</v>
      </c>
      <c r="F361" s="377" t="s">
        <v>3566</v>
      </c>
      <c r="G361" s="377" t="s">
        <v>2275</v>
      </c>
      <c r="H361" s="377" t="s">
        <v>2296</v>
      </c>
      <c r="I361" s="377" t="s">
        <v>2212</v>
      </c>
      <c r="J361" s="377" t="s">
        <v>2212</v>
      </c>
      <c r="K361" s="377" t="s">
        <v>2213</v>
      </c>
      <c r="L361" s="375">
        <v>7775</v>
      </c>
      <c r="M361" s="378" t="s">
        <v>3567</v>
      </c>
      <c r="N361" s="377" t="s">
        <v>2437</v>
      </c>
      <c r="O361" s="379">
        <v>1975</v>
      </c>
      <c r="P361" s="377" t="s">
        <v>2182</v>
      </c>
      <c r="Q361" s="375">
        <v>214</v>
      </c>
      <c r="R361" s="378" t="s">
        <v>3495</v>
      </c>
      <c r="S361" s="378" t="s">
        <v>3567</v>
      </c>
      <c r="T361" s="377" t="s">
        <v>2282</v>
      </c>
      <c r="U361" s="380" t="s">
        <v>2142</v>
      </c>
      <c r="V361" s="381">
        <v>0.03</v>
      </c>
      <c r="W361" s="387">
        <v>59.28</v>
      </c>
      <c r="X361" s="383">
        <v>355.5</v>
      </c>
      <c r="Y361" s="388"/>
      <c r="Z361" s="366"/>
      <c r="AA361" s="366"/>
      <c r="AB361" s="366"/>
      <c r="AC361" s="366"/>
      <c r="AD361" s="366"/>
      <c r="AE361" s="366"/>
    </row>
    <row r="362" spans="1:31" ht="16.5">
      <c r="A362" s="366"/>
      <c r="B362" s="385">
        <v>340</v>
      </c>
      <c r="C362" s="375">
        <v>1241</v>
      </c>
      <c r="D362" s="375">
        <v>6</v>
      </c>
      <c r="E362" s="376" t="s">
        <v>2133</v>
      </c>
      <c r="F362" s="377" t="s">
        <v>3568</v>
      </c>
      <c r="G362" s="377" t="s">
        <v>2275</v>
      </c>
      <c r="H362" s="377" t="s">
        <v>2296</v>
      </c>
      <c r="I362" s="377" t="s">
        <v>2212</v>
      </c>
      <c r="J362" s="377" t="s">
        <v>2212</v>
      </c>
      <c r="K362" s="377" t="s">
        <v>2213</v>
      </c>
      <c r="L362" s="375">
        <v>7775</v>
      </c>
      <c r="M362" s="378" t="s">
        <v>3567</v>
      </c>
      <c r="N362" s="377" t="s">
        <v>2437</v>
      </c>
      <c r="O362" s="379">
        <v>1576.47</v>
      </c>
      <c r="P362" s="377" t="s">
        <v>2182</v>
      </c>
      <c r="Q362" s="375">
        <v>214</v>
      </c>
      <c r="R362" s="378" t="s">
        <v>3495</v>
      </c>
      <c r="S362" s="378" t="s">
        <v>3567</v>
      </c>
      <c r="T362" s="377" t="s">
        <v>2282</v>
      </c>
      <c r="U362" s="380" t="s">
        <v>2142</v>
      </c>
      <c r="V362" s="381">
        <v>0.03</v>
      </c>
      <c r="W362" s="387">
        <v>47.28</v>
      </c>
      <c r="X362" s="383">
        <v>283.76</v>
      </c>
      <c r="Y362" s="388"/>
      <c r="Z362" s="366"/>
      <c r="AA362" s="366"/>
      <c r="AB362" s="366"/>
      <c r="AC362" s="366"/>
      <c r="AD362" s="366"/>
      <c r="AE362" s="366"/>
    </row>
    <row r="363" spans="1:31" ht="33">
      <c r="A363" s="366"/>
      <c r="B363" s="385">
        <v>341</v>
      </c>
      <c r="C363" s="375">
        <v>1244</v>
      </c>
      <c r="D363" s="375">
        <v>2</v>
      </c>
      <c r="E363" s="376" t="s">
        <v>2122</v>
      </c>
      <c r="F363" s="377" t="s">
        <v>3569</v>
      </c>
      <c r="G363" s="377" t="s">
        <v>3570</v>
      </c>
      <c r="H363" s="377" t="s">
        <v>2937</v>
      </c>
      <c r="I363" s="377" t="s">
        <v>3571</v>
      </c>
      <c r="J363" s="375">
        <v>1997</v>
      </c>
      <c r="K363" s="377" t="s">
        <v>3572</v>
      </c>
      <c r="L363" s="375">
        <v>6901</v>
      </c>
      <c r="M363" s="378" t="s">
        <v>3567</v>
      </c>
      <c r="N363" s="377" t="s">
        <v>2335</v>
      </c>
      <c r="O363" s="379">
        <v>99500</v>
      </c>
      <c r="P363" s="377" t="s">
        <v>2182</v>
      </c>
      <c r="Q363" s="375">
        <v>214</v>
      </c>
      <c r="R363" s="378" t="s">
        <v>3495</v>
      </c>
      <c r="S363" s="378" t="s">
        <v>3567</v>
      </c>
      <c r="T363" s="377" t="s">
        <v>2454</v>
      </c>
      <c r="U363" s="380" t="s">
        <v>2132</v>
      </c>
      <c r="V363" s="381">
        <v>0.1</v>
      </c>
      <c r="W363" s="391">
        <v>9950.0400000000009</v>
      </c>
      <c r="X363" s="383">
        <v>59700</v>
      </c>
      <c r="Y363" s="388"/>
      <c r="Z363" s="366"/>
      <c r="AA363" s="366"/>
      <c r="AB363" s="366"/>
      <c r="AC363" s="366"/>
      <c r="AD363" s="366"/>
      <c r="AE363" s="366"/>
    </row>
    <row r="364" spans="1:31" ht="24.75">
      <c r="A364" s="366"/>
      <c r="B364" s="385">
        <v>342</v>
      </c>
      <c r="C364" s="375">
        <v>1244</v>
      </c>
      <c r="D364" s="375">
        <v>2</v>
      </c>
      <c r="E364" s="376" t="s">
        <v>2122</v>
      </c>
      <c r="F364" s="377" t="s">
        <v>3573</v>
      </c>
      <c r="G364" s="377" t="s">
        <v>2378</v>
      </c>
      <c r="H364" s="377" t="s">
        <v>3490</v>
      </c>
      <c r="I364" s="377" t="s">
        <v>3491</v>
      </c>
      <c r="J364" s="375">
        <v>1997</v>
      </c>
      <c r="K364" s="377" t="s">
        <v>3574</v>
      </c>
      <c r="L364" s="375">
        <v>4208</v>
      </c>
      <c r="M364" s="378" t="s">
        <v>3575</v>
      </c>
      <c r="N364" s="377" t="s">
        <v>3576</v>
      </c>
      <c r="O364" s="379">
        <v>48300</v>
      </c>
      <c r="P364" s="377" t="s">
        <v>2182</v>
      </c>
      <c r="Q364" s="375">
        <v>214</v>
      </c>
      <c r="R364" s="378" t="s">
        <v>3495</v>
      </c>
      <c r="S364" s="378" t="s">
        <v>3575</v>
      </c>
      <c r="T364" s="377" t="s">
        <v>2385</v>
      </c>
      <c r="U364" s="380" t="s">
        <v>2132</v>
      </c>
      <c r="V364" s="381">
        <v>0.1</v>
      </c>
      <c r="W364" s="391">
        <v>4830</v>
      </c>
      <c r="X364" s="383">
        <v>28980</v>
      </c>
      <c r="Y364" s="388"/>
      <c r="Z364" s="366"/>
      <c r="AA364" s="366"/>
      <c r="AB364" s="366"/>
      <c r="AC364" s="366"/>
      <c r="AD364" s="366"/>
      <c r="AE364" s="366"/>
    </row>
    <row r="365" spans="1:31" ht="16.5">
      <c r="A365" s="366"/>
      <c r="B365" s="385">
        <v>343</v>
      </c>
      <c r="C365" s="375">
        <v>1241</v>
      </c>
      <c r="D365" s="375">
        <v>6</v>
      </c>
      <c r="E365" s="376" t="s">
        <v>2133</v>
      </c>
      <c r="F365" s="377" t="s">
        <v>3577</v>
      </c>
      <c r="G365" s="377" t="s">
        <v>2288</v>
      </c>
      <c r="H365" s="377" t="s">
        <v>2353</v>
      </c>
      <c r="I365" s="377" t="s">
        <v>2212</v>
      </c>
      <c r="J365" s="377" t="s">
        <v>2212</v>
      </c>
      <c r="K365" s="377" t="s">
        <v>2213</v>
      </c>
      <c r="L365" s="375">
        <v>7979</v>
      </c>
      <c r="M365" s="378" t="s">
        <v>3578</v>
      </c>
      <c r="N365" s="377" t="s">
        <v>2437</v>
      </c>
      <c r="O365" s="379">
        <v>2221.87</v>
      </c>
      <c r="P365" s="377" t="s">
        <v>2182</v>
      </c>
      <c r="Q365" s="375">
        <v>214</v>
      </c>
      <c r="R365" s="378" t="s">
        <v>3495</v>
      </c>
      <c r="S365" s="378" t="s">
        <v>3578</v>
      </c>
      <c r="T365" s="377" t="s">
        <v>2294</v>
      </c>
      <c r="U365" s="380" t="s">
        <v>2142</v>
      </c>
      <c r="V365" s="381">
        <v>0.03</v>
      </c>
      <c r="W365" s="387">
        <v>66.599999999999994</v>
      </c>
      <c r="X365" s="383">
        <v>399.94</v>
      </c>
      <c r="Y365" s="388"/>
      <c r="Z365" s="366"/>
      <c r="AA365" s="366"/>
      <c r="AB365" s="366"/>
      <c r="AC365" s="366"/>
      <c r="AD365" s="366"/>
      <c r="AE365" s="366"/>
    </row>
    <row r="366" spans="1:31" ht="16.5">
      <c r="A366" s="366"/>
      <c r="B366" s="385">
        <v>344</v>
      </c>
      <c r="C366" s="375">
        <v>1241</v>
      </c>
      <c r="D366" s="375">
        <v>6</v>
      </c>
      <c r="E366" s="376" t="s">
        <v>2133</v>
      </c>
      <c r="F366" s="377" t="s">
        <v>3579</v>
      </c>
      <c r="G366" s="377" t="s">
        <v>3580</v>
      </c>
      <c r="H366" s="377" t="s">
        <v>2353</v>
      </c>
      <c r="I366" s="377" t="s">
        <v>2212</v>
      </c>
      <c r="J366" s="377" t="s">
        <v>2212</v>
      </c>
      <c r="K366" s="377" t="s">
        <v>2213</v>
      </c>
      <c r="L366" s="375">
        <v>7985</v>
      </c>
      <c r="M366" s="378" t="s">
        <v>3578</v>
      </c>
      <c r="N366" s="377" t="s">
        <v>2437</v>
      </c>
      <c r="O366" s="379">
        <v>2093.02</v>
      </c>
      <c r="P366" s="377" t="s">
        <v>2182</v>
      </c>
      <c r="Q366" s="375">
        <v>214</v>
      </c>
      <c r="R366" s="378" t="s">
        <v>3495</v>
      </c>
      <c r="S366" s="378" t="s">
        <v>3578</v>
      </c>
      <c r="T366" s="377" t="s">
        <v>2357</v>
      </c>
      <c r="U366" s="380" t="s">
        <v>2142</v>
      </c>
      <c r="V366" s="381">
        <v>0.03</v>
      </c>
      <c r="W366" s="387">
        <v>62.76</v>
      </c>
      <c r="X366" s="383">
        <v>376.74</v>
      </c>
      <c r="Y366" s="388"/>
      <c r="Z366" s="366"/>
      <c r="AA366" s="366"/>
      <c r="AB366" s="366"/>
      <c r="AC366" s="366"/>
      <c r="AD366" s="366"/>
      <c r="AE366" s="366"/>
    </row>
    <row r="367" spans="1:31" ht="16.5">
      <c r="A367" s="366"/>
      <c r="B367" s="385">
        <v>345</v>
      </c>
      <c r="C367" s="375">
        <v>1241</v>
      </c>
      <c r="D367" s="375">
        <v>6</v>
      </c>
      <c r="E367" s="376" t="s">
        <v>2133</v>
      </c>
      <c r="F367" s="377" t="s">
        <v>3581</v>
      </c>
      <c r="G367" s="377" t="s">
        <v>3580</v>
      </c>
      <c r="H367" s="377" t="s">
        <v>2353</v>
      </c>
      <c r="I367" s="377" t="s">
        <v>2212</v>
      </c>
      <c r="J367" s="377" t="s">
        <v>2212</v>
      </c>
      <c r="K367" s="377" t="s">
        <v>2213</v>
      </c>
      <c r="L367" s="375">
        <v>7985</v>
      </c>
      <c r="M367" s="378" t="s">
        <v>3578</v>
      </c>
      <c r="N367" s="377" t="s">
        <v>2437</v>
      </c>
      <c r="O367" s="379">
        <v>1273</v>
      </c>
      <c r="P367" s="377" t="s">
        <v>2182</v>
      </c>
      <c r="Q367" s="375">
        <v>214</v>
      </c>
      <c r="R367" s="378" t="s">
        <v>3495</v>
      </c>
      <c r="S367" s="378" t="s">
        <v>3578</v>
      </c>
      <c r="T367" s="377" t="s">
        <v>2357</v>
      </c>
      <c r="U367" s="380" t="s">
        <v>2142</v>
      </c>
      <c r="V367" s="381">
        <v>0.03</v>
      </c>
      <c r="W367" s="387">
        <v>38.159999999999997</v>
      </c>
      <c r="X367" s="383">
        <v>229.14</v>
      </c>
      <c r="Y367" s="388"/>
      <c r="Z367" s="366"/>
      <c r="AA367" s="366"/>
      <c r="AB367" s="366"/>
      <c r="AC367" s="366"/>
      <c r="AD367" s="366"/>
      <c r="AE367" s="366"/>
    </row>
    <row r="368" spans="1:31" ht="16.5">
      <c r="A368" s="366"/>
      <c r="B368" s="385">
        <v>346</v>
      </c>
      <c r="C368" s="375">
        <v>1246</v>
      </c>
      <c r="D368" s="375">
        <v>6</v>
      </c>
      <c r="E368" s="376" t="s">
        <v>2154</v>
      </c>
      <c r="F368" s="377" t="s">
        <v>3582</v>
      </c>
      <c r="G368" s="377" t="s">
        <v>2156</v>
      </c>
      <c r="H368" s="377" t="s">
        <v>3583</v>
      </c>
      <c r="I368" s="377" t="s">
        <v>3584</v>
      </c>
      <c r="J368" s="377" t="s">
        <v>3585</v>
      </c>
      <c r="K368" s="375">
        <v>99060394</v>
      </c>
      <c r="L368" s="375">
        <v>1199</v>
      </c>
      <c r="M368" s="378" t="s">
        <v>3586</v>
      </c>
      <c r="N368" s="377" t="s">
        <v>2437</v>
      </c>
      <c r="O368" s="379">
        <v>2003.76</v>
      </c>
      <c r="P368" s="377" t="s">
        <v>2182</v>
      </c>
      <c r="Q368" s="375">
        <v>214</v>
      </c>
      <c r="R368" s="378" t="s">
        <v>3495</v>
      </c>
      <c r="S368" s="378" t="s">
        <v>3586</v>
      </c>
      <c r="T368" s="377" t="s">
        <v>2163</v>
      </c>
      <c r="U368" s="380" t="s">
        <v>2132</v>
      </c>
      <c r="V368" s="381">
        <v>0.1</v>
      </c>
      <c r="W368" s="387">
        <v>200.4</v>
      </c>
      <c r="X368" s="383">
        <v>1202.26</v>
      </c>
      <c r="Y368" s="388"/>
      <c r="Z368" s="366"/>
      <c r="AA368" s="366"/>
      <c r="AB368" s="366"/>
      <c r="AC368" s="366"/>
      <c r="AD368" s="366"/>
      <c r="AE368" s="366"/>
    </row>
    <row r="369" spans="1:31" ht="16.5">
      <c r="A369" s="366"/>
      <c r="B369" s="385">
        <v>347</v>
      </c>
      <c r="C369" s="375">
        <v>1241</v>
      </c>
      <c r="D369" s="375">
        <v>6</v>
      </c>
      <c r="E369" s="376" t="s">
        <v>2133</v>
      </c>
      <c r="F369" s="377" t="s">
        <v>3587</v>
      </c>
      <c r="G369" s="377" t="s">
        <v>2797</v>
      </c>
      <c r="H369" s="377" t="s">
        <v>2360</v>
      </c>
      <c r="I369" s="377" t="s">
        <v>2423</v>
      </c>
      <c r="J369" s="377" t="s">
        <v>2212</v>
      </c>
      <c r="K369" s="377" t="s">
        <v>2213</v>
      </c>
      <c r="L369" s="375">
        <v>93</v>
      </c>
      <c r="M369" s="378" t="s">
        <v>3588</v>
      </c>
      <c r="N369" s="377" t="s">
        <v>2437</v>
      </c>
      <c r="O369" s="379">
        <v>800</v>
      </c>
      <c r="P369" s="377" t="s">
        <v>2182</v>
      </c>
      <c r="Q369" s="375">
        <v>214</v>
      </c>
      <c r="R369" s="378" t="s">
        <v>3495</v>
      </c>
      <c r="S369" s="378" t="s">
        <v>3588</v>
      </c>
      <c r="T369" s="377" t="s">
        <v>2803</v>
      </c>
      <c r="U369" s="380" t="s">
        <v>2142</v>
      </c>
      <c r="V369" s="381">
        <v>0.03</v>
      </c>
      <c r="W369" s="387">
        <v>24</v>
      </c>
      <c r="X369" s="383">
        <v>144</v>
      </c>
      <c r="Y369" s="388"/>
      <c r="Z369" s="366"/>
      <c r="AA369" s="366"/>
      <c r="AB369" s="366"/>
      <c r="AC369" s="366"/>
      <c r="AD369" s="366"/>
      <c r="AE369" s="366"/>
    </row>
    <row r="370" spans="1:31" ht="16.5">
      <c r="A370" s="366"/>
      <c r="B370" s="385">
        <v>348</v>
      </c>
      <c r="C370" s="375">
        <v>1241</v>
      </c>
      <c r="D370" s="375">
        <v>6</v>
      </c>
      <c r="E370" s="376" t="s">
        <v>2133</v>
      </c>
      <c r="F370" s="377" t="s">
        <v>3589</v>
      </c>
      <c r="G370" s="377" t="s">
        <v>3590</v>
      </c>
      <c r="H370" s="377" t="s">
        <v>2296</v>
      </c>
      <c r="I370" s="377" t="s">
        <v>2212</v>
      </c>
      <c r="J370" s="377" t="s">
        <v>2212</v>
      </c>
      <c r="K370" s="377" t="s">
        <v>2213</v>
      </c>
      <c r="L370" s="375">
        <v>8033</v>
      </c>
      <c r="M370" s="378" t="s">
        <v>3591</v>
      </c>
      <c r="N370" s="377" t="s">
        <v>2437</v>
      </c>
      <c r="O370" s="379">
        <v>1463.31</v>
      </c>
      <c r="P370" s="377" t="s">
        <v>2182</v>
      </c>
      <c r="Q370" s="375">
        <v>214</v>
      </c>
      <c r="R370" s="378" t="s">
        <v>3495</v>
      </c>
      <c r="S370" s="378" t="s">
        <v>3591</v>
      </c>
      <c r="T370" s="377" t="s">
        <v>3592</v>
      </c>
      <c r="U370" s="380" t="s">
        <v>2142</v>
      </c>
      <c r="V370" s="381">
        <v>0.03</v>
      </c>
      <c r="W370" s="387">
        <v>43.92</v>
      </c>
      <c r="X370" s="383">
        <v>263.39999999999998</v>
      </c>
      <c r="Y370" s="388"/>
      <c r="Z370" s="366"/>
      <c r="AA370" s="366"/>
      <c r="AB370" s="366"/>
      <c r="AC370" s="366"/>
      <c r="AD370" s="366"/>
      <c r="AE370" s="366"/>
    </row>
    <row r="371" spans="1:31" ht="16.5">
      <c r="A371" s="366"/>
      <c r="B371" s="385">
        <v>349</v>
      </c>
      <c r="C371" s="375">
        <v>1241</v>
      </c>
      <c r="D371" s="375">
        <v>6</v>
      </c>
      <c r="E371" s="376" t="s">
        <v>2133</v>
      </c>
      <c r="F371" s="377" t="s">
        <v>3593</v>
      </c>
      <c r="G371" s="377" t="s">
        <v>2829</v>
      </c>
      <c r="H371" s="377" t="s">
        <v>2353</v>
      </c>
      <c r="I371" s="377" t="s">
        <v>2212</v>
      </c>
      <c r="J371" s="377" t="s">
        <v>2212</v>
      </c>
      <c r="K371" s="377" t="s">
        <v>2213</v>
      </c>
      <c r="L371" s="375">
        <v>8033</v>
      </c>
      <c r="M371" s="378" t="s">
        <v>3591</v>
      </c>
      <c r="N371" s="377" t="s">
        <v>2437</v>
      </c>
      <c r="O371" s="379">
        <v>1603</v>
      </c>
      <c r="P371" s="377" t="s">
        <v>2182</v>
      </c>
      <c r="Q371" s="375">
        <v>214</v>
      </c>
      <c r="R371" s="378" t="s">
        <v>3495</v>
      </c>
      <c r="S371" s="378" t="s">
        <v>3591</v>
      </c>
      <c r="T371" s="377" t="s">
        <v>2258</v>
      </c>
      <c r="U371" s="380" t="s">
        <v>2142</v>
      </c>
      <c r="V371" s="381">
        <v>0.03</v>
      </c>
      <c r="W371" s="387">
        <v>48.12</v>
      </c>
      <c r="X371" s="383">
        <v>288.54000000000002</v>
      </c>
      <c r="Y371" s="388"/>
      <c r="Z371" s="366"/>
      <c r="AA371" s="366"/>
      <c r="AB371" s="366"/>
      <c r="AC371" s="366"/>
      <c r="AD371" s="366"/>
      <c r="AE371" s="366"/>
    </row>
    <row r="372" spans="1:31" ht="16.5">
      <c r="A372" s="366"/>
      <c r="B372" s="385">
        <v>350</v>
      </c>
      <c r="C372" s="375">
        <v>1241</v>
      </c>
      <c r="D372" s="375">
        <v>6</v>
      </c>
      <c r="E372" s="376" t="s">
        <v>2133</v>
      </c>
      <c r="F372" s="377" t="s">
        <v>3594</v>
      </c>
      <c r="G372" s="377" t="s">
        <v>2909</v>
      </c>
      <c r="H372" s="377" t="s">
        <v>3595</v>
      </c>
      <c r="I372" s="377" t="s">
        <v>2212</v>
      </c>
      <c r="J372" s="377" t="s">
        <v>2212</v>
      </c>
      <c r="K372" s="377" t="s">
        <v>2213</v>
      </c>
      <c r="L372" s="375">
        <v>8033</v>
      </c>
      <c r="M372" s="378" t="s">
        <v>3591</v>
      </c>
      <c r="N372" s="377" t="s">
        <v>2437</v>
      </c>
      <c r="O372" s="379">
        <v>1603</v>
      </c>
      <c r="P372" s="377" t="s">
        <v>2182</v>
      </c>
      <c r="Q372" s="375">
        <v>214</v>
      </c>
      <c r="R372" s="378" t="s">
        <v>3495</v>
      </c>
      <c r="S372" s="378" t="s">
        <v>3591</v>
      </c>
      <c r="T372" s="377" t="s">
        <v>2438</v>
      </c>
      <c r="U372" s="380" t="s">
        <v>2142</v>
      </c>
      <c r="V372" s="381">
        <v>0.03</v>
      </c>
      <c r="W372" s="387">
        <v>48.12</v>
      </c>
      <c r="X372" s="383">
        <v>288.54000000000002</v>
      </c>
      <c r="Y372" s="388"/>
      <c r="Z372" s="366"/>
      <c r="AA372" s="366"/>
      <c r="AB372" s="366"/>
      <c r="AC372" s="366"/>
      <c r="AD372" s="366"/>
      <c r="AE372" s="366"/>
    </row>
    <row r="373" spans="1:31" ht="16.5">
      <c r="A373" s="366"/>
      <c r="B373" s="385">
        <v>351</v>
      </c>
      <c r="C373" s="375">
        <v>1246</v>
      </c>
      <c r="D373" s="375">
        <v>6</v>
      </c>
      <c r="E373" s="376" t="s">
        <v>2154</v>
      </c>
      <c r="F373" s="377" t="s">
        <v>3596</v>
      </c>
      <c r="G373" s="377" t="s">
        <v>2300</v>
      </c>
      <c r="H373" s="377" t="s">
        <v>2338</v>
      </c>
      <c r="I373" s="377" t="s">
        <v>2225</v>
      </c>
      <c r="J373" s="377" t="s">
        <v>3597</v>
      </c>
      <c r="K373" s="377" t="s">
        <v>3598</v>
      </c>
      <c r="L373" s="375">
        <v>217</v>
      </c>
      <c r="M373" s="378" t="s">
        <v>3599</v>
      </c>
      <c r="N373" s="377" t="s">
        <v>2437</v>
      </c>
      <c r="O373" s="379">
        <v>8496</v>
      </c>
      <c r="P373" s="377" t="s">
        <v>2182</v>
      </c>
      <c r="Q373" s="375">
        <v>214</v>
      </c>
      <c r="R373" s="378" t="s">
        <v>3495</v>
      </c>
      <c r="S373" s="378" t="s">
        <v>3599</v>
      </c>
      <c r="T373" s="377" t="s">
        <v>2307</v>
      </c>
      <c r="U373" s="380" t="s">
        <v>2132</v>
      </c>
      <c r="V373" s="381">
        <v>0.1</v>
      </c>
      <c r="W373" s="387">
        <v>849.6</v>
      </c>
      <c r="X373" s="383">
        <v>5097.6000000000004</v>
      </c>
      <c r="Y373" s="388"/>
      <c r="Z373" s="366"/>
      <c r="AA373" s="366"/>
      <c r="AB373" s="366"/>
      <c r="AC373" s="366"/>
      <c r="AD373" s="366"/>
      <c r="AE373" s="366"/>
    </row>
    <row r="374" spans="1:31" ht="24.75">
      <c r="A374" s="366"/>
      <c r="B374" s="385">
        <v>352</v>
      </c>
      <c r="C374" s="375">
        <v>1241</v>
      </c>
      <c r="D374" s="375">
        <v>6</v>
      </c>
      <c r="E374" s="376" t="s">
        <v>2133</v>
      </c>
      <c r="F374" s="377" t="s">
        <v>3600</v>
      </c>
      <c r="G374" s="377" t="s">
        <v>2135</v>
      </c>
      <c r="H374" s="377" t="s">
        <v>2353</v>
      </c>
      <c r="I374" s="377" t="s">
        <v>2212</v>
      </c>
      <c r="J374" s="377" t="s">
        <v>2212</v>
      </c>
      <c r="K374" s="377" t="s">
        <v>2213</v>
      </c>
      <c r="L374" s="375">
        <v>8093</v>
      </c>
      <c r="M374" s="378" t="s">
        <v>3601</v>
      </c>
      <c r="N374" s="377" t="s">
        <v>2437</v>
      </c>
      <c r="O374" s="379">
        <v>1214</v>
      </c>
      <c r="P374" s="377" t="s">
        <v>2182</v>
      </c>
      <c r="Q374" s="375">
        <v>214</v>
      </c>
      <c r="R374" s="378" t="s">
        <v>3495</v>
      </c>
      <c r="S374" s="378" t="s">
        <v>3601</v>
      </c>
      <c r="T374" s="377" t="s">
        <v>2131</v>
      </c>
      <c r="U374" s="380" t="s">
        <v>2142</v>
      </c>
      <c r="V374" s="381">
        <v>0.03</v>
      </c>
      <c r="W374" s="387">
        <v>36.479999999999997</v>
      </c>
      <c r="X374" s="383">
        <v>218.52</v>
      </c>
      <c r="Y374" s="388"/>
      <c r="Z374" s="366"/>
      <c r="AA374" s="366"/>
      <c r="AB374" s="366"/>
      <c r="AC374" s="366"/>
      <c r="AD374" s="366"/>
      <c r="AE374" s="366"/>
    </row>
    <row r="375" spans="1:31" ht="24.75">
      <c r="A375" s="366"/>
      <c r="B375" s="385">
        <v>353</v>
      </c>
      <c r="C375" s="375">
        <v>1241</v>
      </c>
      <c r="D375" s="375">
        <v>6</v>
      </c>
      <c r="E375" s="376" t="s">
        <v>2133</v>
      </c>
      <c r="F375" s="377" t="s">
        <v>3602</v>
      </c>
      <c r="G375" s="377" t="s">
        <v>3603</v>
      </c>
      <c r="H375" s="377" t="s">
        <v>2871</v>
      </c>
      <c r="I375" s="377" t="s">
        <v>2212</v>
      </c>
      <c r="J375" s="377" t="s">
        <v>2212</v>
      </c>
      <c r="K375" s="377" t="s">
        <v>2213</v>
      </c>
      <c r="L375" s="375">
        <v>8093</v>
      </c>
      <c r="M375" s="378" t="s">
        <v>3601</v>
      </c>
      <c r="N375" s="377" t="s">
        <v>2437</v>
      </c>
      <c r="O375" s="379">
        <v>518.65</v>
      </c>
      <c r="P375" s="377" t="s">
        <v>2182</v>
      </c>
      <c r="Q375" s="375">
        <v>214</v>
      </c>
      <c r="R375" s="378" t="s">
        <v>3495</v>
      </c>
      <c r="S375" s="378" t="s">
        <v>3601</v>
      </c>
      <c r="T375" s="377" t="s">
        <v>2131</v>
      </c>
      <c r="U375" s="380" t="s">
        <v>2142</v>
      </c>
      <c r="V375" s="381">
        <v>0.03</v>
      </c>
      <c r="W375" s="387">
        <v>15.6</v>
      </c>
      <c r="X375" s="383">
        <v>93.36</v>
      </c>
      <c r="Y375" s="388"/>
      <c r="Z375" s="366"/>
      <c r="AA375" s="366"/>
      <c r="AB375" s="366"/>
      <c r="AC375" s="366"/>
      <c r="AD375" s="366"/>
      <c r="AE375" s="366"/>
    </row>
    <row r="376" spans="1:31" ht="16.5">
      <c r="A376" s="366"/>
      <c r="B376" s="385">
        <v>354</v>
      </c>
      <c r="C376" s="375">
        <v>1241</v>
      </c>
      <c r="D376" s="375">
        <v>2</v>
      </c>
      <c r="E376" s="376" t="s">
        <v>3028</v>
      </c>
      <c r="F376" s="377" t="s">
        <v>3604</v>
      </c>
      <c r="G376" s="377" t="s">
        <v>2300</v>
      </c>
      <c r="H376" s="377" t="s">
        <v>3605</v>
      </c>
      <c r="I376" s="377" t="s">
        <v>3606</v>
      </c>
      <c r="J376" s="377" t="s">
        <v>2212</v>
      </c>
      <c r="K376" s="377" t="s">
        <v>2213</v>
      </c>
      <c r="L376" s="377" t="s">
        <v>3607</v>
      </c>
      <c r="M376" s="378" t="s">
        <v>3608</v>
      </c>
      <c r="N376" s="377" t="s">
        <v>2437</v>
      </c>
      <c r="O376" s="379">
        <v>13900</v>
      </c>
      <c r="P376" s="377" t="s">
        <v>2182</v>
      </c>
      <c r="Q376" s="375">
        <v>214</v>
      </c>
      <c r="R376" s="378" t="s">
        <v>3495</v>
      </c>
      <c r="S376" s="378" t="s">
        <v>3608</v>
      </c>
      <c r="T376" s="377" t="s">
        <v>2307</v>
      </c>
      <c r="U376" s="380" t="s">
        <v>2132</v>
      </c>
      <c r="V376" s="381">
        <v>0.1</v>
      </c>
      <c r="W376" s="391">
        <v>1389.84</v>
      </c>
      <c r="X376" s="383">
        <v>8340</v>
      </c>
      <c r="Y376" s="388"/>
      <c r="Z376" s="366"/>
      <c r="AA376" s="366"/>
      <c r="AB376" s="366"/>
      <c r="AC376" s="366"/>
      <c r="AD376" s="366"/>
      <c r="AE376" s="366"/>
    </row>
    <row r="377" spans="1:31" ht="33">
      <c r="A377" s="366"/>
      <c r="B377" s="385">
        <v>355</v>
      </c>
      <c r="C377" s="375">
        <v>1241</v>
      </c>
      <c r="D377" s="375">
        <v>6</v>
      </c>
      <c r="E377" s="376" t="s">
        <v>2133</v>
      </c>
      <c r="F377" s="377" t="s">
        <v>3609</v>
      </c>
      <c r="G377" s="377" t="s">
        <v>3037</v>
      </c>
      <c r="H377" s="377" t="s">
        <v>2353</v>
      </c>
      <c r="I377" s="377" t="s">
        <v>3610</v>
      </c>
      <c r="J377" s="377" t="s">
        <v>2212</v>
      </c>
      <c r="K377" s="377" t="s">
        <v>2213</v>
      </c>
      <c r="L377" s="375">
        <v>39</v>
      </c>
      <c r="M377" s="378" t="s">
        <v>3611</v>
      </c>
      <c r="N377" s="377" t="s">
        <v>2437</v>
      </c>
      <c r="O377" s="379">
        <v>460</v>
      </c>
      <c r="P377" s="377" t="s">
        <v>2182</v>
      </c>
      <c r="Q377" s="375">
        <v>214</v>
      </c>
      <c r="R377" s="378" t="s">
        <v>3495</v>
      </c>
      <c r="S377" s="378" t="s">
        <v>3611</v>
      </c>
      <c r="T377" s="377" t="s">
        <v>3043</v>
      </c>
      <c r="U377" s="380" t="s">
        <v>2142</v>
      </c>
      <c r="V377" s="381">
        <v>0.03</v>
      </c>
      <c r="W377" s="387">
        <v>13.8</v>
      </c>
      <c r="X377" s="383">
        <v>82.8</v>
      </c>
      <c r="Y377" s="388"/>
      <c r="Z377" s="366"/>
      <c r="AA377" s="366"/>
      <c r="AB377" s="366"/>
      <c r="AC377" s="366"/>
      <c r="AD377" s="366"/>
      <c r="AE377" s="366"/>
    </row>
    <row r="378" spans="1:31" ht="16.5">
      <c r="A378" s="366"/>
      <c r="B378" s="385">
        <v>356</v>
      </c>
      <c r="C378" s="375">
        <v>1241</v>
      </c>
      <c r="D378" s="375">
        <v>6</v>
      </c>
      <c r="E378" s="376" t="s">
        <v>2133</v>
      </c>
      <c r="F378" s="377" t="s">
        <v>3612</v>
      </c>
      <c r="G378" s="377" t="s">
        <v>3613</v>
      </c>
      <c r="H378" s="377" t="s">
        <v>2353</v>
      </c>
      <c r="I378" s="377" t="s">
        <v>2212</v>
      </c>
      <c r="J378" s="377" t="s">
        <v>2212</v>
      </c>
      <c r="K378" s="377" t="s">
        <v>2213</v>
      </c>
      <c r="L378" s="375">
        <v>39</v>
      </c>
      <c r="M378" s="378" t="s">
        <v>3611</v>
      </c>
      <c r="N378" s="377" t="s">
        <v>2437</v>
      </c>
      <c r="O378" s="379">
        <v>852</v>
      </c>
      <c r="P378" s="377" t="s">
        <v>2182</v>
      </c>
      <c r="Q378" s="375">
        <v>214</v>
      </c>
      <c r="R378" s="378" t="s">
        <v>3495</v>
      </c>
      <c r="S378" s="378" t="s">
        <v>3611</v>
      </c>
      <c r="T378" s="377" t="s">
        <v>2282</v>
      </c>
      <c r="U378" s="380" t="s">
        <v>2142</v>
      </c>
      <c r="V378" s="381">
        <v>0.03</v>
      </c>
      <c r="W378" s="387">
        <v>25.56</v>
      </c>
      <c r="X378" s="383">
        <v>153.36000000000001</v>
      </c>
      <c r="Y378" s="388"/>
      <c r="Z378" s="366"/>
      <c r="AA378" s="366"/>
      <c r="AB378" s="366"/>
      <c r="AC378" s="366"/>
      <c r="AD378" s="366"/>
      <c r="AE378" s="366"/>
    </row>
    <row r="379" spans="1:31" ht="16.5">
      <c r="A379" s="366"/>
      <c r="B379" s="385">
        <v>357</v>
      </c>
      <c r="C379" s="375">
        <v>1241</v>
      </c>
      <c r="D379" s="375">
        <v>6</v>
      </c>
      <c r="E379" s="376" t="s">
        <v>2133</v>
      </c>
      <c r="F379" s="377" t="s">
        <v>3614</v>
      </c>
      <c r="G379" s="377" t="s">
        <v>3615</v>
      </c>
      <c r="H379" s="377" t="s">
        <v>2353</v>
      </c>
      <c r="I379" s="377" t="s">
        <v>2212</v>
      </c>
      <c r="J379" s="377" t="s">
        <v>2212</v>
      </c>
      <c r="K379" s="377" t="s">
        <v>2213</v>
      </c>
      <c r="L379" s="375">
        <v>39</v>
      </c>
      <c r="M379" s="378" t="s">
        <v>3611</v>
      </c>
      <c r="N379" s="377" t="s">
        <v>2437</v>
      </c>
      <c r="O379" s="379">
        <v>832</v>
      </c>
      <c r="P379" s="377" t="s">
        <v>2182</v>
      </c>
      <c r="Q379" s="375">
        <v>214</v>
      </c>
      <c r="R379" s="378" t="s">
        <v>3495</v>
      </c>
      <c r="S379" s="378" t="s">
        <v>3611</v>
      </c>
      <c r="T379" s="377" t="s">
        <v>2258</v>
      </c>
      <c r="U379" s="380" t="s">
        <v>2142</v>
      </c>
      <c r="V379" s="381">
        <v>0.03</v>
      </c>
      <c r="W379" s="387">
        <v>24.96</v>
      </c>
      <c r="X379" s="383">
        <v>149.76</v>
      </c>
      <c r="Y379" s="388"/>
      <c r="Z379" s="366"/>
      <c r="AA379" s="366"/>
      <c r="AB379" s="366"/>
      <c r="AC379" s="366"/>
      <c r="AD379" s="366"/>
      <c r="AE379" s="366"/>
    </row>
    <row r="380" spans="1:31" ht="16.5">
      <c r="A380" s="366"/>
      <c r="B380" s="385">
        <v>358</v>
      </c>
      <c r="C380" s="375">
        <v>1241</v>
      </c>
      <c r="D380" s="375">
        <v>6</v>
      </c>
      <c r="E380" s="376" t="s">
        <v>2133</v>
      </c>
      <c r="F380" s="377" t="s">
        <v>3616</v>
      </c>
      <c r="G380" s="377" t="s">
        <v>2533</v>
      </c>
      <c r="H380" s="377" t="s">
        <v>2958</v>
      </c>
      <c r="I380" s="377" t="s">
        <v>2212</v>
      </c>
      <c r="J380" s="377" t="s">
        <v>2212</v>
      </c>
      <c r="K380" s="377" t="s">
        <v>2213</v>
      </c>
      <c r="L380" s="375">
        <v>3638</v>
      </c>
      <c r="M380" s="378" t="s">
        <v>3617</v>
      </c>
      <c r="N380" s="377" t="s">
        <v>2437</v>
      </c>
      <c r="O380" s="379">
        <v>1064.9000000000001</v>
      </c>
      <c r="P380" s="377" t="s">
        <v>2182</v>
      </c>
      <c r="Q380" s="375">
        <v>214</v>
      </c>
      <c r="R380" s="378" t="s">
        <v>3495</v>
      </c>
      <c r="S380" s="378" t="s">
        <v>3617</v>
      </c>
      <c r="T380" s="377" t="s">
        <v>2445</v>
      </c>
      <c r="U380" s="380" t="s">
        <v>2142</v>
      </c>
      <c r="V380" s="381">
        <v>0.03</v>
      </c>
      <c r="W380" s="387">
        <v>31.92</v>
      </c>
      <c r="X380" s="383">
        <v>191.68</v>
      </c>
      <c r="Y380" s="388"/>
      <c r="Z380" s="366"/>
      <c r="AA380" s="366"/>
      <c r="AB380" s="366"/>
      <c r="AC380" s="366"/>
      <c r="AD380" s="366"/>
      <c r="AE380" s="366"/>
    </row>
    <row r="381" spans="1:31" ht="16.5">
      <c r="A381" s="366"/>
      <c r="B381" s="385">
        <v>359</v>
      </c>
      <c r="C381" s="375">
        <v>1241</v>
      </c>
      <c r="D381" s="375">
        <v>6</v>
      </c>
      <c r="E381" s="376" t="s">
        <v>2133</v>
      </c>
      <c r="F381" s="377" t="s">
        <v>3618</v>
      </c>
      <c r="G381" s="377" t="s">
        <v>2440</v>
      </c>
      <c r="H381" s="377" t="s">
        <v>2805</v>
      </c>
      <c r="I381" s="377" t="s">
        <v>3619</v>
      </c>
      <c r="J381" s="377" t="s">
        <v>3620</v>
      </c>
      <c r="K381" s="386">
        <v>7183954</v>
      </c>
      <c r="L381" s="375">
        <v>36628</v>
      </c>
      <c r="M381" s="378" t="s">
        <v>3621</v>
      </c>
      <c r="N381" s="377" t="s">
        <v>2437</v>
      </c>
      <c r="O381" s="379">
        <v>2780</v>
      </c>
      <c r="P381" s="377" t="s">
        <v>2182</v>
      </c>
      <c r="Q381" s="375">
        <v>214</v>
      </c>
      <c r="R381" s="378" t="s">
        <v>3495</v>
      </c>
      <c r="S381" s="378" t="s">
        <v>3621</v>
      </c>
      <c r="T381" s="377" t="s">
        <v>2809</v>
      </c>
      <c r="U381" s="380" t="s">
        <v>2142</v>
      </c>
      <c r="V381" s="381">
        <v>0.03</v>
      </c>
      <c r="W381" s="387">
        <v>83.4</v>
      </c>
      <c r="X381" s="383">
        <v>500.4</v>
      </c>
      <c r="Y381" s="388"/>
      <c r="Z381" s="366"/>
      <c r="AA381" s="366"/>
      <c r="AB381" s="366"/>
      <c r="AC381" s="366"/>
      <c r="AD381" s="366"/>
      <c r="AE381" s="366"/>
    </row>
    <row r="382" spans="1:31" ht="16.5">
      <c r="A382" s="366"/>
      <c r="B382" s="385">
        <v>360</v>
      </c>
      <c r="C382" s="375">
        <v>1241</v>
      </c>
      <c r="D382" s="375">
        <v>6</v>
      </c>
      <c r="E382" s="376" t="s">
        <v>2133</v>
      </c>
      <c r="F382" s="377" t="s">
        <v>3622</v>
      </c>
      <c r="G382" s="377" t="s">
        <v>3279</v>
      </c>
      <c r="H382" s="377" t="s">
        <v>2353</v>
      </c>
      <c r="I382" s="377" t="s">
        <v>3610</v>
      </c>
      <c r="J382" s="377" t="s">
        <v>2212</v>
      </c>
      <c r="K382" s="377" t="s">
        <v>2213</v>
      </c>
      <c r="L382" s="375">
        <v>51</v>
      </c>
      <c r="M382" s="378" t="s">
        <v>3623</v>
      </c>
      <c r="N382" s="377" t="s">
        <v>2437</v>
      </c>
      <c r="O382" s="379">
        <v>571.5</v>
      </c>
      <c r="P382" s="377" t="s">
        <v>2182</v>
      </c>
      <c r="Q382" s="375">
        <v>214</v>
      </c>
      <c r="R382" s="378" t="s">
        <v>3495</v>
      </c>
      <c r="S382" s="378" t="s">
        <v>3623</v>
      </c>
      <c r="T382" s="377" t="s">
        <v>2258</v>
      </c>
      <c r="U382" s="380" t="s">
        <v>2142</v>
      </c>
      <c r="V382" s="381">
        <v>0.03</v>
      </c>
      <c r="W382" s="387">
        <v>17.16</v>
      </c>
      <c r="X382" s="383">
        <v>102.87</v>
      </c>
      <c r="Y382" s="388"/>
      <c r="Z382" s="366"/>
      <c r="AA382" s="366"/>
      <c r="AB382" s="366"/>
      <c r="AC382" s="366"/>
      <c r="AD382" s="366"/>
      <c r="AE382" s="366"/>
    </row>
    <row r="383" spans="1:31" ht="16.5">
      <c r="A383" s="366"/>
      <c r="B383" s="385">
        <v>361</v>
      </c>
      <c r="C383" s="375">
        <v>1241</v>
      </c>
      <c r="D383" s="375">
        <v>6</v>
      </c>
      <c r="E383" s="376" t="s">
        <v>2133</v>
      </c>
      <c r="F383" s="377" t="s">
        <v>3624</v>
      </c>
      <c r="G383" s="377" t="s">
        <v>3625</v>
      </c>
      <c r="H383" s="377" t="s">
        <v>3626</v>
      </c>
      <c r="I383" s="377" t="s">
        <v>2212</v>
      </c>
      <c r="J383" s="377" t="s">
        <v>3627</v>
      </c>
      <c r="K383" s="377" t="s">
        <v>2213</v>
      </c>
      <c r="L383" s="375">
        <v>3849</v>
      </c>
      <c r="M383" s="378" t="s">
        <v>3628</v>
      </c>
      <c r="N383" s="377" t="s">
        <v>2437</v>
      </c>
      <c r="O383" s="379">
        <v>1065</v>
      </c>
      <c r="P383" s="377" t="s">
        <v>2182</v>
      </c>
      <c r="Q383" s="375">
        <v>214</v>
      </c>
      <c r="R383" s="378" t="s">
        <v>3495</v>
      </c>
      <c r="S383" s="378" t="s">
        <v>3628</v>
      </c>
      <c r="T383" s="377" t="s">
        <v>2438</v>
      </c>
      <c r="U383" s="380" t="s">
        <v>2142</v>
      </c>
      <c r="V383" s="381">
        <v>0.03</v>
      </c>
      <c r="W383" s="387">
        <v>31.92</v>
      </c>
      <c r="X383" s="383">
        <v>191.7</v>
      </c>
      <c r="Y383" s="388"/>
      <c r="Z383" s="366"/>
      <c r="AA383" s="366"/>
      <c r="AB383" s="366"/>
      <c r="AC383" s="366"/>
      <c r="AD383" s="366"/>
      <c r="AE383" s="366"/>
    </row>
    <row r="384" spans="1:31" ht="16.5">
      <c r="A384" s="366"/>
      <c r="B384" s="385">
        <v>362</v>
      </c>
      <c r="C384" s="375">
        <v>1241</v>
      </c>
      <c r="D384" s="375">
        <v>6</v>
      </c>
      <c r="E384" s="376" t="s">
        <v>2133</v>
      </c>
      <c r="F384" s="377" t="s">
        <v>3629</v>
      </c>
      <c r="G384" s="377" t="s">
        <v>3178</v>
      </c>
      <c r="H384" s="377" t="s">
        <v>2567</v>
      </c>
      <c r="I384" s="377" t="s">
        <v>3630</v>
      </c>
      <c r="J384" s="377" t="s">
        <v>3631</v>
      </c>
      <c r="K384" s="377" t="s">
        <v>2213</v>
      </c>
      <c r="L384" s="375">
        <v>3849</v>
      </c>
      <c r="M384" s="378" t="s">
        <v>3628</v>
      </c>
      <c r="N384" s="377" t="s">
        <v>2437</v>
      </c>
      <c r="O384" s="379">
        <v>2723.2</v>
      </c>
      <c r="P384" s="377" t="s">
        <v>2182</v>
      </c>
      <c r="Q384" s="375">
        <v>214</v>
      </c>
      <c r="R384" s="378" t="s">
        <v>3495</v>
      </c>
      <c r="S384" s="378" t="s">
        <v>3628</v>
      </c>
      <c r="T384" s="377" t="s">
        <v>2376</v>
      </c>
      <c r="U384" s="380" t="s">
        <v>2142</v>
      </c>
      <c r="V384" s="381">
        <v>0.03</v>
      </c>
      <c r="W384" s="387">
        <v>81.72</v>
      </c>
      <c r="X384" s="383">
        <v>490.18</v>
      </c>
      <c r="Y384" s="388"/>
      <c r="Z384" s="366"/>
      <c r="AA384" s="366"/>
      <c r="AB384" s="366"/>
      <c r="AC384" s="366"/>
      <c r="AD384" s="366"/>
      <c r="AE384" s="366"/>
    </row>
    <row r="385" spans="1:31" ht="16.5">
      <c r="A385" s="366"/>
      <c r="B385" s="385">
        <v>363</v>
      </c>
      <c r="C385" s="375">
        <v>1241</v>
      </c>
      <c r="D385" s="375">
        <v>6</v>
      </c>
      <c r="E385" s="376" t="s">
        <v>2133</v>
      </c>
      <c r="F385" s="377" t="s">
        <v>3632</v>
      </c>
      <c r="G385" s="377" t="s">
        <v>2337</v>
      </c>
      <c r="H385" s="377" t="s">
        <v>3633</v>
      </c>
      <c r="I385" s="377" t="s">
        <v>2212</v>
      </c>
      <c r="J385" s="377" t="s">
        <v>2212</v>
      </c>
      <c r="K385" s="377" t="s">
        <v>2213</v>
      </c>
      <c r="L385" s="377" t="s">
        <v>3634</v>
      </c>
      <c r="M385" s="378" t="s">
        <v>3635</v>
      </c>
      <c r="N385" s="377" t="s">
        <v>2437</v>
      </c>
      <c r="O385" s="379">
        <v>1199</v>
      </c>
      <c r="P385" s="377" t="s">
        <v>2182</v>
      </c>
      <c r="Q385" s="375">
        <v>214</v>
      </c>
      <c r="R385" s="378" t="s">
        <v>3495</v>
      </c>
      <c r="S385" s="378" t="s">
        <v>3635</v>
      </c>
      <c r="T385" s="377" t="s">
        <v>2258</v>
      </c>
      <c r="U385" s="380" t="s">
        <v>2142</v>
      </c>
      <c r="V385" s="381">
        <v>0.03</v>
      </c>
      <c r="W385" s="387">
        <v>36</v>
      </c>
      <c r="X385" s="383">
        <v>215.82</v>
      </c>
      <c r="Y385" s="388"/>
      <c r="Z385" s="366"/>
      <c r="AA385" s="366"/>
      <c r="AB385" s="366"/>
      <c r="AC385" s="366"/>
      <c r="AD385" s="366"/>
      <c r="AE385" s="366"/>
    </row>
    <row r="386" spans="1:31" ht="16.5">
      <c r="A386" s="366"/>
      <c r="B386" s="385">
        <v>364</v>
      </c>
      <c r="C386" s="375">
        <v>1241</v>
      </c>
      <c r="D386" s="375">
        <v>6</v>
      </c>
      <c r="E386" s="376" t="s">
        <v>2133</v>
      </c>
      <c r="F386" s="377" t="s">
        <v>3636</v>
      </c>
      <c r="G386" s="377" t="s">
        <v>2512</v>
      </c>
      <c r="H386" s="377" t="s">
        <v>2958</v>
      </c>
      <c r="I386" s="377" t="s">
        <v>2212</v>
      </c>
      <c r="J386" s="377" t="s">
        <v>2212</v>
      </c>
      <c r="K386" s="377" t="s">
        <v>2213</v>
      </c>
      <c r="L386" s="375">
        <v>3864</v>
      </c>
      <c r="M386" s="378" t="s">
        <v>3637</v>
      </c>
      <c r="N386" s="377" t="s">
        <v>2437</v>
      </c>
      <c r="O386" s="379">
        <v>1065</v>
      </c>
      <c r="P386" s="377" t="s">
        <v>2182</v>
      </c>
      <c r="Q386" s="375">
        <v>214</v>
      </c>
      <c r="R386" s="378" t="s">
        <v>3495</v>
      </c>
      <c r="S386" s="378" t="s">
        <v>3637</v>
      </c>
      <c r="T386" s="377" t="s">
        <v>2517</v>
      </c>
      <c r="U386" s="380" t="s">
        <v>2142</v>
      </c>
      <c r="V386" s="381">
        <v>0.03</v>
      </c>
      <c r="W386" s="387">
        <v>31.92</v>
      </c>
      <c r="X386" s="383">
        <v>191.7</v>
      </c>
      <c r="Y386" s="388"/>
      <c r="Z386" s="366"/>
      <c r="AA386" s="366"/>
      <c r="AB386" s="366"/>
      <c r="AC386" s="366"/>
      <c r="AD386" s="366"/>
      <c r="AE386" s="366"/>
    </row>
    <row r="387" spans="1:31" ht="24.75">
      <c r="A387" s="366"/>
      <c r="B387" s="385">
        <v>365</v>
      </c>
      <c r="C387" s="375">
        <v>1241</v>
      </c>
      <c r="D387" s="375">
        <v>6</v>
      </c>
      <c r="E387" s="376" t="s">
        <v>2133</v>
      </c>
      <c r="F387" s="377" t="s">
        <v>3638</v>
      </c>
      <c r="G387" s="377" t="s">
        <v>2748</v>
      </c>
      <c r="H387" s="377" t="s">
        <v>2567</v>
      </c>
      <c r="I387" s="377" t="s">
        <v>2212</v>
      </c>
      <c r="J387" s="377" t="s">
        <v>2212</v>
      </c>
      <c r="K387" s="377" t="s">
        <v>2213</v>
      </c>
      <c r="L387" s="375">
        <v>3864</v>
      </c>
      <c r="M387" s="378" t="s">
        <v>3637</v>
      </c>
      <c r="N387" s="377" t="s">
        <v>2437</v>
      </c>
      <c r="O387" s="379">
        <v>2045.23</v>
      </c>
      <c r="P387" s="377" t="s">
        <v>2182</v>
      </c>
      <c r="Q387" s="375">
        <v>214</v>
      </c>
      <c r="R387" s="378" t="s">
        <v>3495</v>
      </c>
      <c r="S387" s="378" t="s">
        <v>3637</v>
      </c>
      <c r="T387" s="377" t="s">
        <v>2750</v>
      </c>
      <c r="U387" s="380" t="s">
        <v>2142</v>
      </c>
      <c r="V387" s="381">
        <v>0.03</v>
      </c>
      <c r="W387" s="387">
        <v>61.32</v>
      </c>
      <c r="X387" s="383">
        <v>368.14</v>
      </c>
      <c r="Y387" s="388"/>
      <c r="Z387" s="366"/>
      <c r="AA387" s="366"/>
      <c r="AB387" s="366"/>
      <c r="AC387" s="366"/>
      <c r="AD387" s="366"/>
      <c r="AE387" s="366"/>
    </row>
    <row r="388" spans="1:31" ht="16.5">
      <c r="A388" s="366"/>
      <c r="B388" s="385">
        <v>366</v>
      </c>
      <c r="C388" s="375">
        <v>1241</v>
      </c>
      <c r="D388" s="375">
        <v>6</v>
      </c>
      <c r="E388" s="376" t="s">
        <v>2133</v>
      </c>
      <c r="F388" s="377" t="s">
        <v>3639</v>
      </c>
      <c r="G388" s="377" t="s">
        <v>2512</v>
      </c>
      <c r="H388" s="377" t="s">
        <v>2958</v>
      </c>
      <c r="I388" s="377" t="s">
        <v>2212</v>
      </c>
      <c r="J388" s="377" t="s">
        <v>3627</v>
      </c>
      <c r="K388" s="377" t="s">
        <v>2213</v>
      </c>
      <c r="L388" s="375">
        <v>3849</v>
      </c>
      <c r="M388" s="378" t="s">
        <v>3640</v>
      </c>
      <c r="N388" s="377" t="s">
        <v>2437</v>
      </c>
      <c r="O388" s="379">
        <v>1065</v>
      </c>
      <c r="P388" s="377" t="s">
        <v>2182</v>
      </c>
      <c r="Q388" s="375">
        <v>214</v>
      </c>
      <c r="R388" s="378" t="s">
        <v>3495</v>
      </c>
      <c r="S388" s="378" t="s">
        <v>3640</v>
      </c>
      <c r="T388" s="377" t="s">
        <v>2517</v>
      </c>
      <c r="U388" s="380" t="s">
        <v>2142</v>
      </c>
      <c r="V388" s="381">
        <v>0.03</v>
      </c>
      <c r="W388" s="387">
        <v>31.92</v>
      </c>
      <c r="X388" s="383">
        <v>191.7</v>
      </c>
      <c r="Y388" s="388"/>
      <c r="Z388" s="366"/>
      <c r="AA388" s="366"/>
      <c r="AB388" s="366"/>
      <c r="AC388" s="366"/>
      <c r="AD388" s="366"/>
      <c r="AE388" s="366"/>
    </row>
    <row r="389" spans="1:31" ht="16.5">
      <c r="A389" s="366"/>
      <c r="B389" s="385">
        <v>367</v>
      </c>
      <c r="C389" s="375">
        <v>1241</v>
      </c>
      <c r="D389" s="375">
        <v>6</v>
      </c>
      <c r="E389" s="376" t="s">
        <v>2133</v>
      </c>
      <c r="F389" s="377" t="s">
        <v>3641</v>
      </c>
      <c r="G389" s="377" t="s">
        <v>3642</v>
      </c>
      <c r="H389" s="377" t="s">
        <v>2353</v>
      </c>
      <c r="I389" s="377" t="s">
        <v>3610</v>
      </c>
      <c r="J389" s="377" t="s">
        <v>2212</v>
      </c>
      <c r="K389" s="377" t="s">
        <v>2213</v>
      </c>
      <c r="L389" s="375">
        <v>62</v>
      </c>
      <c r="M389" s="378" t="s">
        <v>3643</v>
      </c>
      <c r="N389" s="377" t="s">
        <v>2437</v>
      </c>
      <c r="O389" s="379">
        <v>1552.11</v>
      </c>
      <c r="P389" s="377" t="s">
        <v>2182</v>
      </c>
      <c r="Q389" s="375">
        <v>214</v>
      </c>
      <c r="R389" s="378" t="s">
        <v>3495</v>
      </c>
      <c r="S389" s="378" t="s">
        <v>3643</v>
      </c>
      <c r="T389" s="377" t="s">
        <v>2385</v>
      </c>
      <c r="U389" s="380" t="s">
        <v>2142</v>
      </c>
      <c r="V389" s="381">
        <v>0.03</v>
      </c>
      <c r="W389" s="387">
        <v>46.56</v>
      </c>
      <c r="X389" s="383">
        <v>279.38</v>
      </c>
      <c r="Y389" s="388"/>
      <c r="Z389" s="366"/>
      <c r="AA389" s="366"/>
      <c r="AB389" s="366"/>
      <c r="AC389" s="366"/>
      <c r="AD389" s="366"/>
      <c r="AE389" s="366"/>
    </row>
    <row r="390" spans="1:31" ht="16.5">
      <c r="A390" s="366"/>
      <c r="B390" s="385">
        <v>368</v>
      </c>
      <c r="C390" s="375">
        <v>1241</v>
      </c>
      <c r="D390" s="375">
        <v>6</v>
      </c>
      <c r="E390" s="376" t="s">
        <v>2133</v>
      </c>
      <c r="F390" s="377" t="s">
        <v>3644</v>
      </c>
      <c r="G390" s="377" t="s">
        <v>2797</v>
      </c>
      <c r="H390" s="377" t="s">
        <v>2353</v>
      </c>
      <c r="I390" s="377" t="s">
        <v>2212</v>
      </c>
      <c r="J390" s="377" t="s">
        <v>2212</v>
      </c>
      <c r="K390" s="377" t="s">
        <v>2213</v>
      </c>
      <c r="L390" s="375">
        <v>62</v>
      </c>
      <c r="M390" s="378" t="s">
        <v>3643</v>
      </c>
      <c r="N390" s="377" t="s">
        <v>2437</v>
      </c>
      <c r="O390" s="379">
        <v>1552.11</v>
      </c>
      <c r="P390" s="377" t="s">
        <v>2182</v>
      </c>
      <c r="Q390" s="375">
        <v>214</v>
      </c>
      <c r="R390" s="378" t="s">
        <v>3495</v>
      </c>
      <c r="S390" s="378" t="s">
        <v>3643</v>
      </c>
      <c r="T390" s="377" t="s">
        <v>2803</v>
      </c>
      <c r="U390" s="380" t="s">
        <v>2142</v>
      </c>
      <c r="V390" s="381">
        <v>0.03</v>
      </c>
      <c r="W390" s="387">
        <v>46.56</v>
      </c>
      <c r="X390" s="383">
        <v>279.38</v>
      </c>
      <c r="Y390" s="388"/>
      <c r="Z390" s="366"/>
      <c r="AA390" s="366"/>
      <c r="AB390" s="366"/>
      <c r="AC390" s="366"/>
      <c r="AD390" s="366"/>
      <c r="AE390" s="366"/>
    </row>
    <row r="391" spans="1:31" ht="16.5">
      <c r="A391" s="366"/>
      <c r="B391" s="385">
        <v>369</v>
      </c>
      <c r="C391" s="375">
        <v>1241</v>
      </c>
      <c r="D391" s="375">
        <v>6</v>
      </c>
      <c r="E391" s="376" t="s">
        <v>2133</v>
      </c>
      <c r="F391" s="377" t="s">
        <v>3645</v>
      </c>
      <c r="G391" s="377" t="s">
        <v>3646</v>
      </c>
      <c r="H391" s="377" t="s">
        <v>2353</v>
      </c>
      <c r="I391" s="377" t="s">
        <v>2212</v>
      </c>
      <c r="J391" s="377" t="s">
        <v>2212</v>
      </c>
      <c r="K391" s="377" t="s">
        <v>2213</v>
      </c>
      <c r="L391" s="375">
        <v>62</v>
      </c>
      <c r="M391" s="378" t="s">
        <v>3643</v>
      </c>
      <c r="N391" s="377" t="s">
        <v>2437</v>
      </c>
      <c r="O391" s="379">
        <v>1427.73</v>
      </c>
      <c r="P391" s="377" t="s">
        <v>2182</v>
      </c>
      <c r="Q391" s="375">
        <v>214</v>
      </c>
      <c r="R391" s="378" t="s">
        <v>3495</v>
      </c>
      <c r="S391" s="378" t="s">
        <v>3643</v>
      </c>
      <c r="T391" s="377" t="s">
        <v>2877</v>
      </c>
      <c r="U391" s="380" t="s">
        <v>2142</v>
      </c>
      <c r="V391" s="381">
        <v>0.03</v>
      </c>
      <c r="W391" s="387">
        <v>42.84</v>
      </c>
      <c r="X391" s="383">
        <v>256.99</v>
      </c>
      <c r="Y391" s="388"/>
      <c r="Z391" s="366"/>
      <c r="AA391" s="366"/>
      <c r="AB391" s="366"/>
      <c r="AC391" s="366"/>
      <c r="AD391" s="366"/>
      <c r="AE391" s="366"/>
    </row>
    <row r="392" spans="1:31" ht="16.5">
      <c r="A392" s="366"/>
      <c r="B392" s="385">
        <v>370</v>
      </c>
      <c r="C392" s="375">
        <v>1241</v>
      </c>
      <c r="D392" s="375">
        <v>6</v>
      </c>
      <c r="E392" s="376" t="s">
        <v>2133</v>
      </c>
      <c r="F392" s="377" t="s">
        <v>3647</v>
      </c>
      <c r="G392" s="377" t="s">
        <v>2797</v>
      </c>
      <c r="H392" s="377" t="s">
        <v>2353</v>
      </c>
      <c r="I392" s="377" t="s">
        <v>2212</v>
      </c>
      <c r="J392" s="377" t="s">
        <v>2212</v>
      </c>
      <c r="K392" s="377" t="s">
        <v>2213</v>
      </c>
      <c r="L392" s="375">
        <v>62</v>
      </c>
      <c r="M392" s="378" t="s">
        <v>3643</v>
      </c>
      <c r="N392" s="377" t="s">
        <v>2437</v>
      </c>
      <c r="O392" s="379">
        <v>1427.6</v>
      </c>
      <c r="P392" s="377" t="s">
        <v>2182</v>
      </c>
      <c r="Q392" s="375">
        <v>214</v>
      </c>
      <c r="R392" s="378" t="s">
        <v>3495</v>
      </c>
      <c r="S392" s="378" t="s">
        <v>3643</v>
      </c>
      <c r="T392" s="377" t="s">
        <v>2803</v>
      </c>
      <c r="U392" s="380" t="s">
        <v>2142</v>
      </c>
      <c r="V392" s="381">
        <v>0.03</v>
      </c>
      <c r="W392" s="387">
        <v>42.84</v>
      </c>
      <c r="X392" s="383">
        <v>256.97000000000003</v>
      </c>
      <c r="Y392" s="388"/>
      <c r="Z392" s="366"/>
      <c r="AA392" s="366"/>
      <c r="AB392" s="366"/>
      <c r="AC392" s="366"/>
      <c r="AD392" s="366"/>
      <c r="AE392" s="366"/>
    </row>
    <row r="393" spans="1:31" ht="16.5">
      <c r="A393" s="366"/>
      <c r="B393" s="385">
        <v>371</v>
      </c>
      <c r="C393" s="375">
        <v>1241</v>
      </c>
      <c r="D393" s="375">
        <v>6</v>
      </c>
      <c r="E393" s="376" t="s">
        <v>2133</v>
      </c>
      <c r="F393" s="377" t="s">
        <v>3648</v>
      </c>
      <c r="G393" s="377" t="s">
        <v>2947</v>
      </c>
      <c r="H393" s="377" t="s">
        <v>2353</v>
      </c>
      <c r="I393" s="377" t="s">
        <v>2212</v>
      </c>
      <c r="J393" s="377" t="s">
        <v>2212</v>
      </c>
      <c r="K393" s="377" t="s">
        <v>2213</v>
      </c>
      <c r="L393" s="375">
        <v>62</v>
      </c>
      <c r="M393" s="378" t="s">
        <v>3643</v>
      </c>
      <c r="N393" s="377" t="s">
        <v>2437</v>
      </c>
      <c r="O393" s="379">
        <v>1521.11</v>
      </c>
      <c r="P393" s="377" t="s">
        <v>2182</v>
      </c>
      <c r="Q393" s="375">
        <v>214</v>
      </c>
      <c r="R393" s="378" t="s">
        <v>3495</v>
      </c>
      <c r="S393" s="378" t="s">
        <v>3643</v>
      </c>
      <c r="T393" s="377" t="s">
        <v>2376</v>
      </c>
      <c r="U393" s="380" t="s">
        <v>2142</v>
      </c>
      <c r="V393" s="381">
        <v>0.03</v>
      </c>
      <c r="W393" s="387">
        <v>45.6</v>
      </c>
      <c r="X393" s="383">
        <v>273.8</v>
      </c>
      <c r="Y393" s="388"/>
      <c r="Z393" s="366"/>
      <c r="AA393" s="366"/>
      <c r="AB393" s="366"/>
      <c r="AC393" s="366"/>
      <c r="AD393" s="366"/>
      <c r="AE393" s="366"/>
    </row>
    <row r="394" spans="1:31" ht="16.5">
      <c r="A394" s="366"/>
      <c r="B394" s="385">
        <v>372</v>
      </c>
      <c r="C394" s="375">
        <v>1241</v>
      </c>
      <c r="D394" s="375">
        <v>6</v>
      </c>
      <c r="E394" s="376" t="s">
        <v>2133</v>
      </c>
      <c r="F394" s="377" t="s">
        <v>3649</v>
      </c>
      <c r="G394" s="377" t="s">
        <v>3152</v>
      </c>
      <c r="H394" s="377" t="s">
        <v>2353</v>
      </c>
      <c r="I394" s="377" t="s">
        <v>2212</v>
      </c>
      <c r="J394" s="377" t="s">
        <v>2212</v>
      </c>
      <c r="K394" s="377" t="s">
        <v>2213</v>
      </c>
      <c r="L394" s="375">
        <v>62</v>
      </c>
      <c r="M394" s="378" t="s">
        <v>3643</v>
      </c>
      <c r="N394" s="377" t="s">
        <v>2437</v>
      </c>
      <c r="O394" s="379">
        <v>1521.11</v>
      </c>
      <c r="P394" s="377" t="s">
        <v>2182</v>
      </c>
      <c r="Q394" s="375">
        <v>214</v>
      </c>
      <c r="R394" s="378" t="s">
        <v>3495</v>
      </c>
      <c r="S394" s="378" t="s">
        <v>3643</v>
      </c>
      <c r="T394" s="377" t="s">
        <v>2376</v>
      </c>
      <c r="U394" s="380" t="s">
        <v>2142</v>
      </c>
      <c r="V394" s="381">
        <v>0.03</v>
      </c>
      <c r="W394" s="387">
        <v>45.6</v>
      </c>
      <c r="X394" s="383">
        <v>273.8</v>
      </c>
      <c r="Y394" s="388"/>
      <c r="Z394" s="366"/>
      <c r="AA394" s="366"/>
      <c r="AB394" s="366"/>
      <c r="AC394" s="366"/>
      <c r="AD394" s="366"/>
      <c r="AE394" s="366"/>
    </row>
    <row r="395" spans="1:31" ht="16.5">
      <c r="A395" s="366"/>
      <c r="B395" s="385">
        <v>373</v>
      </c>
      <c r="C395" s="375">
        <v>1241</v>
      </c>
      <c r="D395" s="375">
        <v>6</v>
      </c>
      <c r="E395" s="376" t="s">
        <v>2133</v>
      </c>
      <c r="F395" s="377" t="s">
        <v>3650</v>
      </c>
      <c r="G395" s="377" t="s">
        <v>2337</v>
      </c>
      <c r="H395" s="377" t="s">
        <v>2353</v>
      </c>
      <c r="I395" s="377" t="s">
        <v>2212</v>
      </c>
      <c r="J395" s="377" t="s">
        <v>2212</v>
      </c>
      <c r="K395" s="377" t="s">
        <v>2213</v>
      </c>
      <c r="L395" s="375">
        <v>62</v>
      </c>
      <c r="M395" s="378" t="s">
        <v>3643</v>
      </c>
      <c r="N395" s="377" t="s">
        <v>2437</v>
      </c>
      <c r="O395" s="379">
        <v>1552.11</v>
      </c>
      <c r="P395" s="377" t="s">
        <v>2182</v>
      </c>
      <c r="Q395" s="375">
        <v>214</v>
      </c>
      <c r="R395" s="378" t="s">
        <v>3495</v>
      </c>
      <c r="S395" s="378" t="s">
        <v>3643</v>
      </c>
      <c r="T395" s="377" t="s">
        <v>2258</v>
      </c>
      <c r="U395" s="380" t="s">
        <v>2142</v>
      </c>
      <c r="V395" s="381">
        <v>0.03</v>
      </c>
      <c r="W395" s="387">
        <v>46.56</v>
      </c>
      <c r="X395" s="383">
        <v>279.38</v>
      </c>
      <c r="Y395" s="388"/>
      <c r="Z395" s="366"/>
      <c r="AA395" s="366"/>
      <c r="AB395" s="366"/>
      <c r="AC395" s="366"/>
      <c r="AD395" s="366"/>
      <c r="AE395" s="366"/>
    </row>
    <row r="396" spans="1:31" ht="16.5">
      <c r="A396" s="366"/>
      <c r="B396" s="385">
        <v>374</v>
      </c>
      <c r="C396" s="375">
        <v>1246</v>
      </c>
      <c r="D396" s="375">
        <v>2</v>
      </c>
      <c r="E396" s="376" t="s">
        <v>2723</v>
      </c>
      <c r="F396" s="377" t="s">
        <v>3651</v>
      </c>
      <c r="G396" s="377" t="s">
        <v>2434</v>
      </c>
      <c r="H396" s="377" t="s">
        <v>2917</v>
      </c>
      <c r="I396" s="377" t="s">
        <v>2212</v>
      </c>
      <c r="J396" s="377" t="s">
        <v>2212</v>
      </c>
      <c r="K396" s="377" t="s">
        <v>2213</v>
      </c>
      <c r="L396" s="375">
        <v>4978</v>
      </c>
      <c r="M396" s="378" t="s">
        <v>3652</v>
      </c>
      <c r="N396" s="377" t="s">
        <v>2437</v>
      </c>
      <c r="O396" s="379">
        <v>1261</v>
      </c>
      <c r="P396" s="377" t="s">
        <v>2182</v>
      </c>
      <c r="Q396" s="375">
        <v>214</v>
      </c>
      <c r="R396" s="378" t="s">
        <v>3495</v>
      </c>
      <c r="S396" s="378" t="s">
        <v>3652</v>
      </c>
      <c r="T396" s="377" t="s">
        <v>2438</v>
      </c>
      <c r="U396" s="380" t="s">
        <v>2132</v>
      </c>
      <c r="V396" s="381">
        <v>0.1</v>
      </c>
      <c r="W396" s="387">
        <v>126.12</v>
      </c>
      <c r="X396" s="383">
        <v>756.6</v>
      </c>
      <c r="Y396" s="388"/>
      <c r="Z396" s="366"/>
      <c r="AA396" s="366"/>
      <c r="AB396" s="366"/>
      <c r="AC396" s="366"/>
      <c r="AD396" s="366"/>
      <c r="AE396" s="366"/>
    </row>
    <row r="397" spans="1:31" ht="16.5">
      <c r="A397" s="366"/>
      <c r="B397" s="385">
        <v>375</v>
      </c>
      <c r="C397" s="375">
        <v>1241</v>
      </c>
      <c r="D397" s="375">
        <v>6</v>
      </c>
      <c r="E397" s="376" t="s">
        <v>2133</v>
      </c>
      <c r="F397" s="377" t="s">
        <v>3653</v>
      </c>
      <c r="G397" s="377" t="s">
        <v>3257</v>
      </c>
      <c r="H397" s="377" t="s">
        <v>2296</v>
      </c>
      <c r="I397" s="377" t="s">
        <v>2212</v>
      </c>
      <c r="J397" s="377" t="s">
        <v>2212</v>
      </c>
      <c r="K397" s="377" t="s">
        <v>2213</v>
      </c>
      <c r="L397" s="375">
        <v>4337</v>
      </c>
      <c r="M397" s="378" t="s">
        <v>3654</v>
      </c>
      <c r="N397" s="377" t="s">
        <v>2437</v>
      </c>
      <c r="O397" s="379">
        <v>1591</v>
      </c>
      <c r="P397" s="377" t="s">
        <v>2182</v>
      </c>
      <c r="Q397" s="375">
        <v>214</v>
      </c>
      <c r="R397" s="378" t="s">
        <v>3495</v>
      </c>
      <c r="S397" s="378" t="s">
        <v>3654</v>
      </c>
      <c r="T397" s="377" t="s">
        <v>2258</v>
      </c>
      <c r="U397" s="380" t="s">
        <v>2142</v>
      </c>
      <c r="V397" s="381">
        <v>0.03</v>
      </c>
      <c r="W397" s="387">
        <v>47.76</v>
      </c>
      <c r="X397" s="383">
        <v>286.38</v>
      </c>
      <c r="Y397" s="388"/>
      <c r="Z397" s="366"/>
      <c r="AA397" s="366"/>
      <c r="AB397" s="366"/>
      <c r="AC397" s="366"/>
      <c r="AD397" s="366"/>
      <c r="AE397" s="366"/>
    </row>
    <row r="398" spans="1:31" ht="16.5">
      <c r="A398" s="366"/>
      <c r="B398" s="385">
        <v>376</v>
      </c>
      <c r="C398" s="375">
        <v>1246</v>
      </c>
      <c r="D398" s="375">
        <v>6</v>
      </c>
      <c r="E398" s="376" t="s">
        <v>2154</v>
      </c>
      <c r="F398" s="377" t="s">
        <v>3655</v>
      </c>
      <c r="G398" s="377" t="s">
        <v>2171</v>
      </c>
      <c r="H398" s="377" t="s">
        <v>3656</v>
      </c>
      <c r="I398" s="377" t="s">
        <v>3105</v>
      </c>
      <c r="J398" s="377" t="s">
        <v>3657</v>
      </c>
      <c r="K398" s="377" t="s">
        <v>3658</v>
      </c>
      <c r="L398" s="375">
        <v>6725</v>
      </c>
      <c r="M398" s="378" t="s">
        <v>3659</v>
      </c>
      <c r="N398" s="377" t="s">
        <v>2437</v>
      </c>
      <c r="O398" s="379">
        <v>3259.1</v>
      </c>
      <c r="P398" s="377" t="s">
        <v>2182</v>
      </c>
      <c r="Q398" s="375">
        <v>214</v>
      </c>
      <c r="R398" s="378" t="s">
        <v>3495</v>
      </c>
      <c r="S398" s="378" t="s">
        <v>3659</v>
      </c>
      <c r="T398" s="377" t="s">
        <v>2172</v>
      </c>
      <c r="U398" s="380" t="s">
        <v>2132</v>
      </c>
      <c r="V398" s="381">
        <v>0.1</v>
      </c>
      <c r="W398" s="387">
        <v>325.92</v>
      </c>
      <c r="X398" s="383">
        <v>1955.46</v>
      </c>
      <c r="Y398" s="388"/>
      <c r="Z398" s="366"/>
      <c r="AA398" s="366"/>
      <c r="AB398" s="366"/>
      <c r="AC398" s="366"/>
      <c r="AD398" s="366"/>
      <c r="AE398" s="366"/>
    </row>
    <row r="399" spans="1:31" ht="16.5">
      <c r="A399" s="366"/>
      <c r="B399" s="385">
        <v>377</v>
      </c>
      <c r="C399" s="375">
        <v>1241</v>
      </c>
      <c r="D399" s="375">
        <v>6</v>
      </c>
      <c r="E399" s="376" t="s">
        <v>2133</v>
      </c>
      <c r="F399" s="377" t="s">
        <v>3660</v>
      </c>
      <c r="G399" s="377" t="s">
        <v>2156</v>
      </c>
      <c r="H399" s="377" t="s">
        <v>2360</v>
      </c>
      <c r="I399" s="377" t="s">
        <v>3610</v>
      </c>
      <c r="J399" s="377" t="s">
        <v>2212</v>
      </c>
      <c r="K399" s="377" t="s">
        <v>2213</v>
      </c>
      <c r="L399" s="375">
        <v>66</v>
      </c>
      <c r="M399" s="378" t="s">
        <v>3661</v>
      </c>
      <c r="N399" s="377" t="s">
        <v>2437</v>
      </c>
      <c r="O399" s="379">
        <v>1380</v>
      </c>
      <c r="P399" s="377" t="s">
        <v>2182</v>
      </c>
      <c r="Q399" s="375">
        <v>214</v>
      </c>
      <c r="R399" s="378" t="s">
        <v>3495</v>
      </c>
      <c r="S399" s="378" t="s">
        <v>3661</v>
      </c>
      <c r="T399" s="377" t="s">
        <v>2163</v>
      </c>
      <c r="U399" s="380" t="s">
        <v>2142</v>
      </c>
      <c r="V399" s="381">
        <v>0.03</v>
      </c>
      <c r="W399" s="387">
        <v>41.4</v>
      </c>
      <c r="X399" s="383">
        <v>248.4</v>
      </c>
      <c r="Y399" s="388"/>
      <c r="Z399" s="366"/>
      <c r="AA399" s="366"/>
      <c r="AB399" s="366"/>
      <c r="AC399" s="366"/>
      <c r="AD399" s="366"/>
      <c r="AE399" s="366"/>
    </row>
    <row r="400" spans="1:31" ht="16.5">
      <c r="A400" s="366"/>
      <c r="B400" s="385">
        <v>378</v>
      </c>
      <c r="C400" s="375">
        <v>1241</v>
      </c>
      <c r="D400" s="375">
        <v>6</v>
      </c>
      <c r="E400" s="376" t="s">
        <v>2133</v>
      </c>
      <c r="F400" s="377" t="s">
        <v>3662</v>
      </c>
      <c r="G400" s="377" t="s">
        <v>3663</v>
      </c>
      <c r="H400" s="377" t="s">
        <v>2353</v>
      </c>
      <c r="I400" s="377" t="s">
        <v>2212</v>
      </c>
      <c r="J400" s="377" t="s">
        <v>2212</v>
      </c>
      <c r="K400" s="377" t="s">
        <v>2213</v>
      </c>
      <c r="L400" s="375">
        <v>66</v>
      </c>
      <c r="M400" s="378" t="s">
        <v>3661</v>
      </c>
      <c r="N400" s="377" t="s">
        <v>2437</v>
      </c>
      <c r="O400" s="379">
        <v>1541.4</v>
      </c>
      <c r="P400" s="377" t="s">
        <v>2182</v>
      </c>
      <c r="Q400" s="375">
        <v>214</v>
      </c>
      <c r="R400" s="378" t="s">
        <v>3495</v>
      </c>
      <c r="S400" s="378" t="s">
        <v>3661</v>
      </c>
      <c r="T400" s="377" t="s">
        <v>2376</v>
      </c>
      <c r="U400" s="380" t="s">
        <v>2142</v>
      </c>
      <c r="V400" s="381">
        <v>0.03</v>
      </c>
      <c r="W400" s="387">
        <v>46.2</v>
      </c>
      <c r="X400" s="383">
        <v>277.45</v>
      </c>
      <c r="Y400" s="388"/>
      <c r="Z400" s="366"/>
      <c r="AA400" s="366"/>
      <c r="AB400" s="366"/>
      <c r="AC400" s="366"/>
      <c r="AD400" s="366"/>
      <c r="AE400" s="366"/>
    </row>
    <row r="401" spans="1:31" ht="16.5">
      <c r="A401" s="366"/>
      <c r="B401" s="385">
        <v>379</v>
      </c>
      <c r="C401" s="375">
        <v>1246</v>
      </c>
      <c r="D401" s="375">
        <v>6</v>
      </c>
      <c r="E401" s="376" t="s">
        <v>2154</v>
      </c>
      <c r="F401" s="377" t="s">
        <v>3664</v>
      </c>
      <c r="G401" s="377" t="s">
        <v>2156</v>
      </c>
      <c r="H401" s="377" t="s">
        <v>2168</v>
      </c>
      <c r="I401" s="377" t="s">
        <v>2158</v>
      </c>
      <c r="J401" s="377" t="s">
        <v>3665</v>
      </c>
      <c r="K401" s="386">
        <v>80901704</v>
      </c>
      <c r="L401" s="375">
        <v>1638</v>
      </c>
      <c r="M401" s="378" t="s">
        <v>3666</v>
      </c>
      <c r="N401" s="377" t="s">
        <v>2437</v>
      </c>
      <c r="O401" s="379">
        <v>4968.29</v>
      </c>
      <c r="P401" s="377" t="s">
        <v>2182</v>
      </c>
      <c r="Q401" s="375">
        <v>214</v>
      </c>
      <c r="R401" s="378" t="s">
        <v>3495</v>
      </c>
      <c r="S401" s="378" t="s">
        <v>3666</v>
      </c>
      <c r="T401" s="377" t="s">
        <v>2163</v>
      </c>
      <c r="U401" s="380" t="s">
        <v>2132</v>
      </c>
      <c r="V401" s="381">
        <v>0.1</v>
      </c>
      <c r="W401" s="387">
        <v>496.8</v>
      </c>
      <c r="X401" s="383">
        <v>2980.97</v>
      </c>
      <c r="Y401" s="388"/>
      <c r="Z401" s="366"/>
      <c r="AA401" s="366"/>
      <c r="AB401" s="366"/>
      <c r="AC401" s="366"/>
      <c r="AD401" s="366"/>
      <c r="AE401" s="366"/>
    </row>
    <row r="402" spans="1:31" ht="16.5">
      <c r="A402" s="366"/>
      <c r="B402" s="385">
        <v>380</v>
      </c>
      <c r="C402" s="375">
        <v>1241</v>
      </c>
      <c r="D402" s="375">
        <v>6</v>
      </c>
      <c r="E402" s="376" t="s">
        <v>2133</v>
      </c>
      <c r="F402" s="377" t="s">
        <v>3667</v>
      </c>
      <c r="G402" s="377" t="s">
        <v>2359</v>
      </c>
      <c r="H402" s="377" t="s">
        <v>2871</v>
      </c>
      <c r="I402" s="377" t="s">
        <v>2212</v>
      </c>
      <c r="J402" s="377" t="s">
        <v>2212</v>
      </c>
      <c r="K402" s="377" t="s">
        <v>2213</v>
      </c>
      <c r="L402" s="375">
        <v>808</v>
      </c>
      <c r="M402" s="378" t="s">
        <v>3668</v>
      </c>
      <c r="N402" s="377" t="s">
        <v>2437</v>
      </c>
      <c r="O402" s="379">
        <v>2645</v>
      </c>
      <c r="P402" s="377" t="s">
        <v>2182</v>
      </c>
      <c r="Q402" s="375">
        <v>214</v>
      </c>
      <c r="R402" s="378" t="s">
        <v>3495</v>
      </c>
      <c r="S402" s="378" t="s">
        <v>3668</v>
      </c>
      <c r="T402" s="377" t="s">
        <v>2361</v>
      </c>
      <c r="U402" s="380" t="s">
        <v>2142</v>
      </c>
      <c r="V402" s="381">
        <v>0.03</v>
      </c>
      <c r="W402" s="387">
        <v>79.319999999999993</v>
      </c>
      <c r="X402" s="383">
        <v>476.1</v>
      </c>
      <c r="Y402" s="388"/>
      <c r="Z402" s="366"/>
      <c r="AA402" s="366"/>
      <c r="AB402" s="366"/>
      <c r="AC402" s="366"/>
      <c r="AD402" s="366"/>
      <c r="AE402" s="366"/>
    </row>
    <row r="403" spans="1:31" ht="16.5">
      <c r="A403" s="366"/>
      <c r="B403" s="385">
        <v>381</v>
      </c>
      <c r="C403" s="375">
        <v>1241</v>
      </c>
      <c r="D403" s="375">
        <v>6</v>
      </c>
      <c r="E403" s="376" t="s">
        <v>2133</v>
      </c>
      <c r="F403" s="377" t="s">
        <v>3669</v>
      </c>
      <c r="G403" s="377" t="s">
        <v>2256</v>
      </c>
      <c r="H403" s="377" t="s">
        <v>2360</v>
      </c>
      <c r="I403" s="377" t="s">
        <v>2212</v>
      </c>
      <c r="J403" s="377" t="s">
        <v>2212</v>
      </c>
      <c r="K403" s="377" t="s">
        <v>2213</v>
      </c>
      <c r="L403" s="375">
        <v>17888</v>
      </c>
      <c r="M403" s="378" t="s">
        <v>3670</v>
      </c>
      <c r="N403" s="377" t="s">
        <v>2437</v>
      </c>
      <c r="O403" s="379">
        <v>1149</v>
      </c>
      <c r="P403" s="377" t="s">
        <v>2182</v>
      </c>
      <c r="Q403" s="375">
        <v>214</v>
      </c>
      <c r="R403" s="378" t="s">
        <v>3495</v>
      </c>
      <c r="S403" s="378" t="s">
        <v>3670</v>
      </c>
      <c r="T403" s="377" t="s">
        <v>2258</v>
      </c>
      <c r="U403" s="380" t="s">
        <v>2142</v>
      </c>
      <c r="V403" s="381">
        <v>0.03</v>
      </c>
      <c r="W403" s="387">
        <v>34.44</v>
      </c>
      <c r="X403" s="383">
        <v>206.82</v>
      </c>
      <c r="Y403" s="388"/>
      <c r="Z403" s="366"/>
      <c r="AA403" s="366"/>
      <c r="AB403" s="366"/>
      <c r="AC403" s="366"/>
      <c r="AD403" s="366"/>
      <c r="AE403" s="366"/>
    </row>
    <row r="404" spans="1:31" ht="16.5">
      <c r="A404" s="366"/>
      <c r="B404" s="385">
        <v>382</v>
      </c>
      <c r="C404" s="375">
        <v>1241</v>
      </c>
      <c r="D404" s="375">
        <v>6</v>
      </c>
      <c r="E404" s="376" t="s">
        <v>2133</v>
      </c>
      <c r="F404" s="377" t="s">
        <v>3671</v>
      </c>
      <c r="G404" s="377" t="s">
        <v>3333</v>
      </c>
      <c r="H404" s="377" t="s">
        <v>2360</v>
      </c>
      <c r="I404" s="377" t="s">
        <v>2212</v>
      </c>
      <c r="J404" s="377" t="s">
        <v>2212</v>
      </c>
      <c r="K404" s="377" t="s">
        <v>2213</v>
      </c>
      <c r="L404" s="375">
        <v>24899</v>
      </c>
      <c r="M404" s="378" t="s">
        <v>3672</v>
      </c>
      <c r="N404" s="377" t="s">
        <v>2437</v>
      </c>
      <c r="O404" s="379">
        <v>1499</v>
      </c>
      <c r="P404" s="377" t="s">
        <v>2182</v>
      </c>
      <c r="Q404" s="375">
        <v>214</v>
      </c>
      <c r="R404" s="378" t="s">
        <v>3495</v>
      </c>
      <c r="S404" s="378" t="s">
        <v>3672</v>
      </c>
      <c r="T404" s="377" t="s">
        <v>3334</v>
      </c>
      <c r="U404" s="380" t="s">
        <v>2142</v>
      </c>
      <c r="V404" s="381">
        <v>0.03</v>
      </c>
      <c r="W404" s="387">
        <v>45</v>
      </c>
      <c r="X404" s="383">
        <v>269.82</v>
      </c>
      <c r="Y404" s="388"/>
      <c r="Z404" s="366"/>
      <c r="AA404" s="366"/>
      <c r="AB404" s="366"/>
      <c r="AC404" s="366"/>
      <c r="AD404" s="366"/>
      <c r="AE404" s="366"/>
    </row>
    <row r="405" spans="1:31" ht="16.5">
      <c r="A405" s="366"/>
      <c r="B405" s="385">
        <v>383</v>
      </c>
      <c r="C405" s="375">
        <v>1246</v>
      </c>
      <c r="D405" s="375">
        <v>4</v>
      </c>
      <c r="E405" s="376" t="s">
        <v>2266</v>
      </c>
      <c r="F405" s="377" t="s">
        <v>3673</v>
      </c>
      <c r="G405" s="377" t="s">
        <v>2156</v>
      </c>
      <c r="H405" s="377" t="s">
        <v>3674</v>
      </c>
      <c r="I405" s="377" t="s">
        <v>3675</v>
      </c>
      <c r="J405" s="377" t="s">
        <v>2212</v>
      </c>
      <c r="K405" s="377" t="s">
        <v>2213</v>
      </c>
      <c r="L405" s="375">
        <v>1033</v>
      </c>
      <c r="M405" s="378" t="s">
        <v>3676</v>
      </c>
      <c r="N405" s="377" t="s">
        <v>2437</v>
      </c>
      <c r="O405" s="379">
        <v>2050</v>
      </c>
      <c r="P405" s="377" t="s">
        <v>2182</v>
      </c>
      <c r="Q405" s="375">
        <v>214</v>
      </c>
      <c r="R405" s="378" t="s">
        <v>3495</v>
      </c>
      <c r="S405" s="378" t="s">
        <v>3676</v>
      </c>
      <c r="T405" s="377" t="s">
        <v>2163</v>
      </c>
      <c r="U405" s="380" t="s">
        <v>2132</v>
      </c>
      <c r="V405" s="381">
        <v>0.1</v>
      </c>
      <c r="W405" s="387">
        <v>204.96</v>
      </c>
      <c r="X405" s="383">
        <v>1230</v>
      </c>
      <c r="Y405" s="388"/>
      <c r="Z405" s="366"/>
      <c r="AA405" s="366"/>
      <c r="AB405" s="366"/>
      <c r="AC405" s="366"/>
      <c r="AD405" s="366"/>
      <c r="AE405" s="366"/>
    </row>
    <row r="406" spans="1:31" ht="16.5">
      <c r="A406" s="366"/>
      <c r="B406" s="385">
        <v>384</v>
      </c>
      <c r="C406" s="375">
        <v>1246</v>
      </c>
      <c r="D406" s="375">
        <v>4</v>
      </c>
      <c r="E406" s="376" t="s">
        <v>2266</v>
      </c>
      <c r="F406" s="377" t="s">
        <v>3677</v>
      </c>
      <c r="G406" s="377" t="s">
        <v>2156</v>
      </c>
      <c r="H406" s="377" t="s">
        <v>3674</v>
      </c>
      <c r="I406" s="377" t="s">
        <v>3675</v>
      </c>
      <c r="J406" s="377" t="s">
        <v>2212</v>
      </c>
      <c r="K406" s="377" t="s">
        <v>2213</v>
      </c>
      <c r="L406" s="375">
        <v>1033</v>
      </c>
      <c r="M406" s="378" t="s">
        <v>3676</v>
      </c>
      <c r="N406" s="377" t="s">
        <v>2437</v>
      </c>
      <c r="O406" s="379">
        <v>2050</v>
      </c>
      <c r="P406" s="377" t="s">
        <v>2182</v>
      </c>
      <c r="Q406" s="375">
        <v>214</v>
      </c>
      <c r="R406" s="378" t="s">
        <v>3495</v>
      </c>
      <c r="S406" s="378" t="s">
        <v>3676</v>
      </c>
      <c r="T406" s="377" t="s">
        <v>2163</v>
      </c>
      <c r="U406" s="380" t="s">
        <v>2132</v>
      </c>
      <c r="V406" s="381">
        <v>0.1</v>
      </c>
      <c r="W406" s="387">
        <v>204.96</v>
      </c>
      <c r="X406" s="383">
        <v>1230</v>
      </c>
      <c r="Y406" s="388"/>
      <c r="Z406" s="366"/>
      <c r="AA406" s="366"/>
      <c r="AB406" s="366"/>
      <c r="AC406" s="366"/>
      <c r="AD406" s="366"/>
      <c r="AE406" s="366"/>
    </row>
    <row r="407" spans="1:31" ht="33">
      <c r="A407" s="366"/>
      <c r="B407" s="385">
        <v>385</v>
      </c>
      <c r="C407" s="375">
        <v>1241</v>
      </c>
      <c r="D407" s="375">
        <v>6</v>
      </c>
      <c r="E407" s="376" t="s">
        <v>2133</v>
      </c>
      <c r="F407" s="377" t="s">
        <v>3678</v>
      </c>
      <c r="G407" s="377" t="s">
        <v>2600</v>
      </c>
      <c r="H407" s="377" t="s">
        <v>2353</v>
      </c>
      <c r="I407" s="377" t="s">
        <v>2212</v>
      </c>
      <c r="J407" s="377" t="s">
        <v>2212</v>
      </c>
      <c r="K407" s="377" t="s">
        <v>2213</v>
      </c>
      <c r="L407" s="375">
        <v>101</v>
      </c>
      <c r="M407" s="378" t="s">
        <v>3679</v>
      </c>
      <c r="N407" s="377" t="s">
        <v>2437</v>
      </c>
      <c r="O407" s="379">
        <v>1277.94</v>
      </c>
      <c r="P407" s="377" t="s">
        <v>2182</v>
      </c>
      <c r="Q407" s="375">
        <v>214</v>
      </c>
      <c r="R407" s="378" t="s">
        <v>3495</v>
      </c>
      <c r="S407" s="378" t="s">
        <v>3679</v>
      </c>
      <c r="T407" s="377" t="s">
        <v>2265</v>
      </c>
      <c r="U407" s="380" t="s">
        <v>2142</v>
      </c>
      <c r="V407" s="381">
        <v>0.03</v>
      </c>
      <c r="W407" s="387">
        <v>38.28</v>
      </c>
      <c r="X407" s="383">
        <v>230.03</v>
      </c>
      <c r="Y407" s="388"/>
      <c r="Z407" s="366"/>
      <c r="AA407" s="366"/>
      <c r="AB407" s="366"/>
      <c r="AC407" s="366"/>
      <c r="AD407" s="366"/>
      <c r="AE407" s="366"/>
    </row>
    <row r="408" spans="1:31" ht="16.5">
      <c r="A408" s="366"/>
      <c r="B408" s="385">
        <v>386</v>
      </c>
      <c r="C408" s="375">
        <v>1241</v>
      </c>
      <c r="D408" s="375">
        <v>6</v>
      </c>
      <c r="E408" s="376" t="s">
        <v>2133</v>
      </c>
      <c r="F408" s="377" t="s">
        <v>3680</v>
      </c>
      <c r="G408" s="377" t="s">
        <v>2646</v>
      </c>
      <c r="H408" s="377" t="s">
        <v>2353</v>
      </c>
      <c r="I408" s="377" t="s">
        <v>2212</v>
      </c>
      <c r="J408" s="377" t="s">
        <v>2212</v>
      </c>
      <c r="K408" s="377" t="s">
        <v>2213</v>
      </c>
      <c r="L408" s="375">
        <v>102</v>
      </c>
      <c r="M408" s="378" t="s">
        <v>3681</v>
      </c>
      <c r="N408" s="377" t="s">
        <v>2437</v>
      </c>
      <c r="O408" s="379">
        <v>1380</v>
      </c>
      <c r="P408" s="377" t="s">
        <v>2182</v>
      </c>
      <c r="Q408" s="375">
        <v>214</v>
      </c>
      <c r="R408" s="378" t="s">
        <v>3495</v>
      </c>
      <c r="S408" s="378" t="s">
        <v>3681</v>
      </c>
      <c r="T408" s="377" t="s">
        <v>2454</v>
      </c>
      <c r="U408" s="380" t="s">
        <v>2142</v>
      </c>
      <c r="V408" s="381">
        <v>0.03</v>
      </c>
      <c r="W408" s="387">
        <v>41.4</v>
      </c>
      <c r="X408" s="383">
        <v>248.4</v>
      </c>
      <c r="Y408" s="388"/>
      <c r="Z408" s="366"/>
      <c r="AA408" s="366"/>
      <c r="AB408" s="366"/>
      <c r="AC408" s="366"/>
      <c r="AD408" s="366"/>
      <c r="AE408" s="366"/>
    </row>
    <row r="409" spans="1:31" ht="24.75">
      <c r="A409" s="366"/>
      <c r="B409" s="385">
        <v>387</v>
      </c>
      <c r="C409" s="375">
        <v>1241</v>
      </c>
      <c r="D409" s="375">
        <v>6</v>
      </c>
      <c r="E409" s="376" t="s">
        <v>2133</v>
      </c>
      <c r="F409" s="377" t="s">
        <v>3682</v>
      </c>
      <c r="G409" s="377" t="s">
        <v>2550</v>
      </c>
      <c r="H409" s="377" t="s">
        <v>2353</v>
      </c>
      <c r="I409" s="377" t="s">
        <v>2212</v>
      </c>
      <c r="J409" s="377" t="s">
        <v>2212</v>
      </c>
      <c r="K409" s="377" t="s">
        <v>2213</v>
      </c>
      <c r="L409" s="375">
        <v>105</v>
      </c>
      <c r="M409" s="378" t="s">
        <v>3683</v>
      </c>
      <c r="N409" s="377" t="s">
        <v>2437</v>
      </c>
      <c r="O409" s="379">
        <v>1380</v>
      </c>
      <c r="P409" s="377" t="s">
        <v>2182</v>
      </c>
      <c r="Q409" s="375">
        <v>214</v>
      </c>
      <c r="R409" s="378" t="s">
        <v>3495</v>
      </c>
      <c r="S409" s="378" t="s">
        <v>3683</v>
      </c>
      <c r="T409" s="377" t="s">
        <v>2558</v>
      </c>
      <c r="U409" s="380" t="s">
        <v>2142</v>
      </c>
      <c r="V409" s="381">
        <v>0.03</v>
      </c>
      <c r="W409" s="387">
        <v>41.4</v>
      </c>
      <c r="X409" s="383">
        <v>248.4</v>
      </c>
      <c r="Y409" s="388"/>
      <c r="Z409" s="366"/>
      <c r="AA409" s="366"/>
      <c r="AB409" s="366"/>
      <c r="AC409" s="366"/>
      <c r="AD409" s="366"/>
      <c r="AE409" s="366"/>
    </row>
    <row r="410" spans="1:31" ht="16.5">
      <c r="A410" s="366"/>
      <c r="B410" s="385">
        <v>388</v>
      </c>
      <c r="C410" s="375">
        <v>1246</v>
      </c>
      <c r="D410" s="375">
        <v>4</v>
      </c>
      <c r="E410" s="376" t="s">
        <v>2266</v>
      </c>
      <c r="F410" s="377" t="s">
        <v>3684</v>
      </c>
      <c r="G410" s="377" t="s">
        <v>2300</v>
      </c>
      <c r="H410" s="377" t="s">
        <v>3685</v>
      </c>
      <c r="I410" s="377" t="s">
        <v>3686</v>
      </c>
      <c r="J410" s="377" t="s">
        <v>3687</v>
      </c>
      <c r="K410" s="377" t="s">
        <v>3688</v>
      </c>
      <c r="L410" s="375">
        <v>1072</v>
      </c>
      <c r="M410" s="378" t="s">
        <v>3689</v>
      </c>
      <c r="N410" s="377" t="s">
        <v>2437</v>
      </c>
      <c r="O410" s="379">
        <v>4880</v>
      </c>
      <c r="P410" s="377" t="s">
        <v>2182</v>
      </c>
      <c r="Q410" s="375">
        <v>214</v>
      </c>
      <c r="R410" s="378" t="s">
        <v>3495</v>
      </c>
      <c r="S410" s="378" t="s">
        <v>3689</v>
      </c>
      <c r="T410" s="377" t="s">
        <v>2307</v>
      </c>
      <c r="U410" s="380" t="s">
        <v>2132</v>
      </c>
      <c r="V410" s="381">
        <v>0.1</v>
      </c>
      <c r="W410" s="387">
        <v>488.04</v>
      </c>
      <c r="X410" s="383">
        <v>2928</v>
      </c>
      <c r="Y410" s="388"/>
      <c r="Z410" s="366"/>
      <c r="AA410" s="366"/>
      <c r="AB410" s="366"/>
      <c r="AC410" s="366"/>
      <c r="AD410" s="366"/>
      <c r="AE410" s="366"/>
    </row>
    <row r="411" spans="1:31" ht="16.5">
      <c r="A411" s="366"/>
      <c r="B411" s="385">
        <v>389</v>
      </c>
      <c r="C411" s="375">
        <v>1246</v>
      </c>
      <c r="D411" s="375">
        <v>6</v>
      </c>
      <c r="E411" s="376" t="s">
        <v>2154</v>
      </c>
      <c r="F411" s="377" t="s">
        <v>3690</v>
      </c>
      <c r="G411" s="377" t="s">
        <v>2171</v>
      </c>
      <c r="H411" s="377" t="s">
        <v>3656</v>
      </c>
      <c r="I411" s="377" t="s">
        <v>3105</v>
      </c>
      <c r="J411" s="377" t="s">
        <v>3657</v>
      </c>
      <c r="K411" s="377" t="s">
        <v>3691</v>
      </c>
      <c r="L411" s="375">
        <v>2167</v>
      </c>
      <c r="M411" s="378" t="s">
        <v>3692</v>
      </c>
      <c r="N411" s="377" t="s">
        <v>2437</v>
      </c>
      <c r="O411" s="379">
        <v>5531.5</v>
      </c>
      <c r="P411" s="377" t="s">
        <v>2182</v>
      </c>
      <c r="Q411" s="375">
        <v>214</v>
      </c>
      <c r="R411" s="378" t="s">
        <v>3495</v>
      </c>
      <c r="S411" s="378" t="s">
        <v>3692</v>
      </c>
      <c r="T411" s="377" t="s">
        <v>2172</v>
      </c>
      <c r="U411" s="380" t="s">
        <v>2132</v>
      </c>
      <c r="V411" s="381">
        <v>0.1</v>
      </c>
      <c r="W411" s="387">
        <v>553.20000000000005</v>
      </c>
      <c r="X411" s="383">
        <v>3318.9</v>
      </c>
      <c r="Y411" s="388"/>
      <c r="Z411" s="366"/>
      <c r="AA411" s="366"/>
      <c r="AB411" s="366"/>
      <c r="AC411" s="366"/>
      <c r="AD411" s="366"/>
      <c r="AE411" s="366"/>
    </row>
    <row r="412" spans="1:31" ht="24.75">
      <c r="A412" s="366"/>
      <c r="B412" s="385">
        <v>390</v>
      </c>
      <c r="C412" s="375">
        <v>1241</v>
      </c>
      <c r="D412" s="375">
        <v>6</v>
      </c>
      <c r="E412" s="376" t="s">
        <v>2133</v>
      </c>
      <c r="F412" s="377" t="s">
        <v>3693</v>
      </c>
      <c r="G412" s="377" t="s">
        <v>2506</v>
      </c>
      <c r="H412" s="377" t="s">
        <v>3694</v>
      </c>
      <c r="I412" s="377" t="s">
        <v>2212</v>
      </c>
      <c r="J412" s="377" t="s">
        <v>2212</v>
      </c>
      <c r="K412" s="377" t="s">
        <v>2213</v>
      </c>
      <c r="L412" s="375">
        <v>6513</v>
      </c>
      <c r="M412" s="378" t="s">
        <v>3695</v>
      </c>
      <c r="N412" s="377" t="s">
        <v>2437</v>
      </c>
      <c r="O412" s="379">
        <v>2656.99</v>
      </c>
      <c r="P412" s="377" t="s">
        <v>2182</v>
      </c>
      <c r="Q412" s="375">
        <v>214</v>
      </c>
      <c r="R412" s="378" t="s">
        <v>3495</v>
      </c>
      <c r="S412" s="378" t="s">
        <v>3695</v>
      </c>
      <c r="T412" s="377" t="s">
        <v>2510</v>
      </c>
      <c r="U412" s="380" t="s">
        <v>2142</v>
      </c>
      <c r="V412" s="381">
        <v>0.03</v>
      </c>
      <c r="W412" s="387">
        <v>79.680000000000007</v>
      </c>
      <c r="X412" s="383">
        <v>478.26</v>
      </c>
      <c r="Y412" s="388"/>
      <c r="Z412" s="366"/>
      <c r="AA412" s="366"/>
      <c r="AB412" s="366"/>
      <c r="AC412" s="366"/>
      <c r="AD412" s="366"/>
      <c r="AE412" s="366"/>
    </row>
    <row r="413" spans="1:31" ht="16.5">
      <c r="A413" s="366"/>
      <c r="B413" s="385">
        <v>391</v>
      </c>
      <c r="C413" s="375">
        <v>1241</v>
      </c>
      <c r="D413" s="375">
        <v>6</v>
      </c>
      <c r="E413" s="376" t="s">
        <v>2133</v>
      </c>
      <c r="F413" s="377" t="s">
        <v>3696</v>
      </c>
      <c r="G413" s="377" t="s">
        <v>2156</v>
      </c>
      <c r="H413" s="377" t="s">
        <v>3697</v>
      </c>
      <c r="I413" s="377" t="s">
        <v>2212</v>
      </c>
      <c r="J413" s="377" t="s">
        <v>2212</v>
      </c>
      <c r="K413" s="377" t="s">
        <v>2213</v>
      </c>
      <c r="L413" s="375">
        <v>108</v>
      </c>
      <c r="M413" s="378" t="s">
        <v>3698</v>
      </c>
      <c r="N413" s="377" t="s">
        <v>2437</v>
      </c>
      <c r="O413" s="379">
        <v>5692.5</v>
      </c>
      <c r="P413" s="377" t="s">
        <v>2182</v>
      </c>
      <c r="Q413" s="375">
        <v>214</v>
      </c>
      <c r="R413" s="378" t="s">
        <v>3495</v>
      </c>
      <c r="S413" s="378" t="s">
        <v>3698</v>
      </c>
      <c r="T413" s="377" t="s">
        <v>2163</v>
      </c>
      <c r="U413" s="380" t="s">
        <v>2142</v>
      </c>
      <c r="V413" s="381">
        <v>0.03</v>
      </c>
      <c r="W413" s="387">
        <v>170.76</v>
      </c>
      <c r="X413" s="383">
        <v>1024.6500000000001</v>
      </c>
      <c r="Y413" s="388"/>
      <c r="Z413" s="366"/>
      <c r="AA413" s="366"/>
      <c r="AB413" s="366"/>
      <c r="AC413" s="366"/>
      <c r="AD413" s="366"/>
      <c r="AE413" s="366"/>
    </row>
    <row r="414" spans="1:31" ht="16.5">
      <c r="A414" s="366"/>
      <c r="B414" s="385">
        <v>392</v>
      </c>
      <c r="C414" s="375">
        <v>1241</v>
      </c>
      <c r="D414" s="375">
        <v>6</v>
      </c>
      <c r="E414" s="376" t="s">
        <v>2133</v>
      </c>
      <c r="F414" s="377" t="s">
        <v>3699</v>
      </c>
      <c r="G414" s="377" t="s">
        <v>2288</v>
      </c>
      <c r="H414" s="377" t="s">
        <v>2360</v>
      </c>
      <c r="I414" s="377" t="s">
        <v>2212</v>
      </c>
      <c r="J414" s="377" t="s">
        <v>2212</v>
      </c>
      <c r="K414" s="377" t="s">
        <v>2213</v>
      </c>
      <c r="L414" s="375">
        <v>108</v>
      </c>
      <c r="M414" s="378" t="s">
        <v>3698</v>
      </c>
      <c r="N414" s="377" t="s">
        <v>2437</v>
      </c>
      <c r="O414" s="379">
        <v>4715</v>
      </c>
      <c r="P414" s="377" t="s">
        <v>2182</v>
      </c>
      <c r="Q414" s="375">
        <v>214</v>
      </c>
      <c r="R414" s="378" t="s">
        <v>3495</v>
      </c>
      <c r="S414" s="378" t="s">
        <v>3698</v>
      </c>
      <c r="T414" s="377" t="s">
        <v>2294</v>
      </c>
      <c r="U414" s="380" t="s">
        <v>2142</v>
      </c>
      <c r="V414" s="381">
        <v>0.03</v>
      </c>
      <c r="W414" s="387">
        <v>141.47999999999999</v>
      </c>
      <c r="X414" s="383">
        <v>848.7</v>
      </c>
      <c r="Y414" s="388"/>
      <c r="Z414" s="366"/>
      <c r="AA414" s="366"/>
      <c r="AB414" s="366"/>
      <c r="AC414" s="366"/>
      <c r="AD414" s="366"/>
      <c r="AE414" s="366"/>
    </row>
    <row r="415" spans="1:31" ht="16.5">
      <c r="A415" s="366"/>
      <c r="B415" s="385">
        <v>393</v>
      </c>
      <c r="C415" s="375">
        <v>1246</v>
      </c>
      <c r="D415" s="375">
        <v>2</v>
      </c>
      <c r="E415" s="376" t="s">
        <v>2723</v>
      </c>
      <c r="F415" s="377" t="s">
        <v>3700</v>
      </c>
      <c r="G415" s="377" t="s">
        <v>3539</v>
      </c>
      <c r="H415" s="377" t="s">
        <v>2917</v>
      </c>
      <c r="I415" s="377" t="s">
        <v>2212</v>
      </c>
      <c r="J415" s="377" t="s">
        <v>2212</v>
      </c>
      <c r="K415" s="377" t="s">
        <v>2213</v>
      </c>
      <c r="L415" s="375">
        <v>1091</v>
      </c>
      <c r="M415" s="378" t="s">
        <v>3701</v>
      </c>
      <c r="N415" s="377" t="s">
        <v>2437</v>
      </c>
      <c r="O415" s="379">
        <v>1998</v>
      </c>
      <c r="P415" s="377" t="s">
        <v>2182</v>
      </c>
      <c r="Q415" s="375">
        <v>214</v>
      </c>
      <c r="R415" s="378" t="s">
        <v>3495</v>
      </c>
      <c r="S415" s="378" t="s">
        <v>3701</v>
      </c>
      <c r="T415" s="377" t="s">
        <v>2438</v>
      </c>
      <c r="U415" s="380" t="s">
        <v>2132</v>
      </c>
      <c r="V415" s="381">
        <v>0.1</v>
      </c>
      <c r="W415" s="387">
        <v>199.8</v>
      </c>
      <c r="X415" s="383">
        <v>1198.8</v>
      </c>
      <c r="Y415" s="388"/>
      <c r="Z415" s="366"/>
      <c r="AA415" s="366"/>
      <c r="AB415" s="366"/>
      <c r="AC415" s="366"/>
      <c r="AD415" s="366"/>
      <c r="AE415" s="366"/>
    </row>
    <row r="416" spans="1:31" ht="16.5">
      <c r="A416" s="366"/>
      <c r="B416" s="385">
        <v>394</v>
      </c>
      <c r="C416" s="375">
        <v>1241</v>
      </c>
      <c r="D416" s="375">
        <v>6</v>
      </c>
      <c r="E416" s="376" t="s">
        <v>2133</v>
      </c>
      <c r="F416" s="377" t="s">
        <v>3702</v>
      </c>
      <c r="G416" s="377" t="s">
        <v>2754</v>
      </c>
      <c r="H416" s="377" t="s">
        <v>2871</v>
      </c>
      <c r="I416" s="377" t="s">
        <v>2212</v>
      </c>
      <c r="J416" s="377" t="s">
        <v>2212</v>
      </c>
      <c r="K416" s="377" t="s">
        <v>2213</v>
      </c>
      <c r="L416" s="375">
        <v>1172</v>
      </c>
      <c r="M416" s="378" t="s">
        <v>3703</v>
      </c>
      <c r="N416" s="377" t="s">
        <v>2437</v>
      </c>
      <c r="O416" s="379">
        <v>1317.07</v>
      </c>
      <c r="P416" s="377" t="s">
        <v>2182</v>
      </c>
      <c r="Q416" s="375">
        <v>214</v>
      </c>
      <c r="R416" s="378" t="s">
        <v>3495</v>
      </c>
      <c r="S416" s="378" t="s">
        <v>3703</v>
      </c>
      <c r="T416" s="377" t="s">
        <v>2756</v>
      </c>
      <c r="U416" s="380" t="s">
        <v>2142</v>
      </c>
      <c r="V416" s="381">
        <v>0.03</v>
      </c>
      <c r="W416" s="387">
        <v>39.479999999999997</v>
      </c>
      <c r="X416" s="383">
        <v>237.07</v>
      </c>
      <c r="Y416" s="388"/>
      <c r="Z416" s="366"/>
      <c r="AA416" s="366"/>
      <c r="AB416" s="366"/>
      <c r="AC416" s="366"/>
      <c r="AD416" s="366"/>
      <c r="AE416" s="366"/>
    </row>
    <row r="417" spans="1:31" ht="41.25">
      <c r="A417" s="366"/>
      <c r="B417" s="385">
        <v>395</v>
      </c>
      <c r="C417" s="375">
        <v>1244</v>
      </c>
      <c r="D417" s="375">
        <v>2</v>
      </c>
      <c r="E417" s="376" t="s">
        <v>2122</v>
      </c>
      <c r="F417" s="377" t="s">
        <v>3704</v>
      </c>
      <c r="G417" s="377" t="s">
        <v>2370</v>
      </c>
      <c r="H417" s="377" t="s">
        <v>2125</v>
      </c>
      <c r="I417" s="377" t="s">
        <v>3705</v>
      </c>
      <c r="J417" s="375">
        <v>2000</v>
      </c>
      <c r="K417" s="377" t="s">
        <v>3706</v>
      </c>
      <c r="L417" s="375">
        <v>6227</v>
      </c>
      <c r="M417" s="378" t="s">
        <v>3707</v>
      </c>
      <c r="N417" s="377" t="s">
        <v>3708</v>
      </c>
      <c r="O417" s="379">
        <v>138880</v>
      </c>
      <c r="P417" s="377" t="s">
        <v>2182</v>
      </c>
      <c r="Q417" s="375">
        <v>214</v>
      </c>
      <c r="R417" s="378" t="s">
        <v>3495</v>
      </c>
      <c r="S417" s="378" t="s">
        <v>3707</v>
      </c>
      <c r="T417" s="377" t="s">
        <v>2376</v>
      </c>
      <c r="U417" s="380" t="s">
        <v>2132</v>
      </c>
      <c r="V417" s="381">
        <v>0.1</v>
      </c>
      <c r="W417" s="391">
        <v>13887.96</v>
      </c>
      <c r="X417" s="383">
        <v>83328</v>
      </c>
      <c r="Y417" s="388"/>
      <c r="Z417" s="366"/>
      <c r="AA417" s="366"/>
      <c r="AB417" s="366"/>
      <c r="AC417" s="366"/>
      <c r="AD417" s="366"/>
      <c r="AE417" s="366"/>
    </row>
    <row r="418" spans="1:31" ht="24.75">
      <c r="A418" s="366"/>
      <c r="B418" s="385">
        <v>396</v>
      </c>
      <c r="C418" s="375">
        <v>1241</v>
      </c>
      <c r="D418" s="375">
        <v>6</v>
      </c>
      <c r="E418" s="376" t="s">
        <v>2133</v>
      </c>
      <c r="F418" s="377" t="s">
        <v>3709</v>
      </c>
      <c r="G418" s="377" t="s">
        <v>2550</v>
      </c>
      <c r="H418" s="377" t="s">
        <v>2353</v>
      </c>
      <c r="I418" s="377" t="s">
        <v>2212</v>
      </c>
      <c r="J418" s="377" t="s">
        <v>2212</v>
      </c>
      <c r="K418" s="377" t="s">
        <v>2213</v>
      </c>
      <c r="L418" s="375">
        <v>116</v>
      </c>
      <c r="M418" s="378" t="s">
        <v>3710</v>
      </c>
      <c r="N418" s="377" t="s">
        <v>2437</v>
      </c>
      <c r="O418" s="379">
        <v>908.5</v>
      </c>
      <c r="P418" s="377" t="s">
        <v>2182</v>
      </c>
      <c r="Q418" s="375">
        <v>214</v>
      </c>
      <c r="R418" s="378" t="s">
        <v>3495</v>
      </c>
      <c r="S418" s="378" t="s">
        <v>3710</v>
      </c>
      <c r="T418" s="377" t="s">
        <v>2558</v>
      </c>
      <c r="U418" s="380" t="s">
        <v>2142</v>
      </c>
      <c r="V418" s="381">
        <v>0.03</v>
      </c>
      <c r="W418" s="387">
        <v>27.24</v>
      </c>
      <c r="X418" s="383">
        <v>163.53</v>
      </c>
      <c r="Y418" s="388"/>
      <c r="Z418" s="366"/>
      <c r="AA418" s="366"/>
      <c r="AB418" s="366"/>
      <c r="AC418" s="366"/>
      <c r="AD418" s="366"/>
      <c r="AE418" s="366"/>
    </row>
    <row r="419" spans="1:31" ht="16.5">
      <c r="A419" s="366"/>
      <c r="B419" s="385">
        <v>397</v>
      </c>
      <c r="C419" s="375">
        <v>1241</v>
      </c>
      <c r="D419" s="375">
        <v>6</v>
      </c>
      <c r="E419" s="376" t="s">
        <v>2133</v>
      </c>
      <c r="F419" s="377" t="s">
        <v>3711</v>
      </c>
      <c r="G419" s="377" t="s">
        <v>2256</v>
      </c>
      <c r="H419" s="377" t="s">
        <v>2296</v>
      </c>
      <c r="I419" s="377" t="s">
        <v>3712</v>
      </c>
      <c r="J419" s="377" t="s">
        <v>2212</v>
      </c>
      <c r="K419" s="377" t="s">
        <v>2213</v>
      </c>
      <c r="L419" s="375">
        <v>6810</v>
      </c>
      <c r="M419" s="378" t="s">
        <v>3713</v>
      </c>
      <c r="N419" s="377" t="s">
        <v>2437</v>
      </c>
      <c r="O419" s="379">
        <v>3346.99</v>
      </c>
      <c r="P419" s="377" t="s">
        <v>2182</v>
      </c>
      <c r="Q419" s="375">
        <v>214</v>
      </c>
      <c r="R419" s="378" t="s">
        <v>3495</v>
      </c>
      <c r="S419" s="378" t="s">
        <v>3713</v>
      </c>
      <c r="T419" s="377" t="s">
        <v>2258</v>
      </c>
      <c r="U419" s="380" t="s">
        <v>2142</v>
      </c>
      <c r="V419" s="381">
        <v>0.03</v>
      </c>
      <c r="W419" s="387">
        <v>100.44</v>
      </c>
      <c r="X419" s="383">
        <v>602.46</v>
      </c>
      <c r="Y419" s="388"/>
      <c r="Z419" s="366"/>
      <c r="AA419" s="366"/>
      <c r="AB419" s="366"/>
      <c r="AC419" s="366"/>
      <c r="AD419" s="366"/>
      <c r="AE419" s="366"/>
    </row>
    <row r="420" spans="1:31" ht="16.5">
      <c r="A420" s="366"/>
      <c r="B420" s="385">
        <v>398</v>
      </c>
      <c r="C420" s="375">
        <v>1241</v>
      </c>
      <c r="D420" s="375">
        <v>6</v>
      </c>
      <c r="E420" s="376" t="s">
        <v>2133</v>
      </c>
      <c r="F420" s="377" t="s">
        <v>3714</v>
      </c>
      <c r="G420" s="377" t="s">
        <v>3715</v>
      </c>
      <c r="H420" s="377" t="s">
        <v>3626</v>
      </c>
      <c r="I420" s="377" t="s">
        <v>3716</v>
      </c>
      <c r="J420" s="375">
        <v>2430</v>
      </c>
      <c r="K420" s="377" t="s">
        <v>2213</v>
      </c>
      <c r="L420" s="375">
        <v>6850</v>
      </c>
      <c r="M420" s="378" t="s">
        <v>3717</v>
      </c>
      <c r="N420" s="377" t="s">
        <v>2437</v>
      </c>
      <c r="O420" s="379">
        <v>1210</v>
      </c>
      <c r="P420" s="377" t="s">
        <v>2182</v>
      </c>
      <c r="Q420" s="375">
        <v>214</v>
      </c>
      <c r="R420" s="378" t="s">
        <v>3495</v>
      </c>
      <c r="S420" s="378" t="s">
        <v>3717</v>
      </c>
      <c r="T420" s="377" t="s">
        <v>2282</v>
      </c>
      <c r="U420" s="380" t="s">
        <v>2142</v>
      </c>
      <c r="V420" s="381">
        <v>0.03</v>
      </c>
      <c r="W420" s="387">
        <v>36.36</v>
      </c>
      <c r="X420" s="383">
        <v>217.8</v>
      </c>
      <c r="Y420" s="388"/>
      <c r="Z420" s="366"/>
      <c r="AA420" s="366"/>
      <c r="AB420" s="366"/>
      <c r="AC420" s="366"/>
      <c r="AD420" s="366"/>
      <c r="AE420" s="366"/>
    </row>
    <row r="421" spans="1:31" ht="16.5">
      <c r="A421" s="366"/>
      <c r="B421" s="385">
        <v>399</v>
      </c>
      <c r="C421" s="375">
        <v>1241</v>
      </c>
      <c r="D421" s="375">
        <v>6</v>
      </c>
      <c r="E421" s="376" t="s">
        <v>2133</v>
      </c>
      <c r="F421" s="377" t="s">
        <v>3718</v>
      </c>
      <c r="G421" s="377" t="s">
        <v>3719</v>
      </c>
      <c r="H421" s="377" t="s">
        <v>3626</v>
      </c>
      <c r="I421" s="377" t="s">
        <v>3716</v>
      </c>
      <c r="J421" s="375">
        <v>2430</v>
      </c>
      <c r="K421" s="377" t="s">
        <v>2213</v>
      </c>
      <c r="L421" s="375">
        <v>6850</v>
      </c>
      <c r="M421" s="378" t="s">
        <v>3717</v>
      </c>
      <c r="N421" s="377" t="s">
        <v>2437</v>
      </c>
      <c r="O421" s="379">
        <v>1210</v>
      </c>
      <c r="P421" s="377" t="s">
        <v>2182</v>
      </c>
      <c r="Q421" s="375">
        <v>214</v>
      </c>
      <c r="R421" s="378" t="s">
        <v>3495</v>
      </c>
      <c r="S421" s="378" t="s">
        <v>3717</v>
      </c>
      <c r="T421" s="377" t="s">
        <v>2282</v>
      </c>
      <c r="U421" s="380" t="s">
        <v>2142</v>
      </c>
      <c r="V421" s="381">
        <v>0.03</v>
      </c>
      <c r="W421" s="387">
        <v>36.36</v>
      </c>
      <c r="X421" s="383">
        <v>217.8</v>
      </c>
      <c r="Y421" s="388"/>
      <c r="Z421" s="366"/>
      <c r="AA421" s="366"/>
      <c r="AB421" s="366"/>
      <c r="AC421" s="366"/>
      <c r="AD421" s="366"/>
      <c r="AE421" s="366"/>
    </row>
    <row r="422" spans="1:31" ht="16.5">
      <c r="A422" s="366"/>
      <c r="B422" s="385">
        <v>400</v>
      </c>
      <c r="C422" s="375">
        <v>1246</v>
      </c>
      <c r="D422" s="375">
        <v>6</v>
      </c>
      <c r="E422" s="376" t="s">
        <v>2154</v>
      </c>
      <c r="F422" s="377" t="s">
        <v>3720</v>
      </c>
      <c r="G422" s="377" t="s">
        <v>2171</v>
      </c>
      <c r="H422" s="377" t="s">
        <v>2168</v>
      </c>
      <c r="I422" s="377" t="s">
        <v>3105</v>
      </c>
      <c r="J422" s="377" t="s">
        <v>3721</v>
      </c>
      <c r="K422" s="377" t="s">
        <v>3722</v>
      </c>
      <c r="L422" s="375">
        <v>2373</v>
      </c>
      <c r="M422" s="378" t="s">
        <v>3723</v>
      </c>
      <c r="N422" s="377" t="s">
        <v>2437</v>
      </c>
      <c r="O422" s="379">
        <v>5946.65</v>
      </c>
      <c r="P422" s="377" t="s">
        <v>2182</v>
      </c>
      <c r="Q422" s="375">
        <v>214</v>
      </c>
      <c r="R422" s="378" t="s">
        <v>3495</v>
      </c>
      <c r="S422" s="378" t="s">
        <v>3723</v>
      </c>
      <c r="T422" s="377" t="s">
        <v>2172</v>
      </c>
      <c r="U422" s="380" t="s">
        <v>2132</v>
      </c>
      <c r="V422" s="381">
        <v>0.1</v>
      </c>
      <c r="W422" s="387">
        <v>594.72</v>
      </c>
      <c r="X422" s="383">
        <v>3567.99</v>
      </c>
      <c r="Y422" s="388"/>
      <c r="Z422" s="366"/>
      <c r="AA422" s="366"/>
      <c r="AB422" s="366"/>
      <c r="AC422" s="366"/>
      <c r="AD422" s="366"/>
      <c r="AE422" s="366"/>
    </row>
    <row r="423" spans="1:31" ht="24.75">
      <c r="A423" s="366"/>
      <c r="B423" s="385">
        <v>401</v>
      </c>
      <c r="C423" s="375">
        <v>1241</v>
      </c>
      <c r="D423" s="375">
        <v>6</v>
      </c>
      <c r="E423" s="376" t="s">
        <v>2133</v>
      </c>
      <c r="F423" s="377" t="s">
        <v>3724</v>
      </c>
      <c r="G423" s="377" t="s">
        <v>2135</v>
      </c>
      <c r="H423" s="377" t="s">
        <v>2136</v>
      </c>
      <c r="I423" s="377" t="s">
        <v>3725</v>
      </c>
      <c r="J423" s="377" t="s">
        <v>3726</v>
      </c>
      <c r="K423" s="375">
        <v>64892</v>
      </c>
      <c r="L423" s="375">
        <v>1469</v>
      </c>
      <c r="M423" s="378" t="s">
        <v>3727</v>
      </c>
      <c r="N423" s="377" t="s">
        <v>2437</v>
      </c>
      <c r="O423" s="379">
        <v>8970</v>
      </c>
      <c r="P423" s="377" t="s">
        <v>2182</v>
      </c>
      <c r="Q423" s="375">
        <v>214</v>
      </c>
      <c r="R423" s="378" t="s">
        <v>3495</v>
      </c>
      <c r="S423" s="378" t="s">
        <v>3727</v>
      </c>
      <c r="T423" s="377" t="s">
        <v>2131</v>
      </c>
      <c r="U423" s="380" t="s">
        <v>2142</v>
      </c>
      <c r="V423" s="381">
        <v>0.03</v>
      </c>
      <c r="W423" s="387">
        <v>269.16000000000003</v>
      </c>
      <c r="X423" s="383">
        <v>1614.6</v>
      </c>
      <c r="Y423" s="388"/>
      <c r="Z423" s="366"/>
      <c r="AA423" s="366"/>
      <c r="AB423" s="366"/>
      <c r="AC423" s="366"/>
      <c r="AD423" s="366"/>
      <c r="AE423" s="366"/>
    </row>
    <row r="424" spans="1:31" ht="57.75">
      <c r="A424" s="366"/>
      <c r="B424" s="385">
        <v>402</v>
      </c>
      <c r="C424" s="375">
        <v>1246</v>
      </c>
      <c r="D424" s="375">
        <v>4</v>
      </c>
      <c r="E424" s="376" t="s">
        <v>2266</v>
      </c>
      <c r="F424" s="377" t="s">
        <v>3728</v>
      </c>
      <c r="G424" s="377" t="s">
        <v>2352</v>
      </c>
      <c r="H424" s="377" t="s">
        <v>3729</v>
      </c>
      <c r="I424" s="377" t="s">
        <v>3730</v>
      </c>
      <c r="J424" s="375">
        <v>2000</v>
      </c>
      <c r="K424" s="377" t="s">
        <v>3731</v>
      </c>
      <c r="L424" s="375">
        <v>4954</v>
      </c>
      <c r="M424" s="378" t="s">
        <v>3732</v>
      </c>
      <c r="N424" s="377" t="s">
        <v>3733</v>
      </c>
      <c r="O424" s="379">
        <v>207845</v>
      </c>
      <c r="P424" s="377" t="s">
        <v>2182</v>
      </c>
      <c r="Q424" s="375">
        <v>214</v>
      </c>
      <c r="R424" s="378" t="s">
        <v>3495</v>
      </c>
      <c r="S424" s="378" t="s">
        <v>3732</v>
      </c>
      <c r="T424" s="377" t="s">
        <v>2357</v>
      </c>
      <c r="U424" s="380" t="s">
        <v>2132</v>
      </c>
      <c r="V424" s="381">
        <v>0.1</v>
      </c>
      <c r="W424" s="391">
        <v>20784.48</v>
      </c>
      <c r="X424" s="383">
        <v>124707</v>
      </c>
      <c r="Y424" s="388"/>
      <c r="Z424" s="366"/>
      <c r="AA424" s="366"/>
      <c r="AB424" s="366"/>
      <c r="AC424" s="366"/>
      <c r="AD424" s="366"/>
      <c r="AE424" s="366"/>
    </row>
    <row r="425" spans="1:31" ht="24.75">
      <c r="A425" s="366"/>
      <c r="B425" s="385">
        <v>403</v>
      </c>
      <c r="C425" s="375">
        <v>1241</v>
      </c>
      <c r="D425" s="375">
        <v>6</v>
      </c>
      <c r="E425" s="376" t="s">
        <v>2133</v>
      </c>
      <c r="F425" s="377" t="s">
        <v>3734</v>
      </c>
      <c r="G425" s="377" t="s">
        <v>2135</v>
      </c>
      <c r="H425" s="377" t="s">
        <v>2313</v>
      </c>
      <c r="I425" s="377" t="s">
        <v>2314</v>
      </c>
      <c r="J425" s="377" t="s">
        <v>3735</v>
      </c>
      <c r="K425" s="377" t="s">
        <v>3736</v>
      </c>
      <c r="L425" s="375">
        <v>32466</v>
      </c>
      <c r="M425" s="378" t="s">
        <v>3737</v>
      </c>
      <c r="N425" s="377" t="s">
        <v>2437</v>
      </c>
      <c r="O425" s="379">
        <v>3190.2</v>
      </c>
      <c r="P425" s="377" t="s">
        <v>2182</v>
      </c>
      <c r="Q425" s="375">
        <v>214</v>
      </c>
      <c r="R425" s="378" t="s">
        <v>3495</v>
      </c>
      <c r="S425" s="378" t="s">
        <v>3737</v>
      </c>
      <c r="T425" s="377" t="s">
        <v>2131</v>
      </c>
      <c r="U425" s="380" t="s">
        <v>2142</v>
      </c>
      <c r="V425" s="381">
        <v>0.03</v>
      </c>
      <c r="W425" s="387">
        <v>95.76</v>
      </c>
      <c r="X425" s="383">
        <v>574.24</v>
      </c>
      <c r="Y425" s="388"/>
      <c r="Z425" s="366"/>
      <c r="AA425" s="366"/>
      <c r="AB425" s="366"/>
      <c r="AC425" s="366"/>
      <c r="AD425" s="366"/>
      <c r="AE425" s="366"/>
    </row>
    <row r="426" spans="1:31" ht="33">
      <c r="A426" s="366"/>
      <c r="B426" s="385">
        <v>404</v>
      </c>
      <c r="C426" s="375">
        <v>1244</v>
      </c>
      <c r="D426" s="375">
        <v>2</v>
      </c>
      <c r="E426" s="376" t="s">
        <v>2122</v>
      </c>
      <c r="F426" s="377" t="s">
        <v>3738</v>
      </c>
      <c r="G426" s="377" t="s">
        <v>2434</v>
      </c>
      <c r="H426" s="377" t="s">
        <v>3739</v>
      </c>
      <c r="I426" s="377" t="s">
        <v>2331</v>
      </c>
      <c r="J426" s="375">
        <v>2001</v>
      </c>
      <c r="K426" s="377" t="s">
        <v>3740</v>
      </c>
      <c r="L426" s="375">
        <v>19530</v>
      </c>
      <c r="M426" s="378" t="s">
        <v>3741</v>
      </c>
      <c r="N426" s="377" t="s">
        <v>2335</v>
      </c>
      <c r="O426" s="379">
        <v>170000</v>
      </c>
      <c r="P426" s="377" t="s">
        <v>2182</v>
      </c>
      <c r="Q426" s="375">
        <v>214</v>
      </c>
      <c r="R426" s="378" t="s">
        <v>3495</v>
      </c>
      <c r="S426" s="378" t="s">
        <v>3741</v>
      </c>
      <c r="T426" s="377" t="s">
        <v>2438</v>
      </c>
      <c r="U426" s="380" t="s">
        <v>2132</v>
      </c>
      <c r="V426" s="381">
        <v>0.1</v>
      </c>
      <c r="W426" s="391">
        <v>17000.04</v>
      </c>
      <c r="X426" s="383">
        <v>102000</v>
      </c>
      <c r="Y426" s="388"/>
      <c r="Z426" s="366"/>
      <c r="AA426" s="366"/>
      <c r="AB426" s="366"/>
      <c r="AC426" s="366"/>
      <c r="AD426" s="366"/>
      <c r="AE426" s="366"/>
    </row>
    <row r="427" spans="1:31" ht="16.5">
      <c r="A427" s="366"/>
      <c r="B427" s="385">
        <v>405</v>
      </c>
      <c r="C427" s="375">
        <v>1246</v>
      </c>
      <c r="D427" s="375">
        <v>2</v>
      </c>
      <c r="E427" s="376" t="s">
        <v>2723</v>
      </c>
      <c r="F427" s="377" t="s">
        <v>3742</v>
      </c>
      <c r="G427" s="377" t="s">
        <v>2434</v>
      </c>
      <c r="H427" s="377" t="s">
        <v>3743</v>
      </c>
      <c r="I427" s="377" t="s">
        <v>3744</v>
      </c>
      <c r="J427" s="377" t="s">
        <v>3745</v>
      </c>
      <c r="K427" s="377" t="s">
        <v>2213</v>
      </c>
      <c r="L427" s="375">
        <v>14257</v>
      </c>
      <c r="M427" s="378" t="s">
        <v>3746</v>
      </c>
      <c r="N427" s="377" t="s">
        <v>2437</v>
      </c>
      <c r="O427" s="379">
        <v>4242</v>
      </c>
      <c r="P427" s="377" t="s">
        <v>2182</v>
      </c>
      <c r="Q427" s="375">
        <v>214</v>
      </c>
      <c r="R427" s="378" t="s">
        <v>3495</v>
      </c>
      <c r="S427" s="378" t="s">
        <v>3746</v>
      </c>
      <c r="T427" s="377" t="s">
        <v>2438</v>
      </c>
      <c r="U427" s="380" t="s">
        <v>2132</v>
      </c>
      <c r="V427" s="381">
        <v>0.1</v>
      </c>
      <c r="W427" s="387">
        <v>424.2</v>
      </c>
      <c r="X427" s="383">
        <v>2545.1999999999998</v>
      </c>
      <c r="Y427" s="388"/>
      <c r="Z427" s="366"/>
      <c r="AA427" s="366"/>
      <c r="AB427" s="366"/>
      <c r="AC427" s="366"/>
      <c r="AD427" s="366"/>
      <c r="AE427" s="366"/>
    </row>
    <row r="428" spans="1:31" ht="24.75">
      <c r="A428" s="366"/>
      <c r="B428" s="385">
        <v>406</v>
      </c>
      <c r="C428" s="375">
        <v>1246</v>
      </c>
      <c r="D428" s="375">
        <v>2</v>
      </c>
      <c r="E428" s="376" t="s">
        <v>2723</v>
      </c>
      <c r="F428" s="377" t="s">
        <v>3747</v>
      </c>
      <c r="G428" s="377" t="s">
        <v>2550</v>
      </c>
      <c r="H428" s="377" t="s">
        <v>2917</v>
      </c>
      <c r="I428" s="377" t="s">
        <v>3748</v>
      </c>
      <c r="J428" s="377" t="s">
        <v>3749</v>
      </c>
      <c r="K428" s="377" t="s">
        <v>2213</v>
      </c>
      <c r="L428" s="375">
        <v>14257</v>
      </c>
      <c r="M428" s="378" t="s">
        <v>3746</v>
      </c>
      <c r="N428" s="377" t="s">
        <v>2437</v>
      </c>
      <c r="O428" s="379">
        <v>2056.67</v>
      </c>
      <c r="P428" s="377" t="s">
        <v>2182</v>
      </c>
      <c r="Q428" s="375">
        <v>214</v>
      </c>
      <c r="R428" s="378" t="s">
        <v>3495</v>
      </c>
      <c r="S428" s="378" t="s">
        <v>3746</v>
      </c>
      <c r="T428" s="377" t="s">
        <v>2558</v>
      </c>
      <c r="U428" s="380" t="s">
        <v>2132</v>
      </c>
      <c r="V428" s="381">
        <v>0.1</v>
      </c>
      <c r="W428" s="387">
        <v>205.68</v>
      </c>
      <c r="X428" s="383">
        <v>1234</v>
      </c>
      <c r="Y428" s="388"/>
      <c r="Z428" s="366"/>
      <c r="AA428" s="366"/>
      <c r="AB428" s="366"/>
      <c r="AC428" s="366"/>
      <c r="AD428" s="366"/>
      <c r="AE428" s="366"/>
    </row>
    <row r="429" spans="1:31" ht="16.5">
      <c r="A429" s="366"/>
      <c r="B429" s="385">
        <v>407</v>
      </c>
      <c r="C429" s="375">
        <v>1246</v>
      </c>
      <c r="D429" s="375">
        <v>6</v>
      </c>
      <c r="E429" s="376" t="s">
        <v>2154</v>
      </c>
      <c r="F429" s="377" t="s">
        <v>3750</v>
      </c>
      <c r="G429" s="377" t="s">
        <v>2156</v>
      </c>
      <c r="H429" s="377" t="s">
        <v>3656</v>
      </c>
      <c r="I429" s="377" t="s">
        <v>3105</v>
      </c>
      <c r="J429" s="377" t="s">
        <v>3751</v>
      </c>
      <c r="K429" s="377" t="s">
        <v>3752</v>
      </c>
      <c r="L429" s="375">
        <v>5701</v>
      </c>
      <c r="M429" s="378" t="s">
        <v>3753</v>
      </c>
      <c r="N429" s="377" t="s">
        <v>2437</v>
      </c>
      <c r="O429" s="379">
        <v>12194.6</v>
      </c>
      <c r="P429" s="377" t="s">
        <v>2182</v>
      </c>
      <c r="Q429" s="375">
        <v>214</v>
      </c>
      <c r="R429" s="378" t="s">
        <v>3495</v>
      </c>
      <c r="S429" s="378" t="s">
        <v>3753</v>
      </c>
      <c r="T429" s="377" t="s">
        <v>2163</v>
      </c>
      <c r="U429" s="380" t="s">
        <v>2132</v>
      </c>
      <c r="V429" s="381">
        <v>0.1</v>
      </c>
      <c r="W429" s="391">
        <v>1219.44</v>
      </c>
      <c r="X429" s="383">
        <v>7316.76</v>
      </c>
      <c r="Y429" s="388"/>
      <c r="Z429" s="366"/>
      <c r="AA429" s="366"/>
      <c r="AB429" s="366"/>
      <c r="AC429" s="366"/>
      <c r="AD429" s="366"/>
      <c r="AE429" s="366"/>
    </row>
    <row r="430" spans="1:31" ht="16.5">
      <c r="A430" s="366"/>
      <c r="B430" s="385">
        <v>408</v>
      </c>
      <c r="C430" s="375">
        <v>1246</v>
      </c>
      <c r="D430" s="375">
        <v>6</v>
      </c>
      <c r="E430" s="376" t="s">
        <v>2154</v>
      </c>
      <c r="F430" s="377" t="s">
        <v>3754</v>
      </c>
      <c r="G430" s="377" t="s">
        <v>2156</v>
      </c>
      <c r="H430" s="377" t="s">
        <v>3755</v>
      </c>
      <c r="I430" s="377" t="s">
        <v>3584</v>
      </c>
      <c r="J430" s="377" t="s">
        <v>3585</v>
      </c>
      <c r="K430" s="375">
        <v>201020088</v>
      </c>
      <c r="L430" s="375">
        <v>5701</v>
      </c>
      <c r="M430" s="378" t="s">
        <v>3753</v>
      </c>
      <c r="N430" s="377" t="s">
        <v>2437</v>
      </c>
      <c r="O430" s="379">
        <v>1256.95</v>
      </c>
      <c r="P430" s="377" t="s">
        <v>2182</v>
      </c>
      <c r="Q430" s="375">
        <v>214</v>
      </c>
      <c r="R430" s="378" t="s">
        <v>3495</v>
      </c>
      <c r="S430" s="378" t="s">
        <v>3753</v>
      </c>
      <c r="T430" s="377" t="s">
        <v>2163</v>
      </c>
      <c r="U430" s="380" t="s">
        <v>2132</v>
      </c>
      <c r="V430" s="381">
        <v>0.1</v>
      </c>
      <c r="W430" s="387">
        <v>125.64</v>
      </c>
      <c r="X430" s="383">
        <v>754.17</v>
      </c>
      <c r="Y430" s="388"/>
      <c r="Z430" s="366"/>
      <c r="AA430" s="366"/>
      <c r="AB430" s="366"/>
      <c r="AC430" s="366"/>
      <c r="AD430" s="366"/>
      <c r="AE430" s="366"/>
    </row>
    <row r="431" spans="1:31" ht="24.75">
      <c r="A431" s="366"/>
      <c r="B431" s="385">
        <v>409</v>
      </c>
      <c r="C431" s="375">
        <v>1246</v>
      </c>
      <c r="D431" s="375">
        <v>6</v>
      </c>
      <c r="E431" s="376" t="s">
        <v>2154</v>
      </c>
      <c r="F431" s="377" t="s">
        <v>3756</v>
      </c>
      <c r="G431" s="377" t="s">
        <v>2886</v>
      </c>
      <c r="H431" s="377" t="s">
        <v>3757</v>
      </c>
      <c r="I431" s="377" t="s">
        <v>3758</v>
      </c>
      <c r="J431" s="377" t="s">
        <v>2212</v>
      </c>
      <c r="K431" s="377" t="s">
        <v>2213</v>
      </c>
      <c r="L431" s="375">
        <v>5701</v>
      </c>
      <c r="M431" s="378" t="s">
        <v>3753</v>
      </c>
      <c r="N431" s="377" t="s">
        <v>2437</v>
      </c>
      <c r="O431" s="379">
        <v>2512.75</v>
      </c>
      <c r="P431" s="377" t="s">
        <v>2182</v>
      </c>
      <c r="Q431" s="375">
        <v>214</v>
      </c>
      <c r="R431" s="378" t="s">
        <v>3495</v>
      </c>
      <c r="S431" s="378" t="s">
        <v>3753</v>
      </c>
      <c r="T431" s="377" t="s">
        <v>2172</v>
      </c>
      <c r="U431" s="380" t="s">
        <v>2132</v>
      </c>
      <c r="V431" s="381">
        <v>0.1</v>
      </c>
      <c r="W431" s="387">
        <v>251.28</v>
      </c>
      <c r="X431" s="383">
        <v>1507.65</v>
      </c>
      <c r="Y431" s="388"/>
      <c r="Z431" s="366"/>
      <c r="AA431" s="366"/>
      <c r="AB431" s="366"/>
      <c r="AC431" s="366"/>
      <c r="AD431" s="366"/>
      <c r="AE431" s="366"/>
    </row>
    <row r="432" spans="1:31" ht="33">
      <c r="A432" s="366"/>
      <c r="B432" s="385">
        <v>410</v>
      </c>
      <c r="C432" s="375">
        <v>1246</v>
      </c>
      <c r="D432" s="375">
        <v>4</v>
      </c>
      <c r="E432" s="376" t="s">
        <v>2266</v>
      </c>
      <c r="F432" s="377" t="s">
        <v>3759</v>
      </c>
      <c r="G432" s="377" t="s">
        <v>2352</v>
      </c>
      <c r="H432" s="377" t="s">
        <v>3729</v>
      </c>
      <c r="I432" s="377" t="s">
        <v>2902</v>
      </c>
      <c r="J432" s="375">
        <v>5715</v>
      </c>
      <c r="K432" s="377" t="s">
        <v>3760</v>
      </c>
      <c r="L432" s="375">
        <v>597</v>
      </c>
      <c r="M432" s="378" t="s">
        <v>3761</v>
      </c>
      <c r="N432" s="377" t="s">
        <v>2906</v>
      </c>
      <c r="O432" s="379">
        <v>223976.42</v>
      </c>
      <c r="P432" s="377" t="s">
        <v>2182</v>
      </c>
      <c r="Q432" s="375">
        <v>214</v>
      </c>
      <c r="R432" s="378" t="s">
        <v>3495</v>
      </c>
      <c r="S432" s="378" t="s">
        <v>3761</v>
      </c>
      <c r="T432" s="377" t="s">
        <v>2357</v>
      </c>
      <c r="U432" s="380" t="s">
        <v>2132</v>
      </c>
      <c r="V432" s="381">
        <v>0.1</v>
      </c>
      <c r="W432" s="391">
        <v>22397.64</v>
      </c>
      <c r="X432" s="383">
        <v>134385.85</v>
      </c>
      <c r="Y432" s="388"/>
      <c r="Z432" s="366"/>
      <c r="AA432" s="366"/>
      <c r="AB432" s="366"/>
      <c r="AC432" s="366"/>
      <c r="AD432" s="366"/>
      <c r="AE432" s="366"/>
    </row>
    <row r="433" spans="1:31" ht="16.5">
      <c r="A433" s="366"/>
      <c r="B433" s="385">
        <v>411</v>
      </c>
      <c r="C433" s="375">
        <v>1241</v>
      </c>
      <c r="D433" s="375">
        <v>4</v>
      </c>
      <c r="E433" s="376" t="s">
        <v>2143</v>
      </c>
      <c r="F433" s="377" t="s">
        <v>3762</v>
      </c>
      <c r="G433" s="377" t="s">
        <v>3763</v>
      </c>
      <c r="H433" s="377" t="s">
        <v>2683</v>
      </c>
      <c r="I433" s="377" t="s">
        <v>3764</v>
      </c>
      <c r="J433" s="377" t="s">
        <v>3765</v>
      </c>
      <c r="K433" s="377" t="s">
        <v>3766</v>
      </c>
      <c r="L433" s="375">
        <v>9492</v>
      </c>
      <c r="M433" s="378" t="s">
        <v>3767</v>
      </c>
      <c r="N433" s="377" t="s">
        <v>2437</v>
      </c>
      <c r="O433" s="379">
        <v>2692</v>
      </c>
      <c r="P433" s="377" t="s">
        <v>2182</v>
      </c>
      <c r="Q433" s="375">
        <v>214</v>
      </c>
      <c r="R433" s="378" t="s">
        <v>3495</v>
      </c>
      <c r="S433" s="378" t="s">
        <v>3767</v>
      </c>
      <c r="T433" s="377" t="s">
        <v>3592</v>
      </c>
      <c r="U433" s="380" t="s">
        <v>2153</v>
      </c>
      <c r="V433" s="381">
        <v>0.2</v>
      </c>
      <c r="W433" s="387">
        <v>0</v>
      </c>
      <c r="X433" s="389">
        <v>2692</v>
      </c>
      <c r="Y433" s="388"/>
      <c r="Z433" s="366"/>
      <c r="AA433" s="366"/>
      <c r="AB433" s="366"/>
      <c r="AC433" s="366"/>
      <c r="AD433" s="366"/>
      <c r="AE433" s="366"/>
    </row>
    <row r="434" spans="1:31" ht="16.5">
      <c r="A434" s="366"/>
      <c r="B434" s="385">
        <v>412</v>
      </c>
      <c r="C434" s="375">
        <v>1241</v>
      </c>
      <c r="D434" s="375">
        <v>4</v>
      </c>
      <c r="E434" s="376" t="s">
        <v>2143</v>
      </c>
      <c r="F434" s="377" t="s">
        <v>3768</v>
      </c>
      <c r="G434" s="377" t="s">
        <v>2465</v>
      </c>
      <c r="H434" s="377" t="s">
        <v>2683</v>
      </c>
      <c r="I434" s="377" t="s">
        <v>3764</v>
      </c>
      <c r="J434" s="377" t="s">
        <v>3765</v>
      </c>
      <c r="K434" s="377" t="s">
        <v>3769</v>
      </c>
      <c r="L434" s="375">
        <v>9492</v>
      </c>
      <c r="M434" s="378" t="s">
        <v>3767</v>
      </c>
      <c r="N434" s="377" t="s">
        <v>2437</v>
      </c>
      <c r="O434" s="379">
        <v>2692</v>
      </c>
      <c r="P434" s="377" t="s">
        <v>2182</v>
      </c>
      <c r="Q434" s="375">
        <v>214</v>
      </c>
      <c r="R434" s="378" t="s">
        <v>3495</v>
      </c>
      <c r="S434" s="378" t="s">
        <v>3767</v>
      </c>
      <c r="T434" s="377" t="s">
        <v>2473</v>
      </c>
      <c r="U434" s="380" t="s">
        <v>2153</v>
      </c>
      <c r="V434" s="381">
        <v>0.2</v>
      </c>
      <c r="W434" s="387">
        <v>0</v>
      </c>
      <c r="X434" s="389">
        <v>2692</v>
      </c>
      <c r="Y434" s="388"/>
      <c r="Z434" s="366"/>
      <c r="AA434" s="366"/>
      <c r="AB434" s="366"/>
      <c r="AC434" s="366"/>
      <c r="AD434" s="366"/>
      <c r="AE434" s="366"/>
    </row>
    <row r="435" spans="1:31" ht="16.5">
      <c r="A435" s="366"/>
      <c r="B435" s="385">
        <v>413</v>
      </c>
      <c r="C435" s="375">
        <v>1241</v>
      </c>
      <c r="D435" s="375">
        <v>4</v>
      </c>
      <c r="E435" s="376" t="s">
        <v>2143</v>
      </c>
      <c r="F435" s="377" t="s">
        <v>3770</v>
      </c>
      <c r="G435" s="377" t="s">
        <v>2145</v>
      </c>
      <c r="H435" s="377" t="s">
        <v>2683</v>
      </c>
      <c r="I435" s="377" t="s">
        <v>3764</v>
      </c>
      <c r="J435" s="377" t="s">
        <v>3765</v>
      </c>
      <c r="K435" s="377" t="s">
        <v>3771</v>
      </c>
      <c r="L435" s="375">
        <v>9492</v>
      </c>
      <c r="M435" s="378" t="s">
        <v>3767</v>
      </c>
      <c r="N435" s="377" t="s">
        <v>2437</v>
      </c>
      <c r="O435" s="379">
        <v>2692</v>
      </c>
      <c r="P435" s="377" t="s">
        <v>2182</v>
      </c>
      <c r="Q435" s="375">
        <v>214</v>
      </c>
      <c r="R435" s="378" t="s">
        <v>3495</v>
      </c>
      <c r="S435" s="378" t="s">
        <v>3767</v>
      </c>
      <c r="T435" s="377" t="s">
        <v>2152</v>
      </c>
      <c r="U435" s="380" t="s">
        <v>2153</v>
      </c>
      <c r="V435" s="381">
        <v>0.2</v>
      </c>
      <c r="W435" s="387">
        <v>0</v>
      </c>
      <c r="X435" s="389">
        <v>2692</v>
      </c>
      <c r="Y435" s="388"/>
      <c r="Z435" s="366"/>
      <c r="AA435" s="366"/>
      <c r="AB435" s="366"/>
      <c r="AC435" s="366"/>
      <c r="AD435" s="366"/>
      <c r="AE435" s="366"/>
    </row>
    <row r="436" spans="1:31" ht="24.75">
      <c r="A436" s="366"/>
      <c r="B436" s="385">
        <v>414</v>
      </c>
      <c r="C436" s="375">
        <v>1241</v>
      </c>
      <c r="D436" s="375">
        <v>4</v>
      </c>
      <c r="E436" s="376" t="s">
        <v>2143</v>
      </c>
      <c r="F436" s="377" t="s">
        <v>3772</v>
      </c>
      <c r="G436" s="377" t="s">
        <v>3773</v>
      </c>
      <c r="H436" s="377" t="s">
        <v>2683</v>
      </c>
      <c r="I436" s="377" t="s">
        <v>3764</v>
      </c>
      <c r="J436" s="377" t="s">
        <v>3765</v>
      </c>
      <c r="K436" s="377" t="s">
        <v>3774</v>
      </c>
      <c r="L436" s="375">
        <v>9492</v>
      </c>
      <c r="M436" s="378" t="s">
        <v>3767</v>
      </c>
      <c r="N436" s="377" t="s">
        <v>2437</v>
      </c>
      <c r="O436" s="379">
        <v>2692</v>
      </c>
      <c r="P436" s="377" t="s">
        <v>2182</v>
      </c>
      <c r="Q436" s="375">
        <v>214</v>
      </c>
      <c r="R436" s="378" t="s">
        <v>3495</v>
      </c>
      <c r="S436" s="378" t="s">
        <v>3767</v>
      </c>
      <c r="T436" s="377" t="s">
        <v>2510</v>
      </c>
      <c r="U436" s="380" t="s">
        <v>2153</v>
      </c>
      <c r="V436" s="381">
        <v>0.2</v>
      </c>
      <c r="W436" s="387">
        <v>0</v>
      </c>
      <c r="X436" s="389">
        <v>2692</v>
      </c>
      <c r="Y436" s="388"/>
      <c r="Z436" s="366"/>
      <c r="AA436" s="366"/>
      <c r="AB436" s="366"/>
      <c r="AC436" s="366"/>
      <c r="AD436" s="366"/>
      <c r="AE436" s="366"/>
    </row>
    <row r="437" spans="1:31" ht="16.5">
      <c r="A437" s="366"/>
      <c r="B437" s="385">
        <v>415</v>
      </c>
      <c r="C437" s="375">
        <v>1241</v>
      </c>
      <c r="D437" s="375">
        <v>4</v>
      </c>
      <c r="E437" s="376" t="s">
        <v>2143</v>
      </c>
      <c r="F437" s="377" t="s">
        <v>3775</v>
      </c>
      <c r="G437" s="377" t="s">
        <v>2378</v>
      </c>
      <c r="H437" s="377" t="s">
        <v>2683</v>
      </c>
      <c r="I437" s="377" t="s">
        <v>3764</v>
      </c>
      <c r="J437" s="377" t="s">
        <v>3765</v>
      </c>
      <c r="K437" s="377" t="s">
        <v>3776</v>
      </c>
      <c r="L437" s="375">
        <v>9492</v>
      </c>
      <c r="M437" s="378" t="s">
        <v>3767</v>
      </c>
      <c r="N437" s="377" t="s">
        <v>2437</v>
      </c>
      <c r="O437" s="379">
        <v>2692</v>
      </c>
      <c r="P437" s="377" t="s">
        <v>2182</v>
      </c>
      <c r="Q437" s="375">
        <v>214</v>
      </c>
      <c r="R437" s="378" t="s">
        <v>3495</v>
      </c>
      <c r="S437" s="378" t="s">
        <v>3767</v>
      </c>
      <c r="T437" s="377" t="s">
        <v>2385</v>
      </c>
      <c r="U437" s="380" t="s">
        <v>2153</v>
      </c>
      <c r="V437" s="381">
        <v>0.2</v>
      </c>
      <c r="W437" s="387">
        <v>0</v>
      </c>
      <c r="X437" s="389">
        <v>2692</v>
      </c>
      <c r="Y437" s="388"/>
      <c r="Z437" s="366"/>
      <c r="AA437" s="366"/>
      <c r="AB437" s="366"/>
      <c r="AC437" s="366"/>
      <c r="AD437" s="366"/>
      <c r="AE437" s="366"/>
    </row>
    <row r="438" spans="1:31" ht="16.5">
      <c r="A438" s="366"/>
      <c r="B438" s="385">
        <v>416</v>
      </c>
      <c r="C438" s="375">
        <v>1241</v>
      </c>
      <c r="D438" s="375">
        <v>4</v>
      </c>
      <c r="E438" s="376" t="s">
        <v>2143</v>
      </c>
      <c r="F438" s="377" t="s">
        <v>3777</v>
      </c>
      <c r="G438" s="377" t="s">
        <v>3778</v>
      </c>
      <c r="H438" s="377" t="s">
        <v>2683</v>
      </c>
      <c r="I438" s="377" t="s">
        <v>3764</v>
      </c>
      <c r="J438" s="377" t="s">
        <v>3765</v>
      </c>
      <c r="K438" s="377" t="s">
        <v>3779</v>
      </c>
      <c r="L438" s="375">
        <v>9492</v>
      </c>
      <c r="M438" s="378" t="s">
        <v>3767</v>
      </c>
      <c r="N438" s="377" t="s">
        <v>2437</v>
      </c>
      <c r="O438" s="379">
        <v>2692</v>
      </c>
      <c r="P438" s="377" t="s">
        <v>2182</v>
      </c>
      <c r="Q438" s="375">
        <v>214</v>
      </c>
      <c r="R438" s="378" t="s">
        <v>3495</v>
      </c>
      <c r="S438" s="378" t="s">
        <v>3767</v>
      </c>
      <c r="T438" s="377" t="s">
        <v>2361</v>
      </c>
      <c r="U438" s="380" t="s">
        <v>2153</v>
      </c>
      <c r="V438" s="381">
        <v>0.2</v>
      </c>
      <c r="W438" s="387">
        <v>0</v>
      </c>
      <c r="X438" s="389">
        <v>2692</v>
      </c>
      <c r="Y438" s="388"/>
      <c r="Z438" s="366"/>
      <c r="AA438" s="366"/>
      <c r="AB438" s="366"/>
      <c r="AC438" s="366"/>
      <c r="AD438" s="366"/>
      <c r="AE438" s="366"/>
    </row>
    <row r="439" spans="1:31" ht="16.5">
      <c r="A439" s="366"/>
      <c r="B439" s="385">
        <v>417</v>
      </c>
      <c r="C439" s="375">
        <v>1241</v>
      </c>
      <c r="D439" s="375">
        <v>4</v>
      </c>
      <c r="E439" s="376" t="s">
        <v>2143</v>
      </c>
      <c r="F439" s="377" t="s">
        <v>3780</v>
      </c>
      <c r="G439" s="377" t="s">
        <v>2465</v>
      </c>
      <c r="H439" s="377" t="s">
        <v>2683</v>
      </c>
      <c r="I439" s="377" t="s">
        <v>3764</v>
      </c>
      <c r="J439" s="377" t="s">
        <v>3765</v>
      </c>
      <c r="K439" s="377" t="s">
        <v>3781</v>
      </c>
      <c r="L439" s="375">
        <v>9492</v>
      </c>
      <c r="M439" s="378" t="s">
        <v>3767</v>
      </c>
      <c r="N439" s="377" t="s">
        <v>2437</v>
      </c>
      <c r="O439" s="379">
        <v>2692</v>
      </c>
      <c r="P439" s="377" t="s">
        <v>2182</v>
      </c>
      <c r="Q439" s="375">
        <v>214</v>
      </c>
      <c r="R439" s="378" t="s">
        <v>3495</v>
      </c>
      <c r="S439" s="378" t="s">
        <v>3767</v>
      </c>
      <c r="T439" s="377" t="s">
        <v>2473</v>
      </c>
      <c r="U439" s="380" t="s">
        <v>2153</v>
      </c>
      <c r="V439" s="381">
        <v>0.2</v>
      </c>
      <c r="W439" s="387">
        <v>0</v>
      </c>
      <c r="X439" s="389">
        <v>2692</v>
      </c>
      <c r="Y439" s="388"/>
      <c r="Z439" s="366"/>
      <c r="AA439" s="366"/>
      <c r="AB439" s="366"/>
      <c r="AC439" s="366"/>
      <c r="AD439" s="366"/>
      <c r="AE439" s="366"/>
    </row>
    <row r="440" spans="1:31" ht="24.75">
      <c r="A440" s="366"/>
      <c r="B440" s="385">
        <v>418</v>
      </c>
      <c r="C440" s="375">
        <v>1241</v>
      </c>
      <c r="D440" s="375">
        <v>4</v>
      </c>
      <c r="E440" s="376" t="s">
        <v>2143</v>
      </c>
      <c r="F440" s="377" t="s">
        <v>3782</v>
      </c>
      <c r="G440" s="377" t="s">
        <v>3783</v>
      </c>
      <c r="H440" s="377" t="s">
        <v>2683</v>
      </c>
      <c r="I440" s="377" t="s">
        <v>3764</v>
      </c>
      <c r="J440" s="377" t="s">
        <v>3765</v>
      </c>
      <c r="K440" s="377" t="s">
        <v>3784</v>
      </c>
      <c r="L440" s="375">
        <v>9492</v>
      </c>
      <c r="M440" s="378" t="s">
        <v>3767</v>
      </c>
      <c r="N440" s="377" t="s">
        <v>2437</v>
      </c>
      <c r="O440" s="379">
        <v>2692</v>
      </c>
      <c r="P440" s="377" t="s">
        <v>2182</v>
      </c>
      <c r="Q440" s="375">
        <v>214</v>
      </c>
      <c r="R440" s="378" t="s">
        <v>3495</v>
      </c>
      <c r="S440" s="378" t="s">
        <v>3767</v>
      </c>
      <c r="T440" s="377" t="s">
        <v>2131</v>
      </c>
      <c r="U440" s="380" t="s">
        <v>2153</v>
      </c>
      <c r="V440" s="381">
        <v>0.2</v>
      </c>
      <c r="W440" s="387">
        <v>0</v>
      </c>
      <c r="X440" s="389">
        <v>2692</v>
      </c>
      <c r="Y440" s="388"/>
      <c r="Z440" s="366"/>
      <c r="AA440" s="366"/>
      <c r="AB440" s="366"/>
      <c r="AC440" s="366"/>
      <c r="AD440" s="366"/>
      <c r="AE440" s="366"/>
    </row>
    <row r="441" spans="1:31" ht="16.5">
      <c r="A441" s="366"/>
      <c r="B441" s="385">
        <v>419</v>
      </c>
      <c r="C441" s="375">
        <v>1241</v>
      </c>
      <c r="D441" s="375">
        <v>4</v>
      </c>
      <c r="E441" s="376" t="s">
        <v>2143</v>
      </c>
      <c r="F441" s="377" t="s">
        <v>3785</v>
      </c>
      <c r="G441" s="377" t="s">
        <v>2465</v>
      </c>
      <c r="H441" s="377" t="s">
        <v>2683</v>
      </c>
      <c r="I441" s="377" t="s">
        <v>3764</v>
      </c>
      <c r="J441" s="377" t="s">
        <v>3765</v>
      </c>
      <c r="K441" s="377" t="s">
        <v>3786</v>
      </c>
      <c r="L441" s="375">
        <v>9492</v>
      </c>
      <c r="M441" s="378" t="s">
        <v>3767</v>
      </c>
      <c r="N441" s="377" t="s">
        <v>2437</v>
      </c>
      <c r="O441" s="379">
        <v>2692</v>
      </c>
      <c r="P441" s="377" t="s">
        <v>2182</v>
      </c>
      <c r="Q441" s="375">
        <v>214</v>
      </c>
      <c r="R441" s="378" t="s">
        <v>3495</v>
      </c>
      <c r="S441" s="378" t="s">
        <v>3767</v>
      </c>
      <c r="T441" s="377" t="s">
        <v>2473</v>
      </c>
      <c r="U441" s="380" t="s">
        <v>2153</v>
      </c>
      <c r="V441" s="381">
        <v>0.2</v>
      </c>
      <c r="W441" s="387">
        <v>0</v>
      </c>
      <c r="X441" s="389">
        <v>2692</v>
      </c>
      <c r="Y441" s="388"/>
      <c r="Z441" s="366"/>
      <c r="AA441" s="366"/>
      <c r="AB441" s="366"/>
      <c r="AC441" s="366"/>
      <c r="AD441" s="366"/>
      <c r="AE441" s="366"/>
    </row>
    <row r="442" spans="1:31" ht="24.75">
      <c r="A442" s="366"/>
      <c r="B442" s="385">
        <v>420</v>
      </c>
      <c r="C442" s="375">
        <v>1241</v>
      </c>
      <c r="D442" s="375">
        <v>4</v>
      </c>
      <c r="E442" s="376" t="s">
        <v>2143</v>
      </c>
      <c r="F442" s="377" t="s">
        <v>3787</v>
      </c>
      <c r="G442" s="377" t="s">
        <v>3346</v>
      </c>
      <c r="H442" s="377" t="s">
        <v>2146</v>
      </c>
      <c r="I442" s="377" t="s">
        <v>2147</v>
      </c>
      <c r="J442" s="377" t="s">
        <v>3788</v>
      </c>
      <c r="K442" s="377" t="s">
        <v>3789</v>
      </c>
      <c r="L442" s="375">
        <v>9492</v>
      </c>
      <c r="M442" s="378" t="s">
        <v>3767</v>
      </c>
      <c r="N442" s="377" t="s">
        <v>2437</v>
      </c>
      <c r="O442" s="379">
        <v>2074</v>
      </c>
      <c r="P442" s="377" t="s">
        <v>2182</v>
      </c>
      <c r="Q442" s="375">
        <v>214</v>
      </c>
      <c r="R442" s="378" t="s">
        <v>3495</v>
      </c>
      <c r="S442" s="378" t="s">
        <v>3767</v>
      </c>
      <c r="T442" s="377" t="s">
        <v>2131</v>
      </c>
      <c r="U442" s="380" t="s">
        <v>2153</v>
      </c>
      <c r="V442" s="381">
        <v>0.2</v>
      </c>
      <c r="W442" s="387">
        <v>0</v>
      </c>
      <c r="X442" s="389">
        <v>2074</v>
      </c>
      <c r="Y442" s="388"/>
      <c r="Z442" s="366"/>
      <c r="AA442" s="366"/>
      <c r="AB442" s="366"/>
      <c r="AC442" s="366"/>
      <c r="AD442" s="366"/>
      <c r="AE442" s="366"/>
    </row>
    <row r="443" spans="1:31" ht="16.5">
      <c r="A443" s="366"/>
      <c r="B443" s="385">
        <v>421</v>
      </c>
      <c r="C443" s="375">
        <v>1241</v>
      </c>
      <c r="D443" s="375">
        <v>4</v>
      </c>
      <c r="E443" s="376" t="s">
        <v>2143</v>
      </c>
      <c r="F443" s="377" t="s">
        <v>3790</v>
      </c>
      <c r="G443" s="377" t="s">
        <v>2465</v>
      </c>
      <c r="H443" s="377" t="s">
        <v>2683</v>
      </c>
      <c r="I443" s="377" t="s">
        <v>3764</v>
      </c>
      <c r="J443" s="377" t="s">
        <v>3765</v>
      </c>
      <c r="K443" s="377" t="s">
        <v>3791</v>
      </c>
      <c r="L443" s="375">
        <v>9492</v>
      </c>
      <c r="M443" s="378" t="s">
        <v>3767</v>
      </c>
      <c r="N443" s="377" t="s">
        <v>2437</v>
      </c>
      <c r="O443" s="379">
        <v>2692</v>
      </c>
      <c r="P443" s="377" t="s">
        <v>2182</v>
      </c>
      <c r="Q443" s="375">
        <v>214</v>
      </c>
      <c r="R443" s="378" t="s">
        <v>3495</v>
      </c>
      <c r="S443" s="378">
        <v>37050</v>
      </c>
      <c r="T443" s="377" t="s">
        <v>2473</v>
      </c>
      <c r="U443" s="380" t="s">
        <v>2153</v>
      </c>
      <c r="V443" s="381">
        <v>0.2</v>
      </c>
      <c r="W443" s="387">
        <v>0</v>
      </c>
      <c r="X443" s="389">
        <v>2692</v>
      </c>
      <c r="Y443" s="388"/>
      <c r="Z443" s="366"/>
      <c r="AA443" s="366"/>
      <c r="AB443" s="366"/>
      <c r="AC443" s="366"/>
      <c r="AD443" s="366"/>
      <c r="AE443" s="366"/>
    </row>
    <row r="444" spans="1:31" ht="16.5">
      <c r="A444" s="366"/>
      <c r="B444" s="385">
        <v>422</v>
      </c>
      <c r="C444" s="375">
        <v>1241</v>
      </c>
      <c r="D444" s="375">
        <v>6</v>
      </c>
      <c r="E444" s="376" t="s">
        <v>2133</v>
      </c>
      <c r="F444" s="377" t="s">
        <v>3792</v>
      </c>
      <c r="G444" s="377" t="s">
        <v>2440</v>
      </c>
      <c r="H444" s="377" t="s">
        <v>2683</v>
      </c>
      <c r="I444" s="377" t="s">
        <v>3764</v>
      </c>
      <c r="J444" s="377" t="s">
        <v>3765</v>
      </c>
      <c r="K444" s="377" t="s">
        <v>3793</v>
      </c>
      <c r="L444" s="375">
        <v>9492</v>
      </c>
      <c r="M444" s="378" t="s">
        <v>3767</v>
      </c>
      <c r="N444" s="377" t="s">
        <v>2437</v>
      </c>
      <c r="O444" s="379">
        <v>2692</v>
      </c>
      <c r="P444" s="377" t="s">
        <v>2182</v>
      </c>
      <c r="Q444" s="375">
        <v>214</v>
      </c>
      <c r="R444" s="378" t="s">
        <v>3495</v>
      </c>
      <c r="S444" s="378" t="s">
        <v>3767</v>
      </c>
      <c r="T444" s="377" t="s">
        <v>2445</v>
      </c>
      <c r="U444" s="380" t="s">
        <v>2142</v>
      </c>
      <c r="V444" s="381">
        <v>0.03</v>
      </c>
      <c r="W444" s="387">
        <v>80.760000000000005</v>
      </c>
      <c r="X444" s="383">
        <v>484.56</v>
      </c>
      <c r="Y444" s="388"/>
      <c r="Z444" s="366"/>
      <c r="AA444" s="366"/>
      <c r="AB444" s="366"/>
      <c r="AC444" s="366"/>
      <c r="AD444" s="366"/>
      <c r="AE444" s="366"/>
    </row>
    <row r="445" spans="1:31" ht="16.5">
      <c r="A445" s="366"/>
      <c r="B445" s="385">
        <v>423</v>
      </c>
      <c r="C445" s="375">
        <v>1246</v>
      </c>
      <c r="D445" s="375">
        <v>6</v>
      </c>
      <c r="E445" s="376" t="s">
        <v>2154</v>
      </c>
      <c r="F445" s="377" t="s">
        <v>3794</v>
      </c>
      <c r="G445" s="377" t="s">
        <v>2156</v>
      </c>
      <c r="H445" s="377" t="s">
        <v>3795</v>
      </c>
      <c r="I445" s="377" t="s">
        <v>2212</v>
      </c>
      <c r="J445" s="377" t="s">
        <v>2212</v>
      </c>
      <c r="K445" s="377" t="s">
        <v>2213</v>
      </c>
      <c r="L445" s="375">
        <v>2646</v>
      </c>
      <c r="M445" s="378" t="s">
        <v>3796</v>
      </c>
      <c r="N445" s="377" t="s">
        <v>2437</v>
      </c>
      <c r="O445" s="379">
        <v>1725.57</v>
      </c>
      <c r="P445" s="377" t="s">
        <v>2182</v>
      </c>
      <c r="Q445" s="375">
        <v>214</v>
      </c>
      <c r="R445" s="378" t="s">
        <v>3495</v>
      </c>
      <c r="S445" s="378" t="s">
        <v>3796</v>
      </c>
      <c r="T445" s="377" t="s">
        <v>2163</v>
      </c>
      <c r="U445" s="380" t="s">
        <v>2132</v>
      </c>
      <c r="V445" s="381">
        <v>0.1</v>
      </c>
      <c r="W445" s="387">
        <v>172.56</v>
      </c>
      <c r="X445" s="383">
        <v>1035.3399999999999</v>
      </c>
      <c r="Y445" s="388"/>
      <c r="Z445" s="366"/>
      <c r="AA445" s="366"/>
      <c r="AB445" s="366"/>
      <c r="AC445" s="366"/>
      <c r="AD445" s="366"/>
      <c r="AE445" s="366"/>
    </row>
    <row r="446" spans="1:31" ht="16.5">
      <c r="A446" s="366"/>
      <c r="B446" s="385">
        <v>424</v>
      </c>
      <c r="C446" s="375">
        <v>1246</v>
      </c>
      <c r="D446" s="375">
        <v>6</v>
      </c>
      <c r="E446" s="376" t="s">
        <v>2154</v>
      </c>
      <c r="F446" s="377" t="s">
        <v>3797</v>
      </c>
      <c r="G446" s="377" t="s">
        <v>2156</v>
      </c>
      <c r="H446" s="377" t="s">
        <v>3798</v>
      </c>
      <c r="I446" s="377" t="s">
        <v>2212</v>
      </c>
      <c r="J446" s="377" t="s">
        <v>2212</v>
      </c>
      <c r="K446" s="377" t="s">
        <v>2213</v>
      </c>
      <c r="L446" s="375">
        <v>2646</v>
      </c>
      <c r="M446" s="378" t="s">
        <v>3796</v>
      </c>
      <c r="N446" s="377" t="s">
        <v>2437</v>
      </c>
      <c r="O446" s="379">
        <v>1725.57</v>
      </c>
      <c r="P446" s="377" t="s">
        <v>2182</v>
      </c>
      <c r="Q446" s="375">
        <v>214</v>
      </c>
      <c r="R446" s="378" t="s">
        <v>3495</v>
      </c>
      <c r="S446" s="378" t="s">
        <v>3796</v>
      </c>
      <c r="T446" s="377" t="s">
        <v>2163</v>
      </c>
      <c r="U446" s="380" t="s">
        <v>2132</v>
      </c>
      <c r="V446" s="381">
        <v>0.1</v>
      </c>
      <c r="W446" s="387">
        <v>172.56</v>
      </c>
      <c r="X446" s="383">
        <v>1035.3399999999999</v>
      </c>
      <c r="Y446" s="388"/>
      <c r="Z446" s="366"/>
      <c r="AA446" s="366"/>
      <c r="AB446" s="366"/>
      <c r="AC446" s="366"/>
      <c r="AD446" s="366"/>
      <c r="AE446" s="366"/>
    </row>
    <row r="447" spans="1:31" ht="16.5">
      <c r="A447" s="366"/>
      <c r="B447" s="385">
        <v>425</v>
      </c>
      <c r="C447" s="375">
        <v>1241</v>
      </c>
      <c r="D447" s="375">
        <v>6</v>
      </c>
      <c r="E447" s="376" t="s">
        <v>2133</v>
      </c>
      <c r="F447" s="377" t="s">
        <v>3799</v>
      </c>
      <c r="G447" s="377" t="s">
        <v>2370</v>
      </c>
      <c r="H447" s="377" t="s">
        <v>3633</v>
      </c>
      <c r="I447" s="377" t="s">
        <v>3800</v>
      </c>
      <c r="J447" s="377" t="s">
        <v>2212</v>
      </c>
      <c r="K447" s="377" t="s">
        <v>2213</v>
      </c>
      <c r="L447" s="375">
        <v>707</v>
      </c>
      <c r="M447" s="378" t="s">
        <v>3801</v>
      </c>
      <c r="N447" s="377" t="s">
        <v>2437</v>
      </c>
      <c r="O447" s="379">
        <v>4370</v>
      </c>
      <c r="P447" s="377" t="s">
        <v>2182</v>
      </c>
      <c r="Q447" s="375">
        <v>214</v>
      </c>
      <c r="R447" s="378" t="s">
        <v>3495</v>
      </c>
      <c r="S447" s="378" t="s">
        <v>3801</v>
      </c>
      <c r="T447" s="377" t="s">
        <v>2376</v>
      </c>
      <c r="U447" s="380" t="s">
        <v>2142</v>
      </c>
      <c r="V447" s="381">
        <v>0.03</v>
      </c>
      <c r="W447" s="387">
        <v>131.16</v>
      </c>
      <c r="X447" s="383">
        <v>786.6</v>
      </c>
      <c r="Y447" s="388"/>
      <c r="Z447" s="366"/>
      <c r="AA447" s="366"/>
      <c r="AB447" s="366"/>
      <c r="AC447" s="366"/>
      <c r="AD447" s="366"/>
      <c r="AE447" s="366"/>
    </row>
    <row r="448" spans="1:31" ht="16.5">
      <c r="A448" s="366"/>
      <c r="B448" s="385">
        <v>426</v>
      </c>
      <c r="C448" s="375">
        <v>1241</v>
      </c>
      <c r="D448" s="375">
        <v>6</v>
      </c>
      <c r="E448" s="376" t="s">
        <v>2133</v>
      </c>
      <c r="F448" s="377" t="s">
        <v>3802</v>
      </c>
      <c r="G448" s="377" t="s">
        <v>2370</v>
      </c>
      <c r="H448" s="377" t="s">
        <v>3633</v>
      </c>
      <c r="I448" s="377" t="s">
        <v>2212</v>
      </c>
      <c r="J448" s="377" t="s">
        <v>2212</v>
      </c>
      <c r="K448" s="377" t="s">
        <v>2213</v>
      </c>
      <c r="L448" s="375">
        <v>707</v>
      </c>
      <c r="M448" s="378" t="s">
        <v>3801</v>
      </c>
      <c r="N448" s="377" t="s">
        <v>2437</v>
      </c>
      <c r="O448" s="379">
        <v>5635</v>
      </c>
      <c r="P448" s="377" t="s">
        <v>2182</v>
      </c>
      <c r="Q448" s="375">
        <v>214</v>
      </c>
      <c r="R448" s="378" t="s">
        <v>3495</v>
      </c>
      <c r="S448" s="378" t="s">
        <v>3801</v>
      </c>
      <c r="T448" s="377" t="s">
        <v>2376</v>
      </c>
      <c r="U448" s="380" t="s">
        <v>2142</v>
      </c>
      <c r="V448" s="381">
        <v>0.03</v>
      </c>
      <c r="W448" s="387">
        <v>169.08</v>
      </c>
      <c r="X448" s="383">
        <v>1014.3</v>
      </c>
      <c r="Y448" s="388"/>
      <c r="Z448" s="366"/>
      <c r="AA448" s="366"/>
      <c r="AB448" s="366"/>
      <c r="AC448" s="366"/>
      <c r="AD448" s="366"/>
      <c r="AE448" s="366"/>
    </row>
    <row r="449" spans="1:31" ht="16.5">
      <c r="A449" s="366"/>
      <c r="B449" s="385">
        <v>427</v>
      </c>
      <c r="C449" s="375">
        <v>1246</v>
      </c>
      <c r="D449" s="375">
        <v>4</v>
      </c>
      <c r="E449" s="376" t="s">
        <v>2266</v>
      </c>
      <c r="F449" s="377" t="s">
        <v>3803</v>
      </c>
      <c r="G449" s="377" t="s">
        <v>2352</v>
      </c>
      <c r="H449" s="377" t="s">
        <v>3426</v>
      </c>
      <c r="I449" s="377" t="s">
        <v>2902</v>
      </c>
      <c r="J449" s="377" t="s">
        <v>2212</v>
      </c>
      <c r="K449" s="377" t="s">
        <v>2213</v>
      </c>
      <c r="L449" s="375">
        <v>685</v>
      </c>
      <c r="M449" s="378" t="s">
        <v>3804</v>
      </c>
      <c r="N449" s="377" t="s">
        <v>2437</v>
      </c>
      <c r="O449" s="379">
        <v>21486.5</v>
      </c>
      <c r="P449" s="377" t="s">
        <v>2182</v>
      </c>
      <c r="Q449" s="375">
        <v>214</v>
      </c>
      <c r="R449" s="378" t="s">
        <v>3495</v>
      </c>
      <c r="S449" s="378" t="s">
        <v>3804</v>
      </c>
      <c r="T449" s="377" t="s">
        <v>3805</v>
      </c>
      <c r="U449" s="380" t="s">
        <v>2132</v>
      </c>
      <c r="V449" s="381">
        <v>0.1</v>
      </c>
      <c r="W449" s="391">
        <v>2148.6</v>
      </c>
      <c r="X449" s="383">
        <v>12891.9</v>
      </c>
      <c r="Y449" s="388"/>
      <c r="Z449" s="366"/>
      <c r="AA449" s="366"/>
      <c r="AB449" s="366"/>
      <c r="AC449" s="366"/>
      <c r="AD449" s="366"/>
      <c r="AE449" s="366"/>
    </row>
    <row r="450" spans="1:31" ht="24.75">
      <c r="A450" s="366"/>
      <c r="B450" s="385">
        <v>428</v>
      </c>
      <c r="C450" s="375">
        <v>1244</v>
      </c>
      <c r="D450" s="375">
        <v>2</v>
      </c>
      <c r="E450" s="376" t="s">
        <v>2122</v>
      </c>
      <c r="F450" s="377" t="s">
        <v>3806</v>
      </c>
      <c r="G450" s="377" t="s">
        <v>2434</v>
      </c>
      <c r="H450" s="377" t="s">
        <v>2435</v>
      </c>
      <c r="I450" s="377" t="s">
        <v>3807</v>
      </c>
      <c r="J450" s="375">
        <v>2002</v>
      </c>
      <c r="K450" s="377" t="s">
        <v>3808</v>
      </c>
      <c r="L450" s="375">
        <v>1023</v>
      </c>
      <c r="M450" s="378" t="s">
        <v>3809</v>
      </c>
      <c r="N450" s="377" t="s">
        <v>3810</v>
      </c>
      <c r="O450" s="379">
        <v>398802</v>
      </c>
      <c r="P450" s="377" t="s">
        <v>2182</v>
      </c>
      <c r="Q450" s="375">
        <v>214</v>
      </c>
      <c r="R450" s="378" t="s">
        <v>3495</v>
      </c>
      <c r="S450" s="378" t="s">
        <v>3809</v>
      </c>
      <c r="T450" s="377" t="s">
        <v>2438</v>
      </c>
      <c r="U450" s="380" t="s">
        <v>2132</v>
      </c>
      <c r="V450" s="381">
        <v>0.1</v>
      </c>
      <c r="W450" s="391">
        <v>39880.199999999997</v>
      </c>
      <c r="X450" s="383">
        <v>239281.2</v>
      </c>
      <c r="Y450" s="388"/>
      <c r="Z450" s="366"/>
      <c r="AA450" s="366"/>
      <c r="AB450" s="366"/>
      <c r="AC450" s="366"/>
      <c r="AD450" s="366"/>
      <c r="AE450" s="366"/>
    </row>
    <row r="451" spans="1:31" ht="16.5">
      <c r="A451" s="366"/>
      <c r="B451" s="385">
        <v>429</v>
      </c>
      <c r="C451" s="375">
        <v>1246</v>
      </c>
      <c r="D451" s="375">
        <v>6</v>
      </c>
      <c r="E451" s="376" t="s">
        <v>2154</v>
      </c>
      <c r="F451" s="377" t="s">
        <v>3811</v>
      </c>
      <c r="G451" s="377" t="s">
        <v>2176</v>
      </c>
      <c r="H451" s="377" t="s">
        <v>3812</v>
      </c>
      <c r="I451" s="377" t="s">
        <v>3813</v>
      </c>
      <c r="J451" s="377" t="s">
        <v>3814</v>
      </c>
      <c r="K451" s="377" t="s">
        <v>2213</v>
      </c>
      <c r="L451" s="375">
        <v>2922</v>
      </c>
      <c r="M451" s="378" t="s">
        <v>3815</v>
      </c>
      <c r="N451" s="377" t="s">
        <v>2437</v>
      </c>
      <c r="O451" s="379">
        <v>2300</v>
      </c>
      <c r="P451" s="377" t="s">
        <v>2182</v>
      </c>
      <c r="Q451" s="375">
        <v>214</v>
      </c>
      <c r="R451" s="378" t="s">
        <v>3495</v>
      </c>
      <c r="S451" s="378" t="s">
        <v>3815</v>
      </c>
      <c r="T451" s="377" t="s">
        <v>2183</v>
      </c>
      <c r="U451" s="380" t="s">
        <v>2132</v>
      </c>
      <c r="V451" s="381">
        <v>0.1</v>
      </c>
      <c r="W451" s="387">
        <v>230.04</v>
      </c>
      <c r="X451" s="383">
        <v>1380</v>
      </c>
      <c r="Y451" s="388"/>
      <c r="Z451" s="366"/>
      <c r="AA451" s="366"/>
      <c r="AB451" s="366"/>
      <c r="AC451" s="366"/>
      <c r="AD451" s="366"/>
      <c r="AE451" s="366"/>
    </row>
    <row r="452" spans="1:31" ht="41.25">
      <c r="A452" s="366"/>
      <c r="B452" s="385">
        <v>430</v>
      </c>
      <c r="C452" s="375">
        <v>1244</v>
      </c>
      <c r="D452" s="375">
        <v>2</v>
      </c>
      <c r="E452" s="376" t="s">
        <v>2122</v>
      </c>
      <c r="F452" s="377" t="s">
        <v>3816</v>
      </c>
      <c r="G452" s="377" t="s">
        <v>3817</v>
      </c>
      <c r="H452" s="377" t="s">
        <v>3490</v>
      </c>
      <c r="I452" s="377" t="s">
        <v>3491</v>
      </c>
      <c r="J452" s="375">
        <v>2002</v>
      </c>
      <c r="K452" s="377" t="s">
        <v>3818</v>
      </c>
      <c r="L452" s="375">
        <v>8699</v>
      </c>
      <c r="M452" s="378" t="s">
        <v>3819</v>
      </c>
      <c r="N452" s="377" t="s">
        <v>3820</v>
      </c>
      <c r="O452" s="379">
        <v>63289.05</v>
      </c>
      <c r="P452" s="377" t="s">
        <v>2182</v>
      </c>
      <c r="Q452" s="375">
        <v>214</v>
      </c>
      <c r="R452" s="378" t="s">
        <v>3495</v>
      </c>
      <c r="S452" s="378" t="s">
        <v>3819</v>
      </c>
      <c r="T452" s="377" t="s">
        <v>2282</v>
      </c>
      <c r="U452" s="380" t="s">
        <v>2132</v>
      </c>
      <c r="V452" s="381">
        <v>0.1</v>
      </c>
      <c r="W452" s="391">
        <v>6328.92</v>
      </c>
      <c r="X452" s="383">
        <v>37973.43</v>
      </c>
      <c r="Y452" s="388"/>
      <c r="Z452" s="366"/>
      <c r="AA452" s="366"/>
      <c r="AB452" s="366"/>
      <c r="AC452" s="366"/>
      <c r="AD452" s="366"/>
      <c r="AE452" s="366"/>
    </row>
    <row r="453" spans="1:31" ht="41.25">
      <c r="A453" s="366"/>
      <c r="B453" s="385">
        <v>431</v>
      </c>
      <c r="C453" s="375">
        <v>1244</v>
      </c>
      <c r="D453" s="375">
        <v>2</v>
      </c>
      <c r="E453" s="376" t="s">
        <v>2122</v>
      </c>
      <c r="F453" s="377" t="s">
        <v>3821</v>
      </c>
      <c r="G453" s="377" t="s">
        <v>2275</v>
      </c>
      <c r="H453" s="377" t="s">
        <v>3490</v>
      </c>
      <c r="I453" s="377" t="s">
        <v>3491</v>
      </c>
      <c r="J453" s="375">
        <v>2002</v>
      </c>
      <c r="K453" s="377" t="s">
        <v>3822</v>
      </c>
      <c r="L453" s="375">
        <v>8697</v>
      </c>
      <c r="M453" s="378" t="s">
        <v>3819</v>
      </c>
      <c r="N453" s="377" t="s">
        <v>3820</v>
      </c>
      <c r="O453" s="379">
        <v>63289.05</v>
      </c>
      <c r="P453" s="377" t="s">
        <v>2182</v>
      </c>
      <c r="Q453" s="375">
        <v>214</v>
      </c>
      <c r="R453" s="378" t="s">
        <v>3495</v>
      </c>
      <c r="S453" s="378" t="s">
        <v>3819</v>
      </c>
      <c r="T453" s="377" t="s">
        <v>2282</v>
      </c>
      <c r="U453" s="380" t="s">
        <v>2132</v>
      </c>
      <c r="V453" s="381">
        <v>0.1</v>
      </c>
      <c r="W453" s="391">
        <v>6328.92</v>
      </c>
      <c r="X453" s="383">
        <v>37973.43</v>
      </c>
      <c r="Y453" s="388"/>
      <c r="Z453" s="366"/>
      <c r="AA453" s="366"/>
      <c r="AB453" s="366"/>
      <c r="AC453" s="366"/>
      <c r="AD453" s="366"/>
      <c r="AE453" s="366"/>
    </row>
    <row r="454" spans="1:31" ht="41.25">
      <c r="A454" s="366"/>
      <c r="B454" s="385">
        <v>432</v>
      </c>
      <c r="C454" s="375">
        <v>1244</v>
      </c>
      <c r="D454" s="375">
        <v>2</v>
      </c>
      <c r="E454" s="376" t="s">
        <v>2122</v>
      </c>
      <c r="F454" s="377" t="s">
        <v>3823</v>
      </c>
      <c r="G454" s="377" t="s">
        <v>2484</v>
      </c>
      <c r="H454" s="377" t="s">
        <v>3490</v>
      </c>
      <c r="I454" s="377" t="s">
        <v>3491</v>
      </c>
      <c r="J454" s="375">
        <v>2002</v>
      </c>
      <c r="K454" s="377" t="s">
        <v>3824</v>
      </c>
      <c r="L454" s="375">
        <v>8752</v>
      </c>
      <c r="M454" s="378" t="s">
        <v>3819</v>
      </c>
      <c r="N454" s="377" t="s">
        <v>3820</v>
      </c>
      <c r="O454" s="379">
        <v>63289.05</v>
      </c>
      <c r="P454" s="377" t="s">
        <v>2182</v>
      </c>
      <c r="Q454" s="375">
        <v>214</v>
      </c>
      <c r="R454" s="378" t="s">
        <v>3495</v>
      </c>
      <c r="S454" s="378" t="s">
        <v>3819</v>
      </c>
      <c r="T454" s="377" t="s">
        <v>2152</v>
      </c>
      <c r="U454" s="380" t="s">
        <v>2132</v>
      </c>
      <c r="V454" s="381">
        <v>0.1</v>
      </c>
      <c r="W454" s="391">
        <v>6328.92</v>
      </c>
      <c r="X454" s="383">
        <v>37973.43</v>
      </c>
      <c r="Y454" s="388"/>
      <c r="Z454" s="366"/>
      <c r="AA454" s="366"/>
      <c r="AB454" s="366"/>
      <c r="AC454" s="366"/>
      <c r="AD454" s="366"/>
      <c r="AE454" s="366"/>
    </row>
    <row r="455" spans="1:31" ht="33">
      <c r="A455" s="366"/>
      <c r="B455" s="385">
        <v>433</v>
      </c>
      <c r="C455" s="375">
        <v>1246</v>
      </c>
      <c r="D455" s="375">
        <v>4</v>
      </c>
      <c r="E455" s="376" t="s">
        <v>2266</v>
      </c>
      <c r="F455" s="377" t="s">
        <v>3825</v>
      </c>
      <c r="G455" s="377" t="s">
        <v>2352</v>
      </c>
      <c r="H455" s="377" t="s">
        <v>3826</v>
      </c>
      <c r="I455" s="377" t="s">
        <v>3827</v>
      </c>
      <c r="J455" s="377" t="s">
        <v>3828</v>
      </c>
      <c r="K455" s="377" t="s">
        <v>2213</v>
      </c>
      <c r="L455" s="375">
        <v>2220</v>
      </c>
      <c r="M455" s="378" t="s">
        <v>3829</v>
      </c>
      <c r="N455" s="377" t="s">
        <v>2906</v>
      </c>
      <c r="O455" s="379">
        <v>5000</v>
      </c>
      <c r="P455" s="377" t="s">
        <v>2182</v>
      </c>
      <c r="Q455" s="375">
        <v>214</v>
      </c>
      <c r="R455" s="378" t="s">
        <v>3495</v>
      </c>
      <c r="S455" s="378" t="s">
        <v>3829</v>
      </c>
      <c r="T455" s="377" t="s">
        <v>2357</v>
      </c>
      <c r="U455" s="380" t="s">
        <v>2132</v>
      </c>
      <c r="V455" s="381">
        <v>0.1</v>
      </c>
      <c r="W455" s="387">
        <v>500.04</v>
      </c>
      <c r="X455" s="383">
        <v>3000</v>
      </c>
      <c r="Y455" s="388"/>
      <c r="Z455" s="366"/>
      <c r="AA455" s="366"/>
      <c r="AB455" s="366"/>
      <c r="AC455" s="366"/>
      <c r="AD455" s="366"/>
      <c r="AE455" s="366"/>
    </row>
    <row r="456" spans="1:31" ht="16.5">
      <c r="A456" s="366"/>
      <c r="B456" s="385">
        <v>434</v>
      </c>
      <c r="C456" s="375">
        <v>1241</v>
      </c>
      <c r="D456" s="375">
        <v>6</v>
      </c>
      <c r="E456" s="376" t="s">
        <v>2133</v>
      </c>
      <c r="F456" s="377" t="s">
        <v>3830</v>
      </c>
      <c r="G456" s="377" t="s">
        <v>2370</v>
      </c>
      <c r="H456" s="377" t="s">
        <v>3045</v>
      </c>
      <c r="I456" s="377" t="s">
        <v>2212</v>
      </c>
      <c r="J456" s="377" t="s">
        <v>2212</v>
      </c>
      <c r="K456" s="377" t="s">
        <v>2213</v>
      </c>
      <c r="L456" s="375">
        <v>27</v>
      </c>
      <c r="M456" s="378" t="s">
        <v>3831</v>
      </c>
      <c r="N456" s="377" t="s">
        <v>2437</v>
      </c>
      <c r="O456" s="379">
        <v>2300</v>
      </c>
      <c r="P456" s="377" t="s">
        <v>2182</v>
      </c>
      <c r="Q456" s="375">
        <v>214</v>
      </c>
      <c r="R456" s="378" t="s">
        <v>3495</v>
      </c>
      <c r="S456" s="378" t="s">
        <v>3831</v>
      </c>
      <c r="T456" s="377" t="s">
        <v>2376</v>
      </c>
      <c r="U456" s="380" t="s">
        <v>2142</v>
      </c>
      <c r="V456" s="381">
        <v>0.03</v>
      </c>
      <c r="W456" s="387">
        <v>69</v>
      </c>
      <c r="X456" s="383">
        <v>414</v>
      </c>
      <c r="Y456" s="388"/>
      <c r="Z456" s="366"/>
      <c r="AA456" s="366"/>
      <c r="AB456" s="366"/>
      <c r="AC456" s="366"/>
      <c r="AD456" s="366"/>
      <c r="AE456" s="366"/>
    </row>
    <row r="457" spans="1:31" ht="16.5">
      <c r="A457" s="366"/>
      <c r="B457" s="385">
        <v>435</v>
      </c>
      <c r="C457" s="375">
        <v>1241</v>
      </c>
      <c r="D457" s="375">
        <v>6</v>
      </c>
      <c r="E457" s="376" t="s">
        <v>2133</v>
      </c>
      <c r="F457" s="377" t="s">
        <v>3832</v>
      </c>
      <c r="G457" s="377" t="s">
        <v>2370</v>
      </c>
      <c r="H457" s="377" t="s">
        <v>3045</v>
      </c>
      <c r="I457" s="377" t="s">
        <v>2212</v>
      </c>
      <c r="J457" s="377" t="s">
        <v>2212</v>
      </c>
      <c r="K457" s="377" t="s">
        <v>2213</v>
      </c>
      <c r="L457" s="375">
        <v>27</v>
      </c>
      <c r="M457" s="378" t="s">
        <v>3831</v>
      </c>
      <c r="N457" s="377" t="s">
        <v>2437</v>
      </c>
      <c r="O457" s="379">
        <v>2300</v>
      </c>
      <c r="P457" s="377" t="s">
        <v>2182</v>
      </c>
      <c r="Q457" s="375">
        <v>214</v>
      </c>
      <c r="R457" s="378" t="s">
        <v>3495</v>
      </c>
      <c r="S457" s="378" t="s">
        <v>3831</v>
      </c>
      <c r="T457" s="377" t="s">
        <v>2376</v>
      </c>
      <c r="U457" s="380" t="s">
        <v>2142</v>
      </c>
      <c r="V457" s="381">
        <v>0.03</v>
      </c>
      <c r="W457" s="387">
        <v>69</v>
      </c>
      <c r="X457" s="383">
        <v>414</v>
      </c>
      <c r="Y457" s="388"/>
      <c r="Z457" s="366"/>
      <c r="AA457" s="366"/>
      <c r="AB457" s="366"/>
      <c r="AC457" s="366"/>
      <c r="AD457" s="366"/>
      <c r="AE457" s="366"/>
    </row>
    <row r="458" spans="1:31" ht="16.5">
      <c r="A458" s="366"/>
      <c r="B458" s="385">
        <v>436</v>
      </c>
      <c r="C458" s="375">
        <v>1241</v>
      </c>
      <c r="D458" s="375">
        <v>6</v>
      </c>
      <c r="E458" s="376" t="s">
        <v>2133</v>
      </c>
      <c r="F458" s="377" t="s">
        <v>3833</v>
      </c>
      <c r="G458" s="377" t="s">
        <v>2370</v>
      </c>
      <c r="H458" s="377" t="s">
        <v>3045</v>
      </c>
      <c r="I458" s="377" t="s">
        <v>2212</v>
      </c>
      <c r="J458" s="377" t="s">
        <v>2212</v>
      </c>
      <c r="K458" s="377" t="s">
        <v>2213</v>
      </c>
      <c r="L458" s="375">
        <v>27</v>
      </c>
      <c r="M458" s="378" t="s">
        <v>3831</v>
      </c>
      <c r="N458" s="377" t="s">
        <v>2437</v>
      </c>
      <c r="O458" s="379">
        <v>2300</v>
      </c>
      <c r="P458" s="377" t="s">
        <v>2182</v>
      </c>
      <c r="Q458" s="375">
        <v>214</v>
      </c>
      <c r="R458" s="378" t="s">
        <v>3495</v>
      </c>
      <c r="S458" s="378" t="s">
        <v>3831</v>
      </c>
      <c r="T458" s="377" t="s">
        <v>2376</v>
      </c>
      <c r="U458" s="380" t="s">
        <v>2142</v>
      </c>
      <c r="V458" s="381">
        <v>0.03</v>
      </c>
      <c r="W458" s="387">
        <v>69</v>
      </c>
      <c r="X458" s="383">
        <v>414</v>
      </c>
      <c r="Y458" s="388"/>
      <c r="Z458" s="366"/>
      <c r="AA458" s="366"/>
      <c r="AB458" s="366"/>
      <c r="AC458" s="366"/>
      <c r="AD458" s="366"/>
      <c r="AE458" s="366"/>
    </row>
    <row r="459" spans="1:31" ht="16.5">
      <c r="A459" s="366"/>
      <c r="B459" s="385">
        <v>437</v>
      </c>
      <c r="C459" s="375">
        <v>1241</v>
      </c>
      <c r="D459" s="375">
        <v>6</v>
      </c>
      <c r="E459" s="376" t="s">
        <v>2133</v>
      </c>
      <c r="F459" s="377" t="s">
        <v>3834</v>
      </c>
      <c r="G459" s="377" t="s">
        <v>2370</v>
      </c>
      <c r="H459" s="377" t="s">
        <v>3045</v>
      </c>
      <c r="I459" s="377" t="s">
        <v>2212</v>
      </c>
      <c r="J459" s="377" t="s">
        <v>2212</v>
      </c>
      <c r="K459" s="377" t="s">
        <v>2213</v>
      </c>
      <c r="L459" s="375">
        <v>27</v>
      </c>
      <c r="M459" s="378" t="s">
        <v>3831</v>
      </c>
      <c r="N459" s="377" t="s">
        <v>2437</v>
      </c>
      <c r="O459" s="379">
        <v>2300</v>
      </c>
      <c r="P459" s="377" t="s">
        <v>2182</v>
      </c>
      <c r="Q459" s="375">
        <v>214</v>
      </c>
      <c r="R459" s="378" t="s">
        <v>3495</v>
      </c>
      <c r="S459" s="378" t="s">
        <v>3831</v>
      </c>
      <c r="T459" s="377" t="s">
        <v>2376</v>
      </c>
      <c r="U459" s="380" t="s">
        <v>2142</v>
      </c>
      <c r="V459" s="381">
        <v>0.03</v>
      </c>
      <c r="W459" s="387">
        <v>69</v>
      </c>
      <c r="X459" s="383">
        <v>414</v>
      </c>
      <c r="Y459" s="388"/>
      <c r="Z459" s="366"/>
      <c r="AA459" s="366"/>
      <c r="AB459" s="366"/>
      <c r="AC459" s="366"/>
      <c r="AD459" s="366"/>
      <c r="AE459" s="366"/>
    </row>
    <row r="460" spans="1:31" ht="16.5">
      <c r="A460" s="366"/>
      <c r="B460" s="385">
        <v>438</v>
      </c>
      <c r="C460" s="375">
        <v>1241</v>
      </c>
      <c r="D460" s="375">
        <v>6</v>
      </c>
      <c r="E460" s="376" t="s">
        <v>2133</v>
      </c>
      <c r="F460" s="377" t="s">
        <v>3835</v>
      </c>
      <c r="G460" s="377" t="s">
        <v>3836</v>
      </c>
      <c r="H460" s="377" t="s">
        <v>3837</v>
      </c>
      <c r="I460" s="377" t="s">
        <v>2212</v>
      </c>
      <c r="J460" s="377" t="s">
        <v>2212</v>
      </c>
      <c r="K460" s="377" t="s">
        <v>2213</v>
      </c>
      <c r="L460" s="375">
        <v>27</v>
      </c>
      <c r="M460" s="378" t="s">
        <v>3831</v>
      </c>
      <c r="N460" s="377" t="s">
        <v>2437</v>
      </c>
      <c r="O460" s="379">
        <v>5750</v>
      </c>
      <c r="P460" s="377" t="s">
        <v>2182</v>
      </c>
      <c r="Q460" s="375">
        <v>214</v>
      </c>
      <c r="R460" s="378" t="s">
        <v>3495</v>
      </c>
      <c r="S460" s="378" t="s">
        <v>3831</v>
      </c>
      <c r="T460" s="377" t="s">
        <v>3150</v>
      </c>
      <c r="U460" s="380" t="s">
        <v>2142</v>
      </c>
      <c r="V460" s="381">
        <v>0.03</v>
      </c>
      <c r="W460" s="387">
        <v>172.56</v>
      </c>
      <c r="X460" s="383">
        <v>1035</v>
      </c>
      <c r="Y460" s="388"/>
      <c r="Z460" s="366"/>
      <c r="AA460" s="366"/>
      <c r="AB460" s="366"/>
      <c r="AC460" s="366"/>
      <c r="AD460" s="366"/>
      <c r="AE460" s="366"/>
    </row>
    <row r="461" spans="1:31" ht="33">
      <c r="A461" s="366"/>
      <c r="B461" s="385">
        <v>439</v>
      </c>
      <c r="C461" s="375">
        <v>1244</v>
      </c>
      <c r="D461" s="375">
        <v>2</v>
      </c>
      <c r="E461" s="376" t="s">
        <v>2122</v>
      </c>
      <c r="F461" s="377" t="s">
        <v>3838</v>
      </c>
      <c r="G461" s="377" t="s">
        <v>2260</v>
      </c>
      <c r="H461" s="377" t="s">
        <v>3490</v>
      </c>
      <c r="I461" s="377" t="s">
        <v>3839</v>
      </c>
      <c r="J461" s="375">
        <v>2002</v>
      </c>
      <c r="K461" s="377" t="s">
        <v>3840</v>
      </c>
      <c r="L461" s="377">
        <v>21816</v>
      </c>
      <c r="M461" s="378" t="s">
        <v>3841</v>
      </c>
      <c r="N461" s="377" t="s">
        <v>3842</v>
      </c>
      <c r="O461" s="379">
        <v>116731.25</v>
      </c>
      <c r="P461" s="377" t="s">
        <v>2182</v>
      </c>
      <c r="Q461" s="375">
        <v>214</v>
      </c>
      <c r="R461" s="378" t="s">
        <v>3495</v>
      </c>
      <c r="S461" s="378" t="s">
        <v>3843</v>
      </c>
      <c r="T461" s="377" t="s">
        <v>2265</v>
      </c>
      <c r="U461" s="380" t="s">
        <v>2132</v>
      </c>
      <c r="V461" s="381">
        <v>0.1</v>
      </c>
      <c r="W461" s="391">
        <v>11673.12</v>
      </c>
      <c r="X461" s="383">
        <v>70038.75</v>
      </c>
      <c r="Y461" s="388"/>
      <c r="Z461" s="366"/>
      <c r="AA461" s="366"/>
      <c r="AB461" s="366"/>
      <c r="AC461" s="366"/>
      <c r="AD461" s="366"/>
      <c r="AE461" s="366"/>
    </row>
    <row r="462" spans="1:31" ht="24.75">
      <c r="A462" s="366"/>
      <c r="B462" s="385">
        <v>440</v>
      </c>
      <c r="C462" s="375">
        <v>1244</v>
      </c>
      <c r="D462" s="375">
        <v>2</v>
      </c>
      <c r="E462" s="376" t="s">
        <v>2122</v>
      </c>
      <c r="F462" s="377" t="s">
        <v>3844</v>
      </c>
      <c r="G462" s="377" t="s">
        <v>3845</v>
      </c>
      <c r="H462" s="377" t="s">
        <v>3846</v>
      </c>
      <c r="I462" s="377" t="s">
        <v>2541</v>
      </c>
      <c r="J462" s="375">
        <v>2003</v>
      </c>
      <c r="K462" s="377" t="s">
        <v>3847</v>
      </c>
      <c r="L462" s="375">
        <v>19444</v>
      </c>
      <c r="M462" s="378" t="s">
        <v>3848</v>
      </c>
      <c r="N462" s="377" t="s">
        <v>3544</v>
      </c>
      <c r="O462" s="379">
        <v>642500</v>
      </c>
      <c r="P462" s="377" t="s">
        <v>2182</v>
      </c>
      <c r="Q462" s="375">
        <v>214</v>
      </c>
      <c r="R462" s="378" t="s">
        <v>3495</v>
      </c>
      <c r="S462" s="378" t="s">
        <v>3848</v>
      </c>
      <c r="T462" s="377" t="s">
        <v>2438</v>
      </c>
      <c r="U462" s="380" t="s">
        <v>2132</v>
      </c>
      <c r="V462" s="381">
        <v>0.1</v>
      </c>
      <c r="W462" s="391">
        <v>64250.04</v>
      </c>
      <c r="X462" s="383">
        <v>385500</v>
      </c>
      <c r="Y462" s="388"/>
      <c r="Z462" s="366"/>
      <c r="AA462" s="366"/>
      <c r="AB462" s="366"/>
      <c r="AC462" s="366"/>
      <c r="AD462" s="366"/>
      <c r="AE462" s="366"/>
    </row>
    <row r="463" spans="1:31" ht="16.5">
      <c r="A463" s="366"/>
      <c r="B463" s="385">
        <v>441</v>
      </c>
      <c r="C463" s="375">
        <v>1241</v>
      </c>
      <c r="D463" s="375">
        <v>4</v>
      </c>
      <c r="E463" s="376" t="s">
        <v>2143</v>
      </c>
      <c r="F463" s="377" t="s">
        <v>3849</v>
      </c>
      <c r="G463" s="377" t="s">
        <v>2484</v>
      </c>
      <c r="H463" s="377" t="s">
        <v>2146</v>
      </c>
      <c r="I463" s="377" t="s">
        <v>2147</v>
      </c>
      <c r="J463" s="377" t="s">
        <v>3850</v>
      </c>
      <c r="K463" s="377" t="s">
        <v>3851</v>
      </c>
      <c r="L463" s="375">
        <v>1010</v>
      </c>
      <c r="M463" s="378" t="s">
        <v>3852</v>
      </c>
      <c r="N463" s="377" t="s">
        <v>2437</v>
      </c>
      <c r="O463" s="379">
        <v>2585</v>
      </c>
      <c r="P463" s="377" t="s">
        <v>2182</v>
      </c>
      <c r="Q463" s="375">
        <v>214</v>
      </c>
      <c r="R463" s="378" t="s">
        <v>3495</v>
      </c>
      <c r="S463" s="378" t="s">
        <v>3852</v>
      </c>
      <c r="T463" s="377" t="s">
        <v>2152</v>
      </c>
      <c r="U463" s="380" t="s">
        <v>2153</v>
      </c>
      <c r="V463" s="381">
        <v>0.2</v>
      </c>
      <c r="W463" s="387">
        <v>0</v>
      </c>
      <c r="X463" s="389">
        <v>2585</v>
      </c>
      <c r="Y463" s="388"/>
      <c r="Z463" s="366"/>
      <c r="AA463" s="366"/>
      <c r="AB463" s="366"/>
      <c r="AC463" s="366"/>
      <c r="AD463" s="366"/>
      <c r="AE463" s="366"/>
    </row>
    <row r="464" spans="1:31" ht="16.5">
      <c r="A464" s="366"/>
      <c r="B464" s="385">
        <v>442</v>
      </c>
      <c r="C464" s="375">
        <v>1241</v>
      </c>
      <c r="D464" s="375">
        <v>6</v>
      </c>
      <c r="E464" s="376" t="s">
        <v>2133</v>
      </c>
      <c r="F464" s="377" t="s">
        <v>3853</v>
      </c>
      <c r="G464" s="377" t="s">
        <v>2176</v>
      </c>
      <c r="H464" s="377" t="s">
        <v>3854</v>
      </c>
      <c r="I464" s="377" t="s">
        <v>3855</v>
      </c>
      <c r="J464" s="377" t="s">
        <v>3856</v>
      </c>
      <c r="K464" s="377" t="s">
        <v>2213</v>
      </c>
      <c r="L464" s="375">
        <v>871</v>
      </c>
      <c r="M464" s="378" t="s">
        <v>3857</v>
      </c>
      <c r="N464" s="377" t="s">
        <v>2437</v>
      </c>
      <c r="O464" s="379">
        <v>7470</v>
      </c>
      <c r="P464" s="377" t="s">
        <v>2182</v>
      </c>
      <c r="Q464" s="375">
        <v>214</v>
      </c>
      <c r="R464" s="378" t="s">
        <v>3495</v>
      </c>
      <c r="S464" s="378" t="s">
        <v>3857</v>
      </c>
      <c r="T464" s="377" t="s">
        <v>2183</v>
      </c>
      <c r="U464" s="380" t="s">
        <v>2142</v>
      </c>
      <c r="V464" s="381">
        <v>0.03</v>
      </c>
      <c r="W464" s="387">
        <v>224.16</v>
      </c>
      <c r="X464" s="383">
        <v>1344.6</v>
      </c>
      <c r="Y464" s="388"/>
      <c r="Z464" s="366"/>
      <c r="AA464" s="366"/>
      <c r="AB464" s="366"/>
      <c r="AC464" s="366"/>
      <c r="AD464" s="366"/>
      <c r="AE464" s="366"/>
    </row>
    <row r="465" spans="1:31" ht="16.5">
      <c r="A465" s="366"/>
      <c r="B465" s="385">
        <v>443</v>
      </c>
      <c r="C465" s="375">
        <v>1246</v>
      </c>
      <c r="D465" s="375">
        <v>4</v>
      </c>
      <c r="E465" s="376" t="s">
        <v>2266</v>
      </c>
      <c r="F465" s="377" t="s">
        <v>3858</v>
      </c>
      <c r="G465" s="377" t="s">
        <v>2268</v>
      </c>
      <c r="H465" s="377" t="s">
        <v>3859</v>
      </c>
      <c r="I465" s="377" t="s">
        <v>3860</v>
      </c>
      <c r="J465" s="377" t="s">
        <v>3861</v>
      </c>
      <c r="K465" s="377" t="s">
        <v>3862</v>
      </c>
      <c r="L465" s="375">
        <v>3455</v>
      </c>
      <c r="M465" s="378" t="s">
        <v>3863</v>
      </c>
      <c r="N465" s="377" t="s">
        <v>2437</v>
      </c>
      <c r="O465" s="379">
        <v>9545</v>
      </c>
      <c r="P465" s="377" t="s">
        <v>2182</v>
      </c>
      <c r="Q465" s="375">
        <v>214</v>
      </c>
      <c r="R465" s="378" t="s">
        <v>3495</v>
      </c>
      <c r="S465" s="378" t="s">
        <v>3863</v>
      </c>
      <c r="T465" s="377" t="s">
        <v>2273</v>
      </c>
      <c r="U465" s="380" t="s">
        <v>2132</v>
      </c>
      <c r="V465" s="381">
        <v>0.1</v>
      </c>
      <c r="W465" s="387">
        <v>954.48</v>
      </c>
      <c r="X465" s="383">
        <v>5727</v>
      </c>
      <c r="Y465" s="388"/>
      <c r="Z465" s="366"/>
      <c r="AA465" s="366"/>
      <c r="AB465" s="366"/>
      <c r="AC465" s="366"/>
      <c r="AD465" s="366"/>
      <c r="AE465" s="366"/>
    </row>
    <row r="466" spans="1:31" ht="16.5">
      <c r="A466" s="366"/>
      <c r="B466" s="385">
        <v>444</v>
      </c>
      <c r="C466" s="375">
        <v>1241</v>
      </c>
      <c r="D466" s="375">
        <v>4</v>
      </c>
      <c r="E466" s="376" t="s">
        <v>2143</v>
      </c>
      <c r="F466" s="377" t="s">
        <v>3864</v>
      </c>
      <c r="G466" s="377" t="s">
        <v>2875</v>
      </c>
      <c r="H466" s="377" t="s">
        <v>2146</v>
      </c>
      <c r="I466" s="377" t="s">
        <v>2147</v>
      </c>
      <c r="J466" s="377" t="s">
        <v>3865</v>
      </c>
      <c r="K466" s="377" t="s">
        <v>3866</v>
      </c>
      <c r="L466" s="375">
        <v>8999</v>
      </c>
      <c r="M466" s="378" t="s">
        <v>3867</v>
      </c>
      <c r="N466" s="377" t="s">
        <v>2437</v>
      </c>
      <c r="O466" s="379">
        <v>2995</v>
      </c>
      <c r="P466" s="377" t="s">
        <v>2182</v>
      </c>
      <c r="Q466" s="375">
        <v>214</v>
      </c>
      <c r="R466" s="378" t="s">
        <v>3495</v>
      </c>
      <c r="S466" s="378" t="s">
        <v>3867</v>
      </c>
      <c r="T466" s="377" t="s">
        <v>2877</v>
      </c>
      <c r="U466" s="380" t="s">
        <v>2153</v>
      </c>
      <c r="V466" s="381">
        <v>0.2</v>
      </c>
      <c r="W466" s="387">
        <v>0</v>
      </c>
      <c r="X466" s="389">
        <v>2995</v>
      </c>
      <c r="Y466" s="388"/>
      <c r="Z466" s="366"/>
      <c r="AA466" s="366"/>
      <c r="AB466" s="366"/>
      <c r="AC466" s="366"/>
      <c r="AD466" s="366"/>
      <c r="AE466" s="366"/>
    </row>
    <row r="467" spans="1:31" ht="16.5">
      <c r="A467" s="366"/>
      <c r="B467" s="385">
        <v>445</v>
      </c>
      <c r="C467" s="375">
        <v>1246</v>
      </c>
      <c r="D467" s="375">
        <v>6</v>
      </c>
      <c r="E467" s="376" t="s">
        <v>2154</v>
      </c>
      <c r="F467" s="377" t="s">
        <v>3868</v>
      </c>
      <c r="G467" s="377" t="s">
        <v>2300</v>
      </c>
      <c r="H467" s="377" t="s">
        <v>3869</v>
      </c>
      <c r="I467" s="377" t="s">
        <v>3870</v>
      </c>
      <c r="J467" s="377" t="s">
        <v>3871</v>
      </c>
      <c r="K467" s="377" t="s">
        <v>3872</v>
      </c>
      <c r="L467" s="375">
        <v>19757</v>
      </c>
      <c r="M467" s="378" t="s">
        <v>3873</v>
      </c>
      <c r="N467" s="377" t="s">
        <v>2437</v>
      </c>
      <c r="O467" s="379">
        <v>2549.9899999999998</v>
      </c>
      <c r="P467" s="377" t="s">
        <v>2182</v>
      </c>
      <c r="Q467" s="375">
        <v>214</v>
      </c>
      <c r="R467" s="378" t="s">
        <v>3495</v>
      </c>
      <c r="S467" s="378" t="s">
        <v>3873</v>
      </c>
      <c r="T467" s="377" t="s">
        <v>2307</v>
      </c>
      <c r="U467" s="380" t="s">
        <v>2132</v>
      </c>
      <c r="V467" s="381">
        <v>0.1</v>
      </c>
      <c r="W467" s="387">
        <v>255</v>
      </c>
      <c r="X467" s="383">
        <v>1529.99</v>
      </c>
      <c r="Y467" s="388"/>
      <c r="Z467" s="366"/>
      <c r="AA467" s="366"/>
      <c r="AB467" s="366"/>
      <c r="AC467" s="366"/>
      <c r="AD467" s="366"/>
      <c r="AE467" s="366"/>
    </row>
    <row r="468" spans="1:31" ht="16.5">
      <c r="A468" s="366"/>
      <c r="B468" s="385">
        <v>446</v>
      </c>
      <c r="C468" s="375">
        <v>1246</v>
      </c>
      <c r="D468" s="375">
        <v>6</v>
      </c>
      <c r="E468" s="376" t="s">
        <v>2154</v>
      </c>
      <c r="F468" s="377" t="s">
        <v>3874</v>
      </c>
      <c r="G468" s="377" t="s">
        <v>2847</v>
      </c>
      <c r="H468" s="377" t="s">
        <v>2408</v>
      </c>
      <c r="I468" s="377" t="s">
        <v>3870</v>
      </c>
      <c r="J468" s="377" t="s">
        <v>3875</v>
      </c>
      <c r="K468" s="377" t="s">
        <v>3876</v>
      </c>
      <c r="L468" s="375">
        <v>19757</v>
      </c>
      <c r="M468" s="378" t="s">
        <v>3873</v>
      </c>
      <c r="N468" s="377" t="s">
        <v>2437</v>
      </c>
      <c r="O468" s="379">
        <v>2867.99</v>
      </c>
      <c r="P468" s="377" t="s">
        <v>2182</v>
      </c>
      <c r="Q468" s="375">
        <v>214</v>
      </c>
      <c r="R468" s="378" t="s">
        <v>3495</v>
      </c>
      <c r="S468" s="378" t="s">
        <v>3873</v>
      </c>
      <c r="T468" s="377" t="s">
        <v>2438</v>
      </c>
      <c r="U468" s="380" t="s">
        <v>2132</v>
      </c>
      <c r="V468" s="381">
        <v>0.1</v>
      </c>
      <c r="W468" s="387">
        <v>286.8</v>
      </c>
      <c r="X468" s="383">
        <v>1720.79</v>
      </c>
      <c r="Y468" s="388"/>
      <c r="Z468" s="366"/>
      <c r="AA468" s="366"/>
      <c r="AB468" s="366"/>
      <c r="AC468" s="366"/>
      <c r="AD468" s="366"/>
      <c r="AE468" s="366"/>
    </row>
    <row r="469" spans="1:31" ht="16.5">
      <c r="A469" s="366"/>
      <c r="B469" s="385">
        <v>447</v>
      </c>
      <c r="C469" s="375">
        <v>1241</v>
      </c>
      <c r="D469" s="375">
        <v>4</v>
      </c>
      <c r="E469" s="376" t="s">
        <v>2143</v>
      </c>
      <c r="F469" s="377" t="s">
        <v>3877</v>
      </c>
      <c r="G469" s="377" t="s">
        <v>3878</v>
      </c>
      <c r="H469" s="377" t="s">
        <v>2683</v>
      </c>
      <c r="I469" s="377" t="s">
        <v>3764</v>
      </c>
      <c r="J469" s="377" t="s">
        <v>3879</v>
      </c>
      <c r="K469" s="377" t="s">
        <v>3880</v>
      </c>
      <c r="L469" s="375">
        <v>21369</v>
      </c>
      <c r="M469" s="378" t="s">
        <v>3881</v>
      </c>
      <c r="N469" s="377" t="s">
        <v>2437</v>
      </c>
      <c r="O469" s="379">
        <v>1725</v>
      </c>
      <c r="P469" s="377" t="s">
        <v>2182</v>
      </c>
      <c r="Q469" s="375">
        <v>214</v>
      </c>
      <c r="R469" s="378" t="s">
        <v>3495</v>
      </c>
      <c r="S469" s="378" t="s">
        <v>3881</v>
      </c>
      <c r="T469" s="377" t="s">
        <v>2872</v>
      </c>
      <c r="U469" s="380" t="s">
        <v>2153</v>
      </c>
      <c r="V469" s="381">
        <v>0.2</v>
      </c>
      <c r="W469" s="387">
        <v>0</v>
      </c>
      <c r="X469" s="389">
        <v>1725</v>
      </c>
      <c r="Y469" s="388"/>
      <c r="Z469" s="366"/>
      <c r="AA469" s="366"/>
      <c r="AB469" s="366"/>
      <c r="AC469" s="366"/>
      <c r="AD469" s="366"/>
      <c r="AE469" s="366"/>
    </row>
    <row r="470" spans="1:31" ht="16.5">
      <c r="A470" s="366"/>
      <c r="B470" s="385">
        <v>448</v>
      </c>
      <c r="C470" s="375">
        <v>1241</v>
      </c>
      <c r="D470" s="375">
        <v>4</v>
      </c>
      <c r="E470" s="376" t="s">
        <v>2143</v>
      </c>
      <c r="F470" s="377" t="s">
        <v>3882</v>
      </c>
      <c r="G470" s="377" t="s">
        <v>3168</v>
      </c>
      <c r="H470" s="377" t="s">
        <v>2146</v>
      </c>
      <c r="I470" s="377" t="s">
        <v>2147</v>
      </c>
      <c r="J470" s="377" t="s">
        <v>3865</v>
      </c>
      <c r="K470" s="377" t="s">
        <v>3883</v>
      </c>
      <c r="L470" s="375">
        <v>21369</v>
      </c>
      <c r="M470" s="378" t="s">
        <v>3881</v>
      </c>
      <c r="N470" s="377" t="s">
        <v>2437</v>
      </c>
      <c r="O470" s="379">
        <v>3105</v>
      </c>
      <c r="P470" s="377" t="s">
        <v>2182</v>
      </c>
      <c r="Q470" s="375">
        <v>214</v>
      </c>
      <c r="R470" s="378" t="s">
        <v>3495</v>
      </c>
      <c r="S470" s="378" t="s">
        <v>3881</v>
      </c>
      <c r="T470" s="377" t="s">
        <v>3150</v>
      </c>
      <c r="U470" s="380" t="s">
        <v>2153</v>
      </c>
      <c r="V470" s="381">
        <v>0.2</v>
      </c>
      <c r="W470" s="387">
        <v>0</v>
      </c>
      <c r="X470" s="389">
        <v>3105</v>
      </c>
      <c r="Y470" s="388"/>
      <c r="Z470" s="366"/>
      <c r="AA470" s="366"/>
      <c r="AB470" s="366"/>
      <c r="AC470" s="366"/>
      <c r="AD470" s="366"/>
      <c r="AE470" s="366"/>
    </row>
    <row r="471" spans="1:31" ht="16.5">
      <c r="A471" s="366"/>
      <c r="B471" s="385">
        <v>449</v>
      </c>
      <c r="C471" s="375">
        <v>1244</v>
      </c>
      <c r="D471" s="375">
        <v>2</v>
      </c>
      <c r="E471" s="376" t="s">
        <v>2122</v>
      </c>
      <c r="F471" s="377" t="s">
        <v>3884</v>
      </c>
      <c r="G471" s="377" t="s">
        <v>2815</v>
      </c>
      <c r="H471" s="377" t="s">
        <v>2125</v>
      </c>
      <c r="I471" s="377" t="s">
        <v>3885</v>
      </c>
      <c r="J471" s="375">
        <v>2004</v>
      </c>
      <c r="K471" s="377" t="s">
        <v>3886</v>
      </c>
      <c r="L471" s="375">
        <v>31669</v>
      </c>
      <c r="M471" s="378" t="s">
        <v>3887</v>
      </c>
      <c r="N471" s="377" t="s">
        <v>2437</v>
      </c>
      <c r="O471" s="379">
        <v>158000</v>
      </c>
      <c r="P471" s="377" t="s">
        <v>2182</v>
      </c>
      <c r="Q471" s="375">
        <v>214</v>
      </c>
      <c r="R471" s="378" t="s">
        <v>3495</v>
      </c>
      <c r="S471" s="378" t="s">
        <v>3887</v>
      </c>
      <c r="T471" s="377" t="s">
        <v>2172</v>
      </c>
      <c r="U471" s="380" t="s">
        <v>2153</v>
      </c>
      <c r="V471" s="381">
        <v>0.2</v>
      </c>
      <c r="W471" s="387">
        <v>0</v>
      </c>
      <c r="X471" s="389">
        <v>158000</v>
      </c>
      <c r="Y471" s="388"/>
      <c r="Z471" s="366"/>
      <c r="AA471" s="366"/>
      <c r="AB471" s="366"/>
      <c r="AC471" s="366"/>
      <c r="AD471" s="366"/>
      <c r="AE471" s="366"/>
    </row>
    <row r="472" spans="1:31" ht="16.5">
      <c r="A472" s="366"/>
      <c r="B472" s="385">
        <v>450</v>
      </c>
      <c r="C472" s="375">
        <v>1241</v>
      </c>
      <c r="D472" s="375">
        <v>4</v>
      </c>
      <c r="E472" s="376" t="s">
        <v>2143</v>
      </c>
      <c r="F472" s="377" t="s">
        <v>3888</v>
      </c>
      <c r="G472" s="377" t="s">
        <v>3889</v>
      </c>
      <c r="H472" s="377" t="s">
        <v>2146</v>
      </c>
      <c r="I472" s="377" t="s">
        <v>2147</v>
      </c>
      <c r="J472" s="377" t="s">
        <v>3865</v>
      </c>
      <c r="K472" s="377" t="s">
        <v>3890</v>
      </c>
      <c r="L472" s="377" t="s">
        <v>3891</v>
      </c>
      <c r="M472" s="378" t="s">
        <v>3892</v>
      </c>
      <c r="N472" s="377" t="s">
        <v>2437</v>
      </c>
      <c r="O472" s="379">
        <v>2498.9899999999998</v>
      </c>
      <c r="P472" s="377" t="s">
        <v>2182</v>
      </c>
      <c r="Q472" s="375">
        <v>214</v>
      </c>
      <c r="R472" s="378" t="s">
        <v>3495</v>
      </c>
      <c r="S472" s="378" t="s">
        <v>3892</v>
      </c>
      <c r="T472" s="377" t="s">
        <v>2361</v>
      </c>
      <c r="U472" s="380" t="s">
        <v>2153</v>
      </c>
      <c r="V472" s="381">
        <v>0.2</v>
      </c>
      <c r="W472" s="387">
        <v>0</v>
      </c>
      <c r="X472" s="389">
        <v>2498.9899999999998</v>
      </c>
      <c r="Y472" s="388"/>
      <c r="Z472" s="366"/>
      <c r="AA472" s="366"/>
      <c r="AB472" s="366"/>
      <c r="AC472" s="366"/>
      <c r="AD472" s="366"/>
      <c r="AE472" s="366"/>
    </row>
    <row r="473" spans="1:31" ht="16.5">
      <c r="A473" s="366"/>
      <c r="B473" s="385">
        <v>451</v>
      </c>
      <c r="C473" s="375">
        <v>1241</v>
      </c>
      <c r="D473" s="375">
        <v>4</v>
      </c>
      <c r="E473" s="376" t="s">
        <v>2143</v>
      </c>
      <c r="F473" s="377" t="s">
        <v>3893</v>
      </c>
      <c r="G473" s="377" t="s">
        <v>2440</v>
      </c>
      <c r="H473" s="377" t="s">
        <v>2146</v>
      </c>
      <c r="I473" s="377" t="s">
        <v>2147</v>
      </c>
      <c r="J473" s="377" t="s">
        <v>3865</v>
      </c>
      <c r="K473" s="377" t="s">
        <v>3894</v>
      </c>
      <c r="L473" s="375">
        <v>22358</v>
      </c>
      <c r="M473" s="378" t="s">
        <v>3895</v>
      </c>
      <c r="N473" s="377" t="s">
        <v>2437</v>
      </c>
      <c r="O473" s="379">
        <v>2645</v>
      </c>
      <c r="P473" s="377" t="s">
        <v>2182</v>
      </c>
      <c r="Q473" s="375">
        <v>214</v>
      </c>
      <c r="R473" s="378" t="s">
        <v>3495</v>
      </c>
      <c r="S473" s="378" t="s">
        <v>3895</v>
      </c>
      <c r="T473" s="377" t="s">
        <v>2445</v>
      </c>
      <c r="U473" s="380" t="s">
        <v>2153</v>
      </c>
      <c r="V473" s="381">
        <v>0.2</v>
      </c>
      <c r="W473" s="387">
        <v>0</v>
      </c>
      <c r="X473" s="389">
        <v>2645</v>
      </c>
      <c r="Y473" s="388"/>
      <c r="Z473" s="366"/>
      <c r="AA473" s="366"/>
      <c r="AB473" s="366"/>
      <c r="AC473" s="366"/>
      <c r="AD473" s="366"/>
      <c r="AE473" s="366"/>
    </row>
    <row r="474" spans="1:31" ht="16.5">
      <c r="A474" s="366"/>
      <c r="B474" s="385">
        <v>452</v>
      </c>
      <c r="C474" s="375">
        <v>1241</v>
      </c>
      <c r="D474" s="375">
        <v>4</v>
      </c>
      <c r="E474" s="376" t="s">
        <v>2143</v>
      </c>
      <c r="F474" s="377" t="s">
        <v>3896</v>
      </c>
      <c r="G474" s="377" t="s">
        <v>3168</v>
      </c>
      <c r="H474" s="377" t="s">
        <v>2261</v>
      </c>
      <c r="I474" s="377" t="s">
        <v>2601</v>
      </c>
      <c r="J474" s="377" t="s">
        <v>3897</v>
      </c>
      <c r="K474" s="377" t="s">
        <v>3898</v>
      </c>
      <c r="L474" s="375">
        <v>246385</v>
      </c>
      <c r="M474" s="378" t="s">
        <v>3899</v>
      </c>
      <c r="N474" s="377" t="s">
        <v>2437</v>
      </c>
      <c r="O474" s="379">
        <v>8069.89</v>
      </c>
      <c r="P474" s="377" t="s">
        <v>2182</v>
      </c>
      <c r="Q474" s="375">
        <v>214</v>
      </c>
      <c r="R474" s="378" t="s">
        <v>3495</v>
      </c>
      <c r="S474" s="378" t="s">
        <v>3899</v>
      </c>
      <c r="T474" s="377" t="s">
        <v>3150</v>
      </c>
      <c r="U474" s="380" t="s">
        <v>2153</v>
      </c>
      <c r="V474" s="381">
        <v>0.2</v>
      </c>
      <c r="W474" s="387">
        <v>0</v>
      </c>
      <c r="X474" s="389">
        <v>8069.89</v>
      </c>
      <c r="Y474" s="388"/>
      <c r="Z474" s="366"/>
      <c r="AA474" s="366"/>
      <c r="AB474" s="366"/>
      <c r="AC474" s="366"/>
      <c r="AD474" s="366"/>
      <c r="AE474" s="366"/>
    </row>
    <row r="475" spans="1:31" ht="24.75">
      <c r="A475" s="366"/>
      <c r="B475" s="385">
        <v>453</v>
      </c>
      <c r="C475" s="375">
        <v>1241</v>
      </c>
      <c r="D475" s="375">
        <v>4</v>
      </c>
      <c r="E475" s="376" t="s">
        <v>2143</v>
      </c>
      <c r="F475" s="377" t="s">
        <v>3900</v>
      </c>
      <c r="G475" s="377" t="s">
        <v>2223</v>
      </c>
      <c r="H475" s="377" t="s">
        <v>2387</v>
      </c>
      <c r="I475" s="377" t="s">
        <v>2147</v>
      </c>
      <c r="J475" s="377" t="s">
        <v>3901</v>
      </c>
      <c r="K475" s="377" t="s">
        <v>3902</v>
      </c>
      <c r="L475" s="375">
        <v>11383</v>
      </c>
      <c r="M475" s="378" t="s">
        <v>3903</v>
      </c>
      <c r="N475" s="377" t="s">
        <v>2437</v>
      </c>
      <c r="O475" s="379">
        <v>20500</v>
      </c>
      <c r="P475" s="377" t="s">
        <v>2182</v>
      </c>
      <c r="Q475" s="375">
        <v>214</v>
      </c>
      <c r="R475" s="378" t="s">
        <v>3495</v>
      </c>
      <c r="S475" s="378" t="s">
        <v>3903</v>
      </c>
      <c r="T475" s="377" t="s">
        <v>2229</v>
      </c>
      <c r="U475" s="380" t="s">
        <v>2153</v>
      </c>
      <c r="V475" s="381">
        <v>0.2</v>
      </c>
      <c r="W475" s="387">
        <v>0</v>
      </c>
      <c r="X475" s="389">
        <v>20500</v>
      </c>
      <c r="Y475" s="388"/>
      <c r="Z475" s="366"/>
      <c r="AA475" s="366"/>
      <c r="AB475" s="366"/>
      <c r="AC475" s="366"/>
      <c r="AD475" s="366"/>
      <c r="AE475" s="366"/>
    </row>
    <row r="476" spans="1:31" ht="16.5">
      <c r="A476" s="366"/>
      <c r="B476" s="385">
        <v>454</v>
      </c>
      <c r="C476" s="375">
        <v>1246</v>
      </c>
      <c r="D476" s="375">
        <v>2</v>
      </c>
      <c r="E476" s="376" t="s">
        <v>2723</v>
      </c>
      <c r="F476" s="377" t="s">
        <v>3904</v>
      </c>
      <c r="G476" s="377" t="s">
        <v>2944</v>
      </c>
      <c r="H476" s="377" t="s">
        <v>2917</v>
      </c>
      <c r="I476" s="377" t="s">
        <v>3905</v>
      </c>
      <c r="J476" s="377" t="s">
        <v>3906</v>
      </c>
      <c r="K476" s="377" t="s">
        <v>2213</v>
      </c>
      <c r="L476" s="375">
        <v>355718</v>
      </c>
      <c r="M476" s="378" t="s">
        <v>3907</v>
      </c>
      <c r="N476" s="377" t="s">
        <v>2437</v>
      </c>
      <c r="O476" s="379">
        <v>3061</v>
      </c>
      <c r="P476" s="377" t="s">
        <v>2182</v>
      </c>
      <c r="Q476" s="375">
        <v>214</v>
      </c>
      <c r="R476" s="378" t="s">
        <v>3495</v>
      </c>
      <c r="S476" s="378" t="s">
        <v>3907</v>
      </c>
      <c r="T476" s="377" t="s">
        <v>2989</v>
      </c>
      <c r="U476" s="380" t="s">
        <v>2132</v>
      </c>
      <c r="V476" s="381">
        <v>0.1</v>
      </c>
      <c r="W476" s="387">
        <v>306.12</v>
      </c>
      <c r="X476" s="383">
        <v>1836.6</v>
      </c>
      <c r="Y476" s="388"/>
      <c r="Z476" s="366"/>
      <c r="AA476" s="366"/>
      <c r="AB476" s="366"/>
      <c r="AC476" s="366"/>
      <c r="AD476" s="366"/>
      <c r="AE476" s="366"/>
    </row>
    <row r="477" spans="1:31" ht="24.75">
      <c r="A477" s="366"/>
      <c r="B477" s="385">
        <v>455</v>
      </c>
      <c r="C477" s="375">
        <v>1241</v>
      </c>
      <c r="D477" s="375">
        <v>6</v>
      </c>
      <c r="E477" s="376" t="s">
        <v>2133</v>
      </c>
      <c r="F477" s="377" t="s">
        <v>3908</v>
      </c>
      <c r="G477" s="377" t="s">
        <v>3346</v>
      </c>
      <c r="H477" s="377" t="s">
        <v>2296</v>
      </c>
      <c r="I477" s="377" t="s">
        <v>2212</v>
      </c>
      <c r="J477" s="377" t="s">
        <v>2212</v>
      </c>
      <c r="K477" s="377" t="s">
        <v>2213</v>
      </c>
      <c r="L477" s="375">
        <v>2841</v>
      </c>
      <c r="M477" s="378" t="s">
        <v>3909</v>
      </c>
      <c r="N477" s="377" t="s">
        <v>2437</v>
      </c>
      <c r="O477" s="379">
        <v>3240</v>
      </c>
      <c r="P477" s="377" t="s">
        <v>2182</v>
      </c>
      <c r="Q477" s="375">
        <v>214</v>
      </c>
      <c r="R477" s="378" t="s">
        <v>3495</v>
      </c>
      <c r="S477" s="378" t="s">
        <v>3909</v>
      </c>
      <c r="T477" s="377" t="s">
        <v>2131</v>
      </c>
      <c r="U477" s="380" t="s">
        <v>2142</v>
      </c>
      <c r="V477" s="381">
        <v>0.03</v>
      </c>
      <c r="W477" s="387">
        <v>97.2</v>
      </c>
      <c r="X477" s="383">
        <v>583.20000000000005</v>
      </c>
      <c r="Y477" s="388"/>
      <c r="Z477" s="366"/>
      <c r="AA477" s="366"/>
      <c r="AB477" s="366"/>
      <c r="AC477" s="366"/>
      <c r="AD477" s="366"/>
      <c r="AE477" s="366"/>
    </row>
    <row r="478" spans="1:31" ht="24.75">
      <c r="A478" s="366"/>
      <c r="B478" s="385">
        <v>456</v>
      </c>
      <c r="C478" s="375">
        <v>1241</v>
      </c>
      <c r="D478" s="375">
        <v>6</v>
      </c>
      <c r="E478" s="376" t="s">
        <v>2133</v>
      </c>
      <c r="F478" s="377" t="s">
        <v>3910</v>
      </c>
      <c r="G478" s="377" t="s">
        <v>2506</v>
      </c>
      <c r="H478" s="377" t="s">
        <v>2296</v>
      </c>
      <c r="I478" s="377" t="s">
        <v>2212</v>
      </c>
      <c r="J478" s="377" t="s">
        <v>2212</v>
      </c>
      <c r="K478" s="377" t="s">
        <v>2213</v>
      </c>
      <c r="L478" s="375">
        <v>2841</v>
      </c>
      <c r="M478" s="378" t="s">
        <v>3909</v>
      </c>
      <c r="N478" s="377" t="s">
        <v>2437</v>
      </c>
      <c r="O478" s="379">
        <v>3240</v>
      </c>
      <c r="P478" s="377" t="s">
        <v>2182</v>
      </c>
      <c r="Q478" s="375">
        <v>214</v>
      </c>
      <c r="R478" s="378" t="s">
        <v>3495</v>
      </c>
      <c r="S478" s="378" t="s">
        <v>3909</v>
      </c>
      <c r="T478" s="377" t="s">
        <v>2510</v>
      </c>
      <c r="U478" s="380" t="s">
        <v>2142</v>
      </c>
      <c r="V478" s="381">
        <v>0.03</v>
      </c>
      <c r="W478" s="387">
        <v>97.2</v>
      </c>
      <c r="X478" s="383">
        <v>583.20000000000005</v>
      </c>
      <c r="Y478" s="388"/>
      <c r="Z478" s="366"/>
      <c r="AA478" s="366"/>
      <c r="AB478" s="366"/>
      <c r="AC478" s="366"/>
      <c r="AD478" s="366"/>
      <c r="AE478" s="366"/>
    </row>
    <row r="479" spans="1:31" ht="16.5">
      <c r="A479" s="366"/>
      <c r="B479" s="385">
        <v>457</v>
      </c>
      <c r="C479" s="375">
        <v>1246</v>
      </c>
      <c r="D479" s="375">
        <v>2</v>
      </c>
      <c r="E479" s="376" t="s">
        <v>2723</v>
      </c>
      <c r="F479" s="377" t="s">
        <v>3911</v>
      </c>
      <c r="G479" s="377" t="s">
        <v>2566</v>
      </c>
      <c r="H479" s="377" t="s">
        <v>2917</v>
      </c>
      <c r="I479" s="377" t="s">
        <v>2212</v>
      </c>
      <c r="J479" s="377" t="s">
        <v>2212</v>
      </c>
      <c r="K479" s="377" t="s">
        <v>2213</v>
      </c>
      <c r="L479" s="375">
        <v>1482</v>
      </c>
      <c r="M479" s="378" t="s">
        <v>3912</v>
      </c>
      <c r="N479" s="377" t="s">
        <v>2437</v>
      </c>
      <c r="O479" s="379">
        <v>2181.5500000000002</v>
      </c>
      <c r="P479" s="377" t="s">
        <v>2182</v>
      </c>
      <c r="Q479" s="375">
        <v>214</v>
      </c>
      <c r="R479" s="378" t="s">
        <v>3495</v>
      </c>
      <c r="S479" s="378" t="s">
        <v>3912</v>
      </c>
      <c r="T479" s="377" t="s">
        <v>2376</v>
      </c>
      <c r="U479" s="380" t="s">
        <v>2132</v>
      </c>
      <c r="V479" s="381">
        <v>0.1</v>
      </c>
      <c r="W479" s="387">
        <v>218.16</v>
      </c>
      <c r="X479" s="383">
        <v>1308.93</v>
      </c>
      <c r="Y479" s="388"/>
      <c r="Z479" s="366"/>
      <c r="AA479" s="366"/>
      <c r="AB479" s="366"/>
      <c r="AC479" s="366"/>
      <c r="AD479" s="366"/>
      <c r="AE479" s="366"/>
    </row>
    <row r="480" spans="1:31" ht="16.5">
      <c r="A480" s="366"/>
      <c r="B480" s="385">
        <v>458</v>
      </c>
      <c r="C480" s="375">
        <v>1246</v>
      </c>
      <c r="D480" s="375">
        <v>2</v>
      </c>
      <c r="E480" s="376" t="s">
        <v>2723</v>
      </c>
      <c r="F480" s="377" t="s">
        <v>3913</v>
      </c>
      <c r="G480" s="377" t="s">
        <v>3663</v>
      </c>
      <c r="H480" s="377" t="s">
        <v>2917</v>
      </c>
      <c r="I480" s="377" t="s">
        <v>2212</v>
      </c>
      <c r="J480" s="377" t="s">
        <v>2212</v>
      </c>
      <c r="K480" s="377" t="s">
        <v>2213</v>
      </c>
      <c r="L480" s="375">
        <v>1482</v>
      </c>
      <c r="M480" s="378" t="s">
        <v>3912</v>
      </c>
      <c r="N480" s="377" t="s">
        <v>2437</v>
      </c>
      <c r="O480" s="379">
        <v>3220</v>
      </c>
      <c r="P480" s="377" t="s">
        <v>2182</v>
      </c>
      <c r="Q480" s="375">
        <v>214</v>
      </c>
      <c r="R480" s="378" t="s">
        <v>3495</v>
      </c>
      <c r="S480" s="378" t="s">
        <v>3912</v>
      </c>
      <c r="T480" s="377" t="s">
        <v>2376</v>
      </c>
      <c r="U480" s="380" t="s">
        <v>2132</v>
      </c>
      <c r="V480" s="381">
        <v>0.1</v>
      </c>
      <c r="W480" s="387">
        <v>321.95999999999998</v>
      </c>
      <c r="X480" s="383">
        <v>1932</v>
      </c>
      <c r="Y480" s="388"/>
      <c r="Z480" s="366"/>
      <c r="AA480" s="366"/>
      <c r="AB480" s="366"/>
      <c r="AC480" s="366"/>
      <c r="AD480" s="366"/>
      <c r="AE480" s="366"/>
    </row>
    <row r="481" spans="1:31" ht="16.5">
      <c r="A481" s="366"/>
      <c r="B481" s="385">
        <v>459</v>
      </c>
      <c r="C481" s="375">
        <v>1246</v>
      </c>
      <c r="D481" s="375">
        <v>2</v>
      </c>
      <c r="E481" s="376" t="s">
        <v>2723</v>
      </c>
      <c r="F481" s="377" t="s">
        <v>3914</v>
      </c>
      <c r="G481" s="377" t="s">
        <v>3663</v>
      </c>
      <c r="H481" s="377" t="s">
        <v>2917</v>
      </c>
      <c r="I481" s="377" t="s">
        <v>2212</v>
      </c>
      <c r="J481" s="377" t="s">
        <v>2212</v>
      </c>
      <c r="K481" s="377" t="s">
        <v>2213</v>
      </c>
      <c r="L481" s="377" t="s">
        <v>3915</v>
      </c>
      <c r="M481" s="378" t="s">
        <v>3912</v>
      </c>
      <c r="N481" s="377" t="s">
        <v>2437</v>
      </c>
      <c r="O481" s="379">
        <v>6670</v>
      </c>
      <c r="P481" s="377" t="s">
        <v>2182</v>
      </c>
      <c r="Q481" s="375">
        <v>214</v>
      </c>
      <c r="R481" s="378" t="s">
        <v>3495</v>
      </c>
      <c r="S481" s="378" t="s">
        <v>3912</v>
      </c>
      <c r="T481" s="377" t="s">
        <v>2376</v>
      </c>
      <c r="U481" s="380" t="s">
        <v>2132</v>
      </c>
      <c r="V481" s="381">
        <v>0.1</v>
      </c>
      <c r="W481" s="387">
        <v>666.96</v>
      </c>
      <c r="X481" s="383">
        <v>4002</v>
      </c>
      <c r="Y481" s="388"/>
      <c r="Z481" s="366"/>
      <c r="AA481" s="366"/>
      <c r="AB481" s="366"/>
      <c r="AC481" s="366"/>
      <c r="AD481" s="366"/>
      <c r="AE481" s="366"/>
    </row>
    <row r="482" spans="1:31" ht="33">
      <c r="A482" s="366"/>
      <c r="B482" s="385">
        <v>460</v>
      </c>
      <c r="C482" s="375">
        <v>1244</v>
      </c>
      <c r="D482" s="375">
        <v>2</v>
      </c>
      <c r="E482" s="376" t="s">
        <v>2122</v>
      </c>
      <c r="F482" s="377" t="s">
        <v>3916</v>
      </c>
      <c r="G482" s="377" t="s">
        <v>2124</v>
      </c>
      <c r="H482" s="377" t="s">
        <v>2125</v>
      </c>
      <c r="I482" s="377" t="s">
        <v>3885</v>
      </c>
      <c r="J482" s="375">
        <v>2004</v>
      </c>
      <c r="K482" s="377" t="s">
        <v>3917</v>
      </c>
      <c r="L482" s="375">
        <v>32763</v>
      </c>
      <c r="M482" s="378" t="s">
        <v>3918</v>
      </c>
      <c r="N482" s="377" t="s">
        <v>2335</v>
      </c>
      <c r="O482" s="379">
        <v>157000</v>
      </c>
      <c r="P482" s="377" t="s">
        <v>2182</v>
      </c>
      <c r="Q482" s="375">
        <v>214</v>
      </c>
      <c r="R482" s="378" t="s">
        <v>3495</v>
      </c>
      <c r="S482" s="378" t="s">
        <v>3918</v>
      </c>
      <c r="T482" s="377" t="s">
        <v>2131</v>
      </c>
      <c r="U482" s="380" t="s">
        <v>2132</v>
      </c>
      <c r="V482" s="381">
        <v>0.1</v>
      </c>
      <c r="W482" s="391">
        <v>15699.96</v>
      </c>
      <c r="X482" s="383">
        <v>94200</v>
      </c>
      <c r="Y482" s="388"/>
      <c r="Z482" s="366"/>
      <c r="AA482" s="366"/>
      <c r="AB482" s="366"/>
      <c r="AC482" s="366"/>
      <c r="AD482" s="366"/>
      <c r="AE482" s="366"/>
    </row>
    <row r="483" spans="1:31" ht="24.75">
      <c r="A483" s="366"/>
      <c r="B483" s="385">
        <v>461</v>
      </c>
      <c r="C483" s="375">
        <v>1246</v>
      </c>
      <c r="D483" s="375">
        <v>4</v>
      </c>
      <c r="E483" s="376" t="s">
        <v>2266</v>
      </c>
      <c r="F483" s="377" t="s">
        <v>3919</v>
      </c>
      <c r="G483" s="377" t="s">
        <v>3920</v>
      </c>
      <c r="H483" s="377" t="s">
        <v>2816</v>
      </c>
      <c r="I483" s="377" t="s">
        <v>2212</v>
      </c>
      <c r="J483" s="377" t="s">
        <v>2212</v>
      </c>
      <c r="K483" s="377" t="s">
        <v>2213</v>
      </c>
      <c r="L483" s="375">
        <v>4356</v>
      </c>
      <c r="M483" s="378" t="s">
        <v>3918</v>
      </c>
      <c r="N483" s="377" t="s">
        <v>2437</v>
      </c>
      <c r="O483" s="379">
        <v>3208.5</v>
      </c>
      <c r="P483" s="377" t="s">
        <v>2182</v>
      </c>
      <c r="Q483" s="375">
        <v>214</v>
      </c>
      <c r="R483" s="378" t="s">
        <v>3495</v>
      </c>
      <c r="S483" s="378" t="s">
        <v>3918</v>
      </c>
      <c r="T483" s="377" t="s">
        <v>2172</v>
      </c>
      <c r="U483" s="380" t="s">
        <v>2132</v>
      </c>
      <c r="V483" s="381">
        <v>0.1</v>
      </c>
      <c r="W483" s="387">
        <v>320.88</v>
      </c>
      <c r="X483" s="383">
        <v>1925.1</v>
      </c>
      <c r="Y483" s="388"/>
      <c r="Z483" s="366"/>
      <c r="AA483" s="366"/>
      <c r="AB483" s="366"/>
      <c r="AC483" s="366"/>
      <c r="AD483" s="366"/>
      <c r="AE483" s="366"/>
    </row>
    <row r="484" spans="1:31" ht="24.75">
      <c r="A484" s="366"/>
      <c r="B484" s="385">
        <v>462</v>
      </c>
      <c r="C484" s="375">
        <v>1246</v>
      </c>
      <c r="D484" s="375">
        <v>4</v>
      </c>
      <c r="E484" s="376" t="s">
        <v>2266</v>
      </c>
      <c r="F484" s="377" t="s">
        <v>3921</v>
      </c>
      <c r="G484" s="377" t="s">
        <v>3922</v>
      </c>
      <c r="H484" s="377" t="s">
        <v>2816</v>
      </c>
      <c r="I484" s="377" t="s">
        <v>2212</v>
      </c>
      <c r="J484" s="377" t="s">
        <v>2212</v>
      </c>
      <c r="K484" s="377" t="s">
        <v>2213</v>
      </c>
      <c r="L484" s="375">
        <v>4356</v>
      </c>
      <c r="M484" s="378" t="s">
        <v>3918</v>
      </c>
      <c r="N484" s="377" t="s">
        <v>2437</v>
      </c>
      <c r="O484" s="379">
        <v>3208.5</v>
      </c>
      <c r="P484" s="377" t="s">
        <v>2182</v>
      </c>
      <c r="Q484" s="375">
        <v>214</v>
      </c>
      <c r="R484" s="378" t="s">
        <v>3495</v>
      </c>
      <c r="S484" s="378" t="s">
        <v>3918</v>
      </c>
      <c r="T484" s="377" t="s">
        <v>2172</v>
      </c>
      <c r="U484" s="380" t="s">
        <v>2132</v>
      </c>
      <c r="V484" s="381">
        <v>0.1</v>
      </c>
      <c r="W484" s="387">
        <v>320.88</v>
      </c>
      <c r="X484" s="383">
        <v>1925.1</v>
      </c>
      <c r="Y484" s="388"/>
      <c r="Z484" s="366"/>
      <c r="AA484" s="366"/>
      <c r="AB484" s="366"/>
      <c r="AC484" s="366"/>
      <c r="AD484" s="366"/>
      <c r="AE484" s="366"/>
    </row>
    <row r="485" spans="1:31" ht="16.5">
      <c r="A485" s="366"/>
      <c r="B485" s="385">
        <v>463</v>
      </c>
      <c r="C485" s="375">
        <v>1246</v>
      </c>
      <c r="D485" s="375">
        <v>4</v>
      </c>
      <c r="E485" s="376" t="s">
        <v>2266</v>
      </c>
      <c r="F485" s="377" t="s">
        <v>3923</v>
      </c>
      <c r="G485" s="377" t="s">
        <v>2171</v>
      </c>
      <c r="H485" s="377" t="s">
        <v>3924</v>
      </c>
      <c r="I485" s="377" t="s">
        <v>2212</v>
      </c>
      <c r="J485" s="377" t="s">
        <v>2212</v>
      </c>
      <c r="K485" s="377" t="s">
        <v>2213</v>
      </c>
      <c r="L485" s="375">
        <v>4356</v>
      </c>
      <c r="M485" s="378" t="s">
        <v>3918</v>
      </c>
      <c r="N485" s="377" t="s">
        <v>2437</v>
      </c>
      <c r="O485" s="379">
        <v>3208.5</v>
      </c>
      <c r="P485" s="377" t="s">
        <v>2182</v>
      </c>
      <c r="Q485" s="375">
        <v>214</v>
      </c>
      <c r="R485" s="378" t="s">
        <v>3495</v>
      </c>
      <c r="S485" s="378" t="s">
        <v>3918</v>
      </c>
      <c r="T485" s="377" t="s">
        <v>2172</v>
      </c>
      <c r="U485" s="380" t="s">
        <v>2132</v>
      </c>
      <c r="V485" s="381">
        <v>0.1</v>
      </c>
      <c r="W485" s="387">
        <v>320.88</v>
      </c>
      <c r="X485" s="383">
        <v>1925.1</v>
      </c>
      <c r="Y485" s="388"/>
      <c r="Z485" s="366"/>
      <c r="AA485" s="366"/>
      <c r="AB485" s="366"/>
      <c r="AC485" s="366"/>
      <c r="AD485" s="366"/>
      <c r="AE485" s="366"/>
    </row>
    <row r="486" spans="1:31" ht="24.75">
      <c r="A486" s="366"/>
      <c r="B486" s="385">
        <v>464</v>
      </c>
      <c r="C486" s="375">
        <v>1246</v>
      </c>
      <c r="D486" s="375">
        <v>4</v>
      </c>
      <c r="E486" s="376" t="s">
        <v>2266</v>
      </c>
      <c r="F486" s="377" t="s">
        <v>3925</v>
      </c>
      <c r="G486" s="377" t="s">
        <v>2886</v>
      </c>
      <c r="H486" s="377" t="s">
        <v>2816</v>
      </c>
      <c r="I486" s="377" t="s">
        <v>2212</v>
      </c>
      <c r="J486" s="377" t="s">
        <v>2212</v>
      </c>
      <c r="K486" s="377" t="s">
        <v>2213</v>
      </c>
      <c r="L486" s="375">
        <v>4356</v>
      </c>
      <c r="M486" s="378" t="s">
        <v>3918</v>
      </c>
      <c r="N486" s="377" t="s">
        <v>2437</v>
      </c>
      <c r="O486" s="379">
        <v>3208.5</v>
      </c>
      <c r="P486" s="377" t="s">
        <v>2182</v>
      </c>
      <c r="Q486" s="375">
        <v>214</v>
      </c>
      <c r="R486" s="378" t="s">
        <v>3495</v>
      </c>
      <c r="S486" s="378" t="s">
        <v>3918</v>
      </c>
      <c r="T486" s="377" t="s">
        <v>2172</v>
      </c>
      <c r="U486" s="380" t="s">
        <v>2132</v>
      </c>
      <c r="V486" s="381">
        <v>0.1</v>
      </c>
      <c r="W486" s="387">
        <v>320.88</v>
      </c>
      <c r="X486" s="383">
        <v>1925.1</v>
      </c>
      <c r="Y486" s="388"/>
      <c r="Z486" s="366"/>
      <c r="AA486" s="366"/>
      <c r="AB486" s="366"/>
      <c r="AC486" s="366"/>
      <c r="AD486" s="366"/>
      <c r="AE486" s="366"/>
    </row>
    <row r="487" spans="1:31" ht="16.5">
      <c r="A487" s="366"/>
      <c r="B487" s="385">
        <v>465</v>
      </c>
      <c r="C487" s="375">
        <v>1241</v>
      </c>
      <c r="D487" s="375">
        <v>6</v>
      </c>
      <c r="E487" s="376" t="s">
        <v>2133</v>
      </c>
      <c r="F487" s="377" t="s">
        <v>3926</v>
      </c>
      <c r="G487" s="377" t="s">
        <v>3333</v>
      </c>
      <c r="H487" s="377" t="s">
        <v>3927</v>
      </c>
      <c r="I487" s="377" t="s">
        <v>2147</v>
      </c>
      <c r="J487" s="377" t="s">
        <v>3928</v>
      </c>
      <c r="K487" s="377" t="s">
        <v>3929</v>
      </c>
      <c r="L487" s="375">
        <v>171774</v>
      </c>
      <c r="M487" s="378" t="s">
        <v>3930</v>
      </c>
      <c r="N487" s="377" t="s">
        <v>2437</v>
      </c>
      <c r="O487" s="379">
        <v>1604.25</v>
      </c>
      <c r="P487" s="377" t="s">
        <v>2182</v>
      </c>
      <c r="Q487" s="375">
        <v>214</v>
      </c>
      <c r="R487" s="378" t="s">
        <v>3495</v>
      </c>
      <c r="S487" s="378" t="s">
        <v>3930</v>
      </c>
      <c r="T487" s="377" t="s">
        <v>3334</v>
      </c>
      <c r="U487" s="380" t="s">
        <v>2142</v>
      </c>
      <c r="V487" s="381">
        <v>0.03</v>
      </c>
      <c r="W487" s="387">
        <v>48.12</v>
      </c>
      <c r="X487" s="383">
        <v>288.77</v>
      </c>
      <c r="Y487" s="388"/>
      <c r="Z487" s="366"/>
      <c r="AA487" s="366"/>
      <c r="AB487" s="366"/>
      <c r="AC487" s="366"/>
      <c r="AD487" s="366"/>
      <c r="AE487" s="366"/>
    </row>
    <row r="488" spans="1:31" ht="24.75">
      <c r="A488" s="366"/>
      <c r="B488" s="385">
        <v>466</v>
      </c>
      <c r="C488" s="375">
        <v>1246</v>
      </c>
      <c r="D488" s="375">
        <v>4</v>
      </c>
      <c r="E488" s="376" t="s">
        <v>2266</v>
      </c>
      <c r="F488" s="377" t="s">
        <v>3931</v>
      </c>
      <c r="G488" s="377" t="s">
        <v>2886</v>
      </c>
      <c r="H488" s="377" t="s">
        <v>3932</v>
      </c>
      <c r="I488" s="377" t="s">
        <v>3933</v>
      </c>
      <c r="J488" s="377" t="s">
        <v>3934</v>
      </c>
      <c r="K488" s="377" t="s">
        <v>2213</v>
      </c>
      <c r="L488" s="375">
        <v>1545</v>
      </c>
      <c r="M488" s="378" t="s">
        <v>3935</v>
      </c>
      <c r="N488" s="377" t="s">
        <v>2437</v>
      </c>
      <c r="O488" s="379">
        <v>2499.9899999999998</v>
      </c>
      <c r="P488" s="377" t="s">
        <v>2182</v>
      </c>
      <c r="Q488" s="375">
        <v>214</v>
      </c>
      <c r="R488" s="378" t="s">
        <v>3495</v>
      </c>
      <c r="S488" s="378" t="s">
        <v>3935</v>
      </c>
      <c r="T488" s="377" t="s">
        <v>2172</v>
      </c>
      <c r="U488" s="380" t="s">
        <v>2132</v>
      </c>
      <c r="V488" s="381">
        <v>0.1</v>
      </c>
      <c r="W488" s="387">
        <v>249.96</v>
      </c>
      <c r="X488" s="383">
        <v>1499.99</v>
      </c>
      <c r="Y488" s="388"/>
      <c r="Z488" s="366"/>
      <c r="AA488" s="366"/>
      <c r="AB488" s="366"/>
      <c r="AC488" s="366"/>
      <c r="AD488" s="366"/>
      <c r="AE488" s="366"/>
    </row>
    <row r="489" spans="1:31" ht="16.5">
      <c r="A489" s="366"/>
      <c r="B489" s="385">
        <v>467</v>
      </c>
      <c r="C489" s="375">
        <v>1241</v>
      </c>
      <c r="D489" s="375">
        <v>6</v>
      </c>
      <c r="E489" s="376" t="s">
        <v>2133</v>
      </c>
      <c r="F489" s="377" t="s">
        <v>3936</v>
      </c>
      <c r="G489" s="377" t="s">
        <v>3937</v>
      </c>
      <c r="H489" s="377" t="s">
        <v>2296</v>
      </c>
      <c r="I489" s="377" t="s">
        <v>2212</v>
      </c>
      <c r="J489" s="377" t="s">
        <v>2212</v>
      </c>
      <c r="K489" s="377" t="s">
        <v>2213</v>
      </c>
      <c r="L489" s="375">
        <v>2924</v>
      </c>
      <c r="M489" s="378" t="s">
        <v>3938</v>
      </c>
      <c r="N489" s="377" t="s">
        <v>2437</v>
      </c>
      <c r="O489" s="379">
        <v>3240</v>
      </c>
      <c r="P489" s="377" t="s">
        <v>2182</v>
      </c>
      <c r="Q489" s="375">
        <v>214</v>
      </c>
      <c r="R489" s="378" t="s">
        <v>3495</v>
      </c>
      <c r="S489" s="378" t="s">
        <v>3938</v>
      </c>
      <c r="T489" s="377" t="s">
        <v>2172</v>
      </c>
      <c r="U489" s="380" t="s">
        <v>2142</v>
      </c>
      <c r="V489" s="381">
        <v>0.03</v>
      </c>
      <c r="W489" s="387">
        <v>97.2</v>
      </c>
      <c r="X489" s="383">
        <v>583.20000000000005</v>
      </c>
      <c r="Y489" s="388"/>
      <c r="Z489" s="366"/>
      <c r="AA489" s="366"/>
      <c r="AB489" s="366"/>
      <c r="AC489" s="366"/>
      <c r="AD489" s="366"/>
      <c r="AE489" s="366"/>
    </row>
    <row r="490" spans="1:31" ht="16.5">
      <c r="A490" s="366"/>
      <c r="B490" s="385">
        <v>468</v>
      </c>
      <c r="C490" s="375">
        <v>1241</v>
      </c>
      <c r="D490" s="375">
        <v>6</v>
      </c>
      <c r="E490" s="376" t="s">
        <v>2133</v>
      </c>
      <c r="F490" s="377" t="s">
        <v>3939</v>
      </c>
      <c r="G490" s="377" t="s">
        <v>3940</v>
      </c>
      <c r="H490" s="377" t="s">
        <v>2296</v>
      </c>
      <c r="I490" s="377" t="s">
        <v>2212</v>
      </c>
      <c r="J490" s="377" t="s">
        <v>2212</v>
      </c>
      <c r="K490" s="377" t="s">
        <v>2213</v>
      </c>
      <c r="L490" s="375">
        <v>2924</v>
      </c>
      <c r="M490" s="378" t="s">
        <v>3938</v>
      </c>
      <c r="N490" s="377" t="s">
        <v>2437</v>
      </c>
      <c r="O490" s="379">
        <v>3240</v>
      </c>
      <c r="P490" s="377" t="s">
        <v>2182</v>
      </c>
      <c r="Q490" s="375">
        <v>214</v>
      </c>
      <c r="R490" s="378" t="s">
        <v>3495</v>
      </c>
      <c r="S490" s="378" t="s">
        <v>3938</v>
      </c>
      <c r="T490" s="377" t="s">
        <v>2172</v>
      </c>
      <c r="U490" s="380" t="s">
        <v>2142</v>
      </c>
      <c r="V490" s="381">
        <v>0.03</v>
      </c>
      <c r="W490" s="387">
        <v>97.2</v>
      </c>
      <c r="X490" s="383">
        <v>583.20000000000005</v>
      </c>
      <c r="Y490" s="388"/>
      <c r="Z490" s="366"/>
      <c r="AA490" s="366"/>
      <c r="AB490" s="366"/>
      <c r="AC490" s="366"/>
      <c r="AD490" s="366"/>
      <c r="AE490" s="366"/>
    </row>
    <row r="491" spans="1:31" ht="33">
      <c r="A491" s="366"/>
      <c r="B491" s="385">
        <v>469</v>
      </c>
      <c r="C491" s="375">
        <v>1241</v>
      </c>
      <c r="D491" s="375">
        <v>6</v>
      </c>
      <c r="E491" s="376" t="s">
        <v>2133</v>
      </c>
      <c r="F491" s="377" t="s">
        <v>3941</v>
      </c>
      <c r="G491" s="377" t="s">
        <v>3942</v>
      </c>
      <c r="H491" s="377" t="s">
        <v>3927</v>
      </c>
      <c r="I491" s="377" t="s">
        <v>3943</v>
      </c>
      <c r="J491" s="375">
        <v>275</v>
      </c>
      <c r="K491" s="377" t="s">
        <v>3944</v>
      </c>
      <c r="L491" s="375">
        <v>3555</v>
      </c>
      <c r="M491" s="378" t="s">
        <v>3945</v>
      </c>
      <c r="N491" s="377" t="s">
        <v>2437</v>
      </c>
      <c r="O491" s="379">
        <v>1955</v>
      </c>
      <c r="P491" s="377" t="s">
        <v>2182</v>
      </c>
      <c r="Q491" s="375">
        <v>214</v>
      </c>
      <c r="R491" s="378" t="s">
        <v>3495</v>
      </c>
      <c r="S491" s="378" t="s">
        <v>3945</v>
      </c>
      <c r="T491" s="377" t="s">
        <v>2265</v>
      </c>
      <c r="U491" s="380" t="s">
        <v>2142</v>
      </c>
      <c r="V491" s="381">
        <v>0.03</v>
      </c>
      <c r="W491" s="387">
        <v>58.68</v>
      </c>
      <c r="X491" s="383">
        <v>351.9</v>
      </c>
      <c r="Y491" s="388"/>
      <c r="Z491" s="366"/>
      <c r="AA491" s="366"/>
      <c r="AB491" s="366"/>
      <c r="AC491" s="366"/>
      <c r="AD491" s="366"/>
      <c r="AE491" s="366"/>
    </row>
    <row r="492" spans="1:31" ht="16.5">
      <c r="A492" s="366"/>
      <c r="B492" s="385">
        <v>470</v>
      </c>
      <c r="C492" s="375">
        <v>1246</v>
      </c>
      <c r="D492" s="375">
        <v>4</v>
      </c>
      <c r="E492" s="376" t="s">
        <v>2266</v>
      </c>
      <c r="F492" s="377" t="s">
        <v>3946</v>
      </c>
      <c r="G492" s="377" t="s">
        <v>2465</v>
      </c>
      <c r="H492" s="377" t="s">
        <v>3947</v>
      </c>
      <c r="I492" s="377" t="s">
        <v>3948</v>
      </c>
      <c r="J492" s="377" t="s">
        <v>3949</v>
      </c>
      <c r="K492" s="377" t="s">
        <v>2212</v>
      </c>
      <c r="L492" s="375">
        <v>1570</v>
      </c>
      <c r="M492" s="378" t="s">
        <v>3950</v>
      </c>
      <c r="N492" s="377" t="s">
        <v>2437</v>
      </c>
      <c r="O492" s="379">
        <v>1899.99</v>
      </c>
      <c r="P492" s="377" t="s">
        <v>2182</v>
      </c>
      <c r="Q492" s="375">
        <v>214</v>
      </c>
      <c r="R492" s="378" t="s">
        <v>3495</v>
      </c>
      <c r="S492" s="378" t="s">
        <v>3950</v>
      </c>
      <c r="T492" s="377" t="s">
        <v>2473</v>
      </c>
      <c r="U492" s="380" t="s">
        <v>2132</v>
      </c>
      <c r="V492" s="381">
        <v>0.1</v>
      </c>
      <c r="W492" s="387">
        <v>189.96</v>
      </c>
      <c r="X492" s="383">
        <v>1139.99</v>
      </c>
      <c r="Y492" s="388"/>
      <c r="Z492" s="366"/>
      <c r="AA492" s="366"/>
      <c r="AB492" s="366"/>
      <c r="AC492" s="366"/>
      <c r="AD492" s="366"/>
      <c r="AE492" s="366"/>
    </row>
    <row r="493" spans="1:31" ht="16.5">
      <c r="A493" s="366"/>
      <c r="B493" s="385">
        <v>471</v>
      </c>
      <c r="C493" s="375">
        <v>1241</v>
      </c>
      <c r="D493" s="375">
        <v>6</v>
      </c>
      <c r="E493" s="376" t="s">
        <v>2133</v>
      </c>
      <c r="F493" s="377" t="s">
        <v>3951</v>
      </c>
      <c r="G493" s="377" t="s">
        <v>2484</v>
      </c>
      <c r="H493" s="377" t="s">
        <v>2296</v>
      </c>
      <c r="I493" s="377" t="s">
        <v>2212</v>
      </c>
      <c r="J493" s="377" t="s">
        <v>2212</v>
      </c>
      <c r="K493" s="377" t="s">
        <v>2213</v>
      </c>
      <c r="L493" s="375">
        <v>6</v>
      </c>
      <c r="M493" s="378" t="s">
        <v>3952</v>
      </c>
      <c r="N493" s="377" t="s">
        <v>2437</v>
      </c>
      <c r="O493" s="379">
        <v>3498.97</v>
      </c>
      <c r="P493" s="377" t="s">
        <v>2182</v>
      </c>
      <c r="Q493" s="375">
        <v>214</v>
      </c>
      <c r="R493" s="378" t="s">
        <v>3495</v>
      </c>
      <c r="S493" s="378" t="s">
        <v>3952</v>
      </c>
      <c r="T493" s="377" t="s">
        <v>2152</v>
      </c>
      <c r="U493" s="380" t="s">
        <v>2142</v>
      </c>
      <c r="V493" s="381">
        <v>0.03</v>
      </c>
      <c r="W493" s="387">
        <v>105</v>
      </c>
      <c r="X493" s="383">
        <v>629.80999999999995</v>
      </c>
      <c r="Y493" s="388"/>
      <c r="Z493" s="366"/>
      <c r="AA493" s="366"/>
      <c r="AB493" s="366"/>
      <c r="AC493" s="366"/>
      <c r="AD493" s="366"/>
      <c r="AE493" s="366"/>
    </row>
    <row r="494" spans="1:31" ht="24.75">
      <c r="A494" s="366"/>
      <c r="B494" s="385">
        <v>472</v>
      </c>
      <c r="C494" s="375">
        <v>1241</v>
      </c>
      <c r="D494" s="375">
        <v>6</v>
      </c>
      <c r="E494" s="376" t="s">
        <v>2133</v>
      </c>
      <c r="F494" s="377" t="s">
        <v>3953</v>
      </c>
      <c r="G494" s="377" t="s">
        <v>3954</v>
      </c>
      <c r="H494" s="377" t="s">
        <v>2476</v>
      </c>
      <c r="I494" s="377" t="s">
        <v>2212</v>
      </c>
      <c r="J494" s="377" t="s">
        <v>2212</v>
      </c>
      <c r="K494" s="377" t="s">
        <v>2213</v>
      </c>
      <c r="L494" s="375">
        <v>6</v>
      </c>
      <c r="M494" s="378" t="s">
        <v>3952</v>
      </c>
      <c r="N494" s="377" t="s">
        <v>2437</v>
      </c>
      <c r="O494" s="379">
        <v>6070</v>
      </c>
      <c r="P494" s="377" t="s">
        <v>2182</v>
      </c>
      <c r="Q494" s="375">
        <v>214</v>
      </c>
      <c r="R494" s="378" t="s">
        <v>3495</v>
      </c>
      <c r="S494" s="378" t="s">
        <v>3952</v>
      </c>
      <c r="T494" s="377" t="s">
        <v>3955</v>
      </c>
      <c r="U494" s="380" t="s">
        <v>2142</v>
      </c>
      <c r="V494" s="381">
        <v>0.03</v>
      </c>
      <c r="W494" s="387">
        <v>182.16</v>
      </c>
      <c r="X494" s="383">
        <v>1092.5999999999999</v>
      </c>
      <c r="Y494" s="388"/>
      <c r="Z494" s="366"/>
      <c r="AA494" s="366"/>
      <c r="AB494" s="366"/>
      <c r="AC494" s="366"/>
      <c r="AD494" s="366"/>
      <c r="AE494" s="366"/>
    </row>
    <row r="495" spans="1:31" ht="16.5">
      <c r="A495" s="366"/>
      <c r="B495" s="385">
        <v>473</v>
      </c>
      <c r="C495" s="375">
        <v>1241</v>
      </c>
      <c r="D495" s="375">
        <v>6</v>
      </c>
      <c r="E495" s="376" t="s">
        <v>2133</v>
      </c>
      <c r="F495" s="377" t="s">
        <v>3956</v>
      </c>
      <c r="G495" s="377" t="s">
        <v>2484</v>
      </c>
      <c r="H495" s="377" t="s">
        <v>2871</v>
      </c>
      <c r="I495" s="377" t="s">
        <v>2212</v>
      </c>
      <c r="J495" s="377" t="s">
        <v>2212</v>
      </c>
      <c r="K495" s="377" t="s">
        <v>2213</v>
      </c>
      <c r="L495" s="375">
        <v>6</v>
      </c>
      <c r="M495" s="378" t="s">
        <v>3952</v>
      </c>
      <c r="N495" s="377" t="s">
        <v>2437</v>
      </c>
      <c r="O495" s="379">
        <v>5179</v>
      </c>
      <c r="P495" s="377" t="s">
        <v>2182</v>
      </c>
      <c r="Q495" s="375">
        <v>214</v>
      </c>
      <c r="R495" s="378" t="s">
        <v>3495</v>
      </c>
      <c r="S495" s="378" t="s">
        <v>3952</v>
      </c>
      <c r="T495" s="377" t="s">
        <v>2152</v>
      </c>
      <c r="U495" s="380" t="s">
        <v>2142</v>
      </c>
      <c r="V495" s="381">
        <v>0.03</v>
      </c>
      <c r="W495" s="387">
        <v>155.4</v>
      </c>
      <c r="X495" s="383">
        <v>932.22</v>
      </c>
      <c r="Y495" s="388"/>
      <c r="Z495" s="366"/>
      <c r="AA495" s="366"/>
      <c r="AB495" s="366"/>
      <c r="AC495" s="366"/>
      <c r="AD495" s="366"/>
      <c r="AE495" s="366"/>
    </row>
    <row r="496" spans="1:31" ht="24.75">
      <c r="A496" s="366"/>
      <c r="B496" s="385">
        <v>474</v>
      </c>
      <c r="C496" s="375">
        <v>1241</v>
      </c>
      <c r="D496" s="375">
        <v>6</v>
      </c>
      <c r="E496" s="376" t="s">
        <v>2133</v>
      </c>
      <c r="F496" s="377" t="s">
        <v>3957</v>
      </c>
      <c r="G496" s="377" t="s">
        <v>2223</v>
      </c>
      <c r="H496" s="377" t="s">
        <v>2296</v>
      </c>
      <c r="I496" s="377" t="s">
        <v>2212</v>
      </c>
      <c r="J496" s="377" t="s">
        <v>2212</v>
      </c>
      <c r="K496" s="377" t="s">
        <v>2213</v>
      </c>
      <c r="L496" s="375">
        <v>2986</v>
      </c>
      <c r="M496" s="378" t="s">
        <v>3958</v>
      </c>
      <c r="N496" s="377" t="s">
        <v>2437</v>
      </c>
      <c r="O496" s="379">
        <v>2816</v>
      </c>
      <c r="P496" s="377" t="s">
        <v>2182</v>
      </c>
      <c r="Q496" s="375">
        <v>214</v>
      </c>
      <c r="R496" s="378" t="s">
        <v>3495</v>
      </c>
      <c r="S496" s="378" t="s">
        <v>3958</v>
      </c>
      <c r="T496" s="377" t="s">
        <v>2229</v>
      </c>
      <c r="U496" s="380" t="s">
        <v>2142</v>
      </c>
      <c r="V496" s="381">
        <v>0.03</v>
      </c>
      <c r="W496" s="387">
        <v>84.48</v>
      </c>
      <c r="X496" s="383">
        <v>506.88</v>
      </c>
      <c r="Y496" s="388"/>
      <c r="Z496" s="366"/>
      <c r="AA496" s="366"/>
      <c r="AB496" s="366"/>
      <c r="AC496" s="366"/>
      <c r="AD496" s="366"/>
      <c r="AE496" s="366"/>
    </row>
    <row r="497" spans="1:31" ht="24.75">
      <c r="A497" s="366"/>
      <c r="B497" s="385">
        <v>475</v>
      </c>
      <c r="C497" s="375">
        <v>1241</v>
      </c>
      <c r="D497" s="375">
        <v>6</v>
      </c>
      <c r="E497" s="376" t="s">
        <v>2133</v>
      </c>
      <c r="F497" s="377" t="s">
        <v>3959</v>
      </c>
      <c r="G497" s="377" t="s">
        <v>2239</v>
      </c>
      <c r="H497" s="377" t="s">
        <v>2296</v>
      </c>
      <c r="I497" s="377" t="s">
        <v>2212</v>
      </c>
      <c r="J497" s="377" t="s">
        <v>2212</v>
      </c>
      <c r="K497" s="377" t="s">
        <v>2213</v>
      </c>
      <c r="L497" s="375">
        <v>2986</v>
      </c>
      <c r="M497" s="378" t="s">
        <v>3958</v>
      </c>
      <c r="N497" s="377" t="s">
        <v>2437</v>
      </c>
      <c r="O497" s="379">
        <v>2816.01</v>
      </c>
      <c r="P497" s="377" t="s">
        <v>2182</v>
      </c>
      <c r="Q497" s="375">
        <v>214</v>
      </c>
      <c r="R497" s="378" t="s">
        <v>3495</v>
      </c>
      <c r="S497" s="378" t="s">
        <v>3958</v>
      </c>
      <c r="T497" s="377" t="s">
        <v>2229</v>
      </c>
      <c r="U497" s="380" t="s">
        <v>2142</v>
      </c>
      <c r="V497" s="381">
        <v>0.03</v>
      </c>
      <c r="W497" s="387">
        <v>84.48</v>
      </c>
      <c r="X497" s="383">
        <v>506.88</v>
      </c>
      <c r="Y497" s="388"/>
      <c r="Z497" s="366"/>
      <c r="AA497" s="366"/>
      <c r="AB497" s="366"/>
      <c r="AC497" s="366"/>
      <c r="AD497" s="366"/>
      <c r="AE497" s="366"/>
    </row>
    <row r="498" spans="1:31" ht="24.75">
      <c r="A498" s="366"/>
      <c r="B498" s="385">
        <v>476</v>
      </c>
      <c r="C498" s="375">
        <v>1246</v>
      </c>
      <c r="D498" s="375">
        <v>4</v>
      </c>
      <c r="E498" s="376" t="s">
        <v>2266</v>
      </c>
      <c r="F498" s="377" t="s">
        <v>3960</v>
      </c>
      <c r="G498" s="377" t="s">
        <v>2156</v>
      </c>
      <c r="H498" s="377" t="s">
        <v>3961</v>
      </c>
      <c r="I498" s="377" t="s">
        <v>2212</v>
      </c>
      <c r="J498" s="377" t="s">
        <v>2212</v>
      </c>
      <c r="K498" s="377" t="s">
        <v>2213</v>
      </c>
      <c r="L498" s="375">
        <v>2</v>
      </c>
      <c r="M498" s="378" t="s">
        <v>3962</v>
      </c>
      <c r="N498" s="377" t="s">
        <v>2437</v>
      </c>
      <c r="O498" s="379">
        <v>1725</v>
      </c>
      <c r="P498" s="377" t="s">
        <v>2182</v>
      </c>
      <c r="Q498" s="375">
        <v>214</v>
      </c>
      <c r="R498" s="378" t="s">
        <v>3495</v>
      </c>
      <c r="S498" s="378" t="s">
        <v>3962</v>
      </c>
      <c r="T498" s="377" t="s">
        <v>2163</v>
      </c>
      <c r="U498" s="380" t="s">
        <v>2132</v>
      </c>
      <c r="V498" s="381">
        <v>0.1</v>
      </c>
      <c r="W498" s="387">
        <v>172.56</v>
      </c>
      <c r="X498" s="383">
        <v>1035</v>
      </c>
      <c r="Y498" s="388"/>
      <c r="Z498" s="366"/>
      <c r="AA498" s="366"/>
      <c r="AB498" s="366"/>
      <c r="AC498" s="366"/>
      <c r="AD498" s="366"/>
      <c r="AE498" s="366"/>
    </row>
    <row r="499" spans="1:31" ht="16.5">
      <c r="A499" s="366"/>
      <c r="B499" s="385">
        <v>477</v>
      </c>
      <c r="C499" s="375">
        <v>1241</v>
      </c>
      <c r="D499" s="375">
        <v>4</v>
      </c>
      <c r="E499" s="376" t="s">
        <v>2143</v>
      </c>
      <c r="F499" s="377" t="s">
        <v>3963</v>
      </c>
      <c r="G499" s="377" t="s">
        <v>3315</v>
      </c>
      <c r="H499" s="377" t="s">
        <v>2683</v>
      </c>
      <c r="I499" s="377" t="s">
        <v>3764</v>
      </c>
      <c r="J499" s="377" t="s">
        <v>3964</v>
      </c>
      <c r="K499" s="377" t="s">
        <v>3965</v>
      </c>
      <c r="L499" s="375">
        <v>3660</v>
      </c>
      <c r="M499" s="378" t="s">
        <v>3966</v>
      </c>
      <c r="N499" s="377" t="s">
        <v>2437</v>
      </c>
      <c r="O499" s="379">
        <v>1483.5</v>
      </c>
      <c r="P499" s="377" t="s">
        <v>2182</v>
      </c>
      <c r="Q499" s="375">
        <v>214</v>
      </c>
      <c r="R499" s="378" t="s">
        <v>3495</v>
      </c>
      <c r="S499" s="378" t="s">
        <v>3966</v>
      </c>
      <c r="T499" s="377" t="s">
        <v>2527</v>
      </c>
      <c r="U499" s="380" t="s">
        <v>2153</v>
      </c>
      <c r="V499" s="381">
        <v>0.2</v>
      </c>
      <c r="W499" s="387">
        <v>0</v>
      </c>
      <c r="X499" s="389">
        <v>1483.5</v>
      </c>
      <c r="Y499" s="388"/>
      <c r="Z499" s="366"/>
      <c r="AA499" s="366"/>
      <c r="AB499" s="366"/>
      <c r="AC499" s="366"/>
      <c r="AD499" s="366"/>
      <c r="AE499" s="366"/>
    </row>
    <row r="500" spans="1:31" ht="24.75">
      <c r="A500" s="366"/>
      <c r="B500" s="385">
        <v>478</v>
      </c>
      <c r="C500" s="375">
        <v>1241</v>
      </c>
      <c r="D500" s="375">
        <v>4</v>
      </c>
      <c r="E500" s="376" t="s">
        <v>2143</v>
      </c>
      <c r="F500" s="377" t="s">
        <v>3967</v>
      </c>
      <c r="G500" s="377" t="s">
        <v>3204</v>
      </c>
      <c r="H500" s="377" t="s">
        <v>2261</v>
      </c>
      <c r="I500" s="377" t="s">
        <v>2147</v>
      </c>
      <c r="J500" s="377" t="s">
        <v>3968</v>
      </c>
      <c r="K500" s="377" t="s">
        <v>3969</v>
      </c>
      <c r="L500" s="375">
        <v>25970</v>
      </c>
      <c r="M500" s="378" t="s">
        <v>3970</v>
      </c>
      <c r="N500" s="377" t="s">
        <v>2437</v>
      </c>
      <c r="O500" s="379">
        <v>12075</v>
      </c>
      <c r="P500" s="377" t="s">
        <v>2182</v>
      </c>
      <c r="Q500" s="375">
        <v>214</v>
      </c>
      <c r="R500" s="378" t="s">
        <v>3495</v>
      </c>
      <c r="S500" s="378" t="s">
        <v>3970</v>
      </c>
      <c r="T500" s="377" t="s">
        <v>3206</v>
      </c>
      <c r="U500" s="380" t="s">
        <v>2153</v>
      </c>
      <c r="V500" s="381">
        <v>0.2</v>
      </c>
      <c r="W500" s="387">
        <v>0</v>
      </c>
      <c r="X500" s="389">
        <v>12075</v>
      </c>
      <c r="Y500" s="388"/>
      <c r="Z500" s="366"/>
      <c r="AA500" s="366"/>
      <c r="AB500" s="366"/>
      <c r="AC500" s="366"/>
      <c r="AD500" s="366"/>
      <c r="AE500" s="366"/>
    </row>
    <row r="501" spans="1:31" ht="16.5">
      <c r="A501" s="366"/>
      <c r="B501" s="385">
        <v>479</v>
      </c>
      <c r="C501" s="375">
        <v>1241</v>
      </c>
      <c r="D501" s="375">
        <v>6</v>
      </c>
      <c r="E501" s="376" t="s">
        <v>2133</v>
      </c>
      <c r="F501" s="377" t="s">
        <v>3971</v>
      </c>
      <c r="G501" s="377" t="s">
        <v>2456</v>
      </c>
      <c r="H501" s="377" t="s">
        <v>2231</v>
      </c>
      <c r="I501" s="377" t="s">
        <v>2225</v>
      </c>
      <c r="J501" s="377" t="s">
        <v>3972</v>
      </c>
      <c r="K501" s="377" t="s">
        <v>3973</v>
      </c>
      <c r="L501" s="375">
        <v>327</v>
      </c>
      <c r="M501" s="378" t="s">
        <v>3974</v>
      </c>
      <c r="N501" s="377" t="s">
        <v>2437</v>
      </c>
      <c r="O501" s="379">
        <v>4608.05</v>
      </c>
      <c r="P501" s="377" t="s">
        <v>2182</v>
      </c>
      <c r="Q501" s="375">
        <v>214</v>
      </c>
      <c r="R501" s="378" t="s">
        <v>3495</v>
      </c>
      <c r="S501" s="378" t="s">
        <v>3974</v>
      </c>
      <c r="T501" s="377" t="s">
        <v>2258</v>
      </c>
      <c r="U501" s="380" t="s">
        <v>2142</v>
      </c>
      <c r="V501" s="381">
        <v>0.03</v>
      </c>
      <c r="W501" s="387">
        <v>138.24</v>
      </c>
      <c r="X501" s="383">
        <v>829.45</v>
      </c>
      <c r="Y501" s="388"/>
      <c r="Z501" s="366"/>
      <c r="AA501" s="366"/>
      <c r="AB501" s="366"/>
      <c r="AC501" s="366"/>
      <c r="AD501" s="366"/>
      <c r="AE501" s="366"/>
    </row>
    <row r="502" spans="1:31" ht="16.5">
      <c r="A502" s="366"/>
      <c r="B502" s="385">
        <v>480</v>
      </c>
      <c r="C502" s="375">
        <v>1246</v>
      </c>
      <c r="D502" s="375">
        <v>2</v>
      </c>
      <c r="E502" s="376" t="s">
        <v>2723</v>
      </c>
      <c r="F502" s="377" t="s">
        <v>3975</v>
      </c>
      <c r="G502" s="377" t="s">
        <v>2867</v>
      </c>
      <c r="H502" s="377" t="s">
        <v>2917</v>
      </c>
      <c r="I502" s="377" t="s">
        <v>3905</v>
      </c>
      <c r="J502" s="377" t="s">
        <v>3976</v>
      </c>
      <c r="K502" s="377" t="s">
        <v>2213</v>
      </c>
      <c r="L502" s="375">
        <v>5828</v>
      </c>
      <c r="M502" s="378" t="s">
        <v>3977</v>
      </c>
      <c r="N502" s="377" t="s">
        <v>2437</v>
      </c>
      <c r="O502" s="379">
        <v>1870</v>
      </c>
      <c r="P502" s="377" t="s">
        <v>2182</v>
      </c>
      <c r="Q502" s="375">
        <v>214</v>
      </c>
      <c r="R502" s="378" t="s">
        <v>3495</v>
      </c>
      <c r="S502" s="378" t="s">
        <v>3977</v>
      </c>
      <c r="T502" s="377" t="s">
        <v>2868</v>
      </c>
      <c r="U502" s="380" t="s">
        <v>2132</v>
      </c>
      <c r="V502" s="381">
        <v>0.1</v>
      </c>
      <c r="W502" s="387">
        <v>186.96</v>
      </c>
      <c r="X502" s="383">
        <v>1122</v>
      </c>
      <c r="Y502" s="388"/>
      <c r="Z502" s="366"/>
      <c r="AA502" s="366"/>
      <c r="AB502" s="366"/>
      <c r="AC502" s="366"/>
      <c r="AD502" s="366"/>
      <c r="AE502" s="366"/>
    </row>
    <row r="503" spans="1:31" ht="16.5">
      <c r="A503" s="366"/>
      <c r="B503" s="385">
        <v>481</v>
      </c>
      <c r="C503" s="375">
        <v>1241</v>
      </c>
      <c r="D503" s="375">
        <v>6</v>
      </c>
      <c r="E503" s="376" t="s">
        <v>2133</v>
      </c>
      <c r="F503" s="377" t="s">
        <v>3978</v>
      </c>
      <c r="G503" s="377" t="s">
        <v>2300</v>
      </c>
      <c r="H503" s="377" t="s">
        <v>3979</v>
      </c>
      <c r="I503" s="377" t="s">
        <v>2212</v>
      </c>
      <c r="J503" s="377" t="s">
        <v>2212</v>
      </c>
      <c r="K503" s="377" t="s">
        <v>2213</v>
      </c>
      <c r="L503" s="375">
        <v>12493</v>
      </c>
      <c r="M503" s="378" t="s">
        <v>3980</v>
      </c>
      <c r="N503" s="377" t="s">
        <v>2437</v>
      </c>
      <c r="O503" s="379">
        <v>9165.5</v>
      </c>
      <c r="P503" s="377" t="s">
        <v>2182</v>
      </c>
      <c r="Q503" s="375">
        <v>214</v>
      </c>
      <c r="R503" s="378" t="s">
        <v>3495</v>
      </c>
      <c r="S503" s="378" t="s">
        <v>3980</v>
      </c>
      <c r="T503" s="377" t="s">
        <v>2307</v>
      </c>
      <c r="U503" s="380" t="s">
        <v>2142</v>
      </c>
      <c r="V503" s="381">
        <v>0.03</v>
      </c>
      <c r="W503" s="387">
        <v>274.92</v>
      </c>
      <c r="X503" s="383">
        <v>1649.79</v>
      </c>
      <c r="Y503" s="388"/>
      <c r="Z503" s="366"/>
      <c r="AA503" s="366"/>
      <c r="AB503" s="366"/>
      <c r="AC503" s="366"/>
      <c r="AD503" s="366"/>
      <c r="AE503" s="366"/>
    </row>
    <row r="504" spans="1:31" ht="16.5">
      <c r="A504" s="366"/>
      <c r="B504" s="385">
        <v>482</v>
      </c>
      <c r="C504" s="375">
        <v>1241</v>
      </c>
      <c r="D504" s="375">
        <v>6</v>
      </c>
      <c r="E504" s="376" t="s">
        <v>2133</v>
      </c>
      <c r="F504" s="377" t="s">
        <v>3981</v>
      </c>
      <c r="G504" s="377" t="s">
        <v>2300</v>
      </c>
      <c r="H504" s="377" t="s">
        <v>3595</v>
      </c>
      <c r="I504" s="377" t="s">
        <v>2212</v>
      </c>
      <c r="J504" s="377" t="s">
        <v>2212</v>
      </c>
      <c r="K504" s="377" t="s">
        <v>2213</v>
      </c>
      <c r="L504" s="375">
        <v>12493</v>
      </c>
      <c r="M504" s="378" t="s">
        <v>3980</v>
      </c>
      <c r="N504" s="377" t="s">
        <v>2437</v>
      </c>
      <c r="O504" s="379">
        <v>9691.0499999999993</v>
      </c>
      <c r="P504" s="377" t="s">
        <v>2182</v>
      </c>
      <c r="Q504" s="375">
        <v>214</v>
      </c>
      <c r="R504" s="378" t="s">
        <v>3495</v>
      </c>
      <c r="S504" s="378" t="s">
        <v>3980</v>
      </c>
      <c r="T504" s="377" t="s">
        <v>2307</v>
      </c>
      <c r="U504" s="380" t="s">
        <v>2142</v>
      </c>
      <c r="V504" s="381">
        <v>0.03</v>
      </c>
      <c r="W504" s="387">
        <v>290.76</v>
      </c>
      <c r="X504" s="383">
        <v>1744.39</v>
      </c>
      <c r="Y504" s="388"/>
      <c r="Z504" s="366"/>
      <c r="AA504" s="366"/>
      <c r="AB504" s="366"/>
      <c r="AC504" s="366"/>
      <c r="AD504" s="366"/>
      <c r="AE504" s="366"/>
    </row>
    <row r="505" spans="1:31" ht="16.5">
      <c r="A505" s="366"/>
      <c r="B505" s="385">
        <v>483</v>
      </c>
      <c r="C505" s="375">
        <v>1241</v>
      </c>
      <c r="D505" s="375">
        <v>6</v>
      </c>
      <c r="E505" s="376" t="s">
        <v>2133</v>
      </c>
      <c r="F505" s="377" t="s">
        <v>3982</v>
      </c>
      <c r="G505" s="377" t="s">
        <v>2300</v>
      </c>
      <c r="H505" s="377" t="s">
        <v>3983</v>
      </c>
      <c r="I505" s="377" t="s">
        <v>2212</v>
      </c>
      <c r="J505" s="377" t="s">
        <v>2212</v>
      </c>
      <c r="K505" s="377" t="s">
        <v>2213</v>
      </c>
      <c r="L505" s="375">
        <v>12493</v>
      </c>
      <c r="M505" s="378" t="s">
        <v>3980</v>
      </c>
      <c r="N505" s="377" t="s">
        <v>2437</v>
      </c>
      <c r="O505" s="379">
        <v>3614.45</v>
      </c>
      <c r="P505" s="377" t="s">
        <v>2182</v>
      </c>
      <c r="Q505" s="375">
        <v>214</v>
      </c>
      <c r="R505" s="378" t="s">
        <v>3495</v>
      </c>
      <c r="S505" s="378" t="s">
        <v>3980</v>
      </c>
      <c r="T505" s="377" t="s">
        <v>2307</v>
      </c>
      <c r="U505" s="380" t="s">
        <v>2142</v>
      </c>
      <c r="V505" s="381">
        <v>0.03</v>
      </c>
      <c r="W505" s="387">
        <v>108.48</v>
      </c>
      <c r="X505" s="383">
        <v>650.6</v>
      </c>
      <c r="Y505" s="388"/>
      <c r="Z505" s="366"/>
      <c r="AA505" s="366"/>
      <c r="AB505" s="366"/>
      <c r="AC505" s="366"/>
      <c r="AD505" s="366"/>
      <c r="AE505" s="366"/>
    </row>
    <row r="506" spans="1:31" ht="16.5">
      <c r="A506" s="366"/>
      <c r="B506" s="385">
        <v>484</v>
      </c>
      <c r="C506" s="375">
        <v>1241</v>
      </c>
      <c r="D506" s="375">
        <v>6</v>
      </c>
      <c r="E506" s="376" t="s">
        <v>2133</v>
      </c>
      <c r="F506" s="377" t="s">
        <v>3984</v>
      </c>
      <c r="G506" s="377" t="s">
        <v>2300</v>
      </c>
      <c r="H506" s="377" t="s">
        <v>2567</v>
      </c>
      <c r="I506" s="377" t="s">
        <v>2212</v>
      </c>
      <c r="J506" s="377" t="s">
        <v>2212</v>
      </c>
      <c r="K506" s="377" t="s">
        <v>2213</v>
      </c>
      <c r="L506" s="375">
        <v>12493</v>
      </c>
      <c r="M506" s="378" t="s">
        <v>3980</v>
      </c>
      <c r="N506" s="377" t="s">
        <v>2437</v>
      </c>
      <c r="O506" s="379">
        <v>4211.3</v>
      </c>
      <c r="P506" s="377" t="s">
        <v>2182</v>
      </c>
      <c r="Q506" s="375">
        <v>214</v>
      </c>
      <c r="R506" s="378" t="s">
        <v>3495</v>
      </c>
      <c r="S506" s="378" t="s">
        <v>3980</v>
      </c>
      <c r="T506" s="377" t="s">
        <v>2307</v>
      </c>
      <c r="U506" s="380" t="s">
        <v>2142</v>
      </c>
      <c r="V506" s="381">
        <v>0.03</v>
      </c>
      <c r="W506" s="387">
        <v>126.36</v>
      </c>
      <c r="X506" s="383">
        <v>758.03</v>
      </c>
      <c r="Y506" s="388"/>
      <c r="Z506" s="366"/>
      <c r="AA506" s="366"/>
      <c r="AB506" s="366"/>
      <c r="AC506" s="366"/>
      <c r="AD506" s="366"/>
      <c r="AE506" s="366"/>
    </row>
    <row r="507" spans="1:31" ht="16.5">
      <c r="A507" s="366"/>
      <c r="B507" s="385">
        <v>485</v>
      </c>
      <c r="C507" s="375">
        <v>1241</v>
      </c>
      <c r="D507" s="375">
        <v>6</v>
      </c>
      <c r="E507" s="376" t="s">
        <v>2133</v>
      </c>
      <c r="F507" s="377" t="s">
        <v>3985</v>
      </c>
      <c r="G507" s="377" t="s">
        <v>2300</v>
      </c>
      <c r="H507" s="377" t="s">
        <v>2567</v>
      </c>
      <c r="I507" s="377" t="s">
        <v>2212</v>
      </c>
      <c r="J507" s="377" t="s">
        <v>2212</v>
      </c>
      <c r="K507" s="377" t="s">
        <v>2213</v>
      </c>
      <c r="L507" s="375">
        <v>12493</v>
      </c>
      <c r="M507" s="378" t="s">
        <v>3980</v>
      </c>
      <c r="N507" s="377" t="s">
        <v>2437</v>
      </c>
      <c r="O507" s="379">
        <v>4211.3</v>
      </c>
      <c r="P507" s="377" t="s">
        <v>2182</v>
      </c>
      <c r="Q507" s="375">
        <v>214</v>
      </c>
      <c r="R507" s="378" t="s">
        <v>3495</v>
      </c>
      <c r="S507" s="378" t="s">
        <v>3980</v>
      </c>
      <c r="T507" s="377" t="s">
        <v>2307</v>
      </c>
      <c r="U507" s="380" t="s">
        <v>2142</v>
      </c>
      <c r="V507" s="381">
        <v>0.03</v>
      </c>
      <c r="W507" s="387">
        <v>126.36</v>
      </c>
      <c r="X507" s="383">
        <v>758.03</v>
      </c>
      <c r="Y507" s="388"/>
      <c r="Z507" s="366"/>
      <c r="AA507" s="366"/>
      <c r="AB507" s="366"/>
      <c r="AC507" s="366"/>
      <c r="AD507" s="366"/>
      <c r="AE507" s="366"/>
    </row>
    <row r="508" spans="1:31" ht="24.75">
      <c r="A508" s="366"/>
      <c r="B508" s="385">
        <v>486</v>
      </c>
      <c r="C508" s="375">
        <v>1241</v>
      </c>
      <c r="D508" s="375">
        <v>6</v>
      </c>
      <c r="E508" s="376" t="s">
        <v>2133</v>
      </c>
      <c r="F508" s="377" t="s">
        <v>3986</v>
      </c>
      <c r="G508" s="377" t="s">
        <v>2223</v>
      </c>
      <c r="H508" s="377" t="s">
        <v>2567</v>
      </c>
      <c r="I508" s="377" t="s">
        <v>2212</v>
      </c>
      <c r="J508" s="377" t="s">
        <v>2212</v>
      </c>
      <c r="K508" s="377" t="s">
        <v>2213</v>
      </c>
      <c r="L508" s="375">
        <v>12493</v>
      </c>
      <c r="M508" s="378" t="s">
        <v>3980</v>
      </c>
      <c r="N508" s="377" t="s">
        <v>2437</v>
      </c>
      <c r="O508" s="379">
        <v>4877.1499999999996</v>
      </c>
      <c r="P508" s="377" t="s">
        <v>2182</v>
      </c>
      <c r="Q508" s="375">
        <v>214</v>
      </c>
      <c r="R508" s="378" t="s">
        <v>3495</v>
      </c>
      <c r="S508" s="378" t="s">
        <v>3980</v>
      </c>
      <c r="T508" s="377" t="s">
        <v>2229</v>
      </c>
      <c r="U508" s="380" t="s">
        <v>2142</v>
      </c>
      <c r="V508" s="381">
        <v>0.03</v>
      </c>
      <c r="W508" s="387">
        <v>146.28</v>
      </c>
      <c r="X508" s="383">
        <v>877.89</v>
      </c>
      <c r="Y508" s="388"/>
      <c r="Z508" s="366"/>
      <c r="AA508" s="366"/>
      <c r="AB508" s="366"/>
      <c r="AC508" s="366"/>
      <c r="AD508" s="366"/>
      <c r="AE508" s="366"/>
    </row>
    <row r="509" spans="1:31" ht="16.5">
      <c r="A509" s="366"/>
      <c r="B509" s="385">
        <v>487</v>
      </c>
      <c r="C509" s="375">
        <v>1241</v>
      </c>
      <c r="D509" s="375">
        <v>6</v>
      </c>
      <c r="E509" s="376" t="s">
        <v>2133</v>
      </c>
      <c r="F509" s="377" t="s">
        <v>3987</v>
      </c>
      <c r="G509" s="377" t="s">
        <v>3279</v>
      </c>
      <c r="H509" s="377" t="s">
        <v>3988</v>
      </c>
      <c r="I509" s="377" t="s">
        <v>2212</v>
      </c>
      <c r="J509" s="377" t="s">
        <v>2212</v>
      </c>
      <c r="K509" s="377" t="s">
        <v>2213</v>
      </c>
      <c r="L509" s="375">
        <v>12494</v>
      </c>
      <c r="M509" s="378" t="s">
        <v>3980</v>
      </c>
      <c r="N509" s="377" t="s">
        <v>2437</v>
      </c>
      <c r="O509" s="379">
        <v>4766.75</v>
      </c>
      <c r="P509" s="377" t="s">
        <v>2182</v>
      </c>
      <c r="Q509" s="375">
        <v>214</v>
      </c>
      <c r="R509" s="378" t="s">
        <v>3495</v>
      </c>
      <c r="S509" s="378" t="s">
        <v>3980</v>
      </c>
      <c r="T509" s="377" t="s">
        <v>2258</v>
      </c>
      <c r="U509" s="380" t="s">
        <v>2142</v>
      </c>
      <c r="V509" s="381">
        <v>0.03</v>
      </c>
      <c r="W509" s="387">
        <v>143.04</v>
      </c>
      <c r="X509" s="383">
        <v>858.02</v>
      </c>
      <c r="Y509" s="388"/>
      <c r="Z509" s="366"/>
      <c r="AA509" s="366"/>
      <c r="AB509" s="366"/>
      <c r="AC509" s="366"/>
      <c r="AD509" s="366"/>
      <c r="AE509" s="366"/>
    </row>
    <row r="510" spans="1:31" ht="16.5">
      <c r="A510" s="366"/>
      <c r="B510" s="385">
        <v>488</v>
      </c>
      <c r="C510" s="375">
        <v>1241</v>
      </c>
      <c r="D510" s="375">
        <v>6</v>
      </c>
      <c r="E510" s="376" t="s">
        <v>2133</v>
      </c>
      <c r="F510" s="377" t="s">
        <v>3989</v>
      </c>
      <c r="G510" s="377" t="s">
        <v>3279</v>
      </c>
      <c r="H510" s="377" t="s">
        <v>3990</v>
      </c>
      <c r="I510" s="377" t="s">
        <v>2212</v>
      </c>
      <c r="J510" s="377" t="s">
        <v>2212</v>
      </c>
      <c r="K510" s="377" t="s">
        <v>2213</v>
      </c>
      <c r="L510" s="375">
        <v>12494</v>
      </c>
      <c r="M510" s="378" t="s">
        <v>3980</v>
      </c>
      <c r="N510" s="377" t="s">
        <v>2437</v>
      </c>
      <c r="O510" s="379">
        <v>1436.35</v>
      </c>
      <c r="P510" s="377" t="s">
        <v>2182</v>
      </c>
      <c r="Q510" s="375">
        <v>214</v>
      </c>
      <c r="R510" s="378" t="s">
        <v>3495</v>
      </c>
      <c r="S510" s="378" t="s">
        <v>3980</v>
      </c>
      <c r="T510" s="377" t="s">
        <v>2258</v>
      </c>
      <c r="U510" s="380" t="s">
        <v>2142</v>
      </c>
      <c r="V510" s="381">
        <v>0.03</v>
      </c>
      <c r="W510" s="387">
        <v>43.08</v>
      </c>
      <c r="X510" s="383">
        <v>258.54000000000002</v>
      </c>
      <c r="Y510" s="388"/>
      <c r="Z510" s="366"/>
      <c r="AA510" s="366"/>
      <c r="AB510" s="366"/>
      <c r="AC510" s="366"/>
      <c r="AD510" s="366"/>
      <c r="AE510" s="366"/>
    </row>
    <row r="511" spans="1:31" ht="16.5">
      <c r="A511" s="366"/>
      <c r="B511" s="385">
        <v>489</v>
      </c>
      <c r="C511" s="375">
        <v>1241</v>
      </c>
      <c r="D511" s="375">
        <v>6</v>
      </c>
      <c r="E511" s="376" t="s">
        <v>2133</v>
      </c>
      <c r="F511" s="377" t="s">
        <v>3991</v>
      </c>
      <c r="G511" s="377" t="s">
        <v>3279</v>
      </c>
      <c r="H511" s="377" t="s">
        <v>3990</v>
      </c>
      <c r="I511" s="377" t="s">
        <v>2212</v>
      </c>
      <c r="J511" s="377" t="s">
        <v>2212</v>
      </c>
      <c r="K511" s="377" t="s">
        <v>2213</v>
      </c>
      <c r="L511" s="375">
        <v>12494</v>
      </c>
      <c r="M511" s="378" t="s">
        <v>3980</v>
      </c>
      <c r="N511" s="377" t="s">
        <v>2437</v>
      </c>
      <c r="O511" s="379">
        <v>1436.35</v>
      </c>
      <c r="P511" s="377" t="s">
        <v>2182</v>
      </c>
      <c r="Q511" s="375">
        <v>214</v>
      </c>
      <c r="R511" s="378" t="s">
        <v>3495</v>
      </c>
      <c r="S511" s="378" t="s">
        <v>3980</v>
      </c>
      <c r="T511" s="377" t="s">
        <v>2258</v>
      </c>
      <c r="U511" s="380" t="s">
        <v>2142</v>
      </c>
      <c r="V511" s="381">
        <v>0.03</v>
      </c>
      <c r="W511" s="387">
        <v>43.08</v>
      </c>
      <c r="X511" s="383">
        <v>258.54000000000002</v>
      </c>
      <c r="Y511" s="388"/>
      <c r="Z511" s="366"/>
      <c r="AA511" s="366"/>
      <c r="AB511" s="366"/>
      <c r="AC511" s="366"/>
      <c r="AD511" s="366"/>
      <c r="AE511" s="366"/>
    </row>
    <row r="512" spans="1:31" ht="16.5">
      <c r="A512" s="366"/>
      <c r="B512" s="385">
        <v>490</v>
      </c>
      <c r="C512" s="375">
        <v>1241</v>
      </c>
      <c r="D512" s="375">
        <v>6</v>
      </c>
      <c r="E512" s="376" t="s">
        <v>2133</v>
      </c>
      <c r="F512" s="377" t="s">
        <v>3992</v>
      </c>
      <c r="G512" s="377" t="s">
        <v>3993</v>
      </c>
      <c r="H512" s="377" t="s">
        <v>2567</v>
      </c>
      <c r="I512" s="377" t="s">
        <v>2212</v>
      </c>
      <c r="J512" s="377" t="s">
        <v>2212</v>
      </c>
      <c r="K512" s="377" t="s">
        <v>2213</v>
      </c>
      <c r="L512" s="375">
        <v>12494</v>
      </c>
      <c r="M512" s="378" t="s">
        <v>3980</v>
      </c>
      <c r="N512" s="377" t="s">
        <v>2437</v>
      </c>
      <c r="O512" s="379">
        <v>1837.7</v>
      </c>
      <c r="P512" s="377" t="s">
        <v>2182</v>
      </c>
      <c r="Q512" s="375">
        <v>214</v>
      </c>
      <c r="R512" s="378" t="s">
        <v>3495</v>
      </c>
      <c r="S512" s="378" t="s">
        <v>3980</v>
      </c>
      <c r="T512" s="377" t="s">
        <v>2432</v>
      </c>
      <c r="U512" s="380" t="s">
        <v>2142</v>
      </c>
      <c r="V512" s="381">
        <v>0.03</v>
      </c>
      <c r="W512" s="387">
        <v>55.08</v>
      </c>
      <c r="X512" s="383">
        <v>330.79</v>
      </c>
      <c r="Y512" s="388"/>
      <c r="Z512" s="366"/>
      <c r="AA512" s="366"/>
      <c r="AB512" s="366"/>
      <c r="AC512" s="366"/>
      <c r="AD512" s="366"/>
      <c r="AE512" s="366"/>
    </row>
    <row r="513" spans="1:31" ht="16.5">
      <c r="A513" s="366"/>
      <c r="B513" s="385">
        <v>491</v>
      </c>
      <c r="C513" s="375">
        <v>1241</v>
      </c>
      <c r="D513" s="375">
        <v>6</v>
      </c>
      <c r="E513" s="376" t="s">
        <v>2133</v>
      </c>
      <c r="F513" s="377" t="s">
        <v>3994</v>
      </c>
      <c r="G513" s="377" t="s">
        <v>3279</v>
      </c>
      <c r="H513" s="377" t="s">
        <v>2871</v>
      </c>
      <c r="I513" s="377" t="s">
        <v>2212</v>
      </c>
      <c r="J513" s="377" t="s">
        <v>2212</v>
      </c>
      <c r="K513" s="377" t="s">
        <v>2213</v>
      </c>
      <c r="L513" s="375">
        <v>12949</v>
      </c>
      <c r="M513" s="378" t="s">
        <v>3980</v>
      </c>
      <c r="N513" s="377" t="s">
        <v>2437</v>
      </c>
      <c r="O513" s="379">
        <v>1495</v>
      </c>
      <c r="P513" s="377" t="s">
        <v>2182</v>
      </c>
      <c r="Q513" s="375">
        <v>214</v>
      </c>
      <c r="R513" s="378" t="s">
        <v>3495</v>
      </c>
      <c r="S513" s="378" t="s">
        <v>3980</v>
      </c>
      <c r="T513" s="377" t="s">
        <v>2258</v>
      </c>
      <c r="U513" s="380" t="s">
        <v>2142</v>
      </c>
      <c r="V513" s="381">
        <v>0.03</v>
      </c>
      <c r="W513" s="387">
        <v>44.88</v>
      </c>
      <c r="X513" s="383">
        <v>269.10000000000002</v>
      </c>
      <c r="Y513" s="388"/>
      <c r="Z513" s="366"/>
      <c r="AA513" s="366"/>
      <c r="AB513" s="366"/>
      <c r="AC513" s="366"/>
      <c r="AD513" s="366"/>
      <c r="AE513" s="366"/>
    </row>
    <row r="514" spans="1:31" ht="16.5">
      <c r="A514" s="366"/>
      <c r="B514" s="385">
        <v>492</v>
      </c>
      <c r="C514" s="375">
        <v>1246</v>
      </c>
      <c r="D514" s="375">
        <v>4</v>
      </c>
      <c r="E514" s="376" t="s">
        <v>2266</v>
      </c>
      <c r="F514" s="377" t="s">
        <v>3995</v>
      </c>
      <c r="G514" s="377" t="s">
        <v>2171</v>
      </c>
      <c r="H514" s="377" t="s">
        <v>3459</v>
      </c>
      <c r="I514" s="377" t="s">
        <v>3996</v>
      </c>
      <c r="J514" s="377" t="s">
        <v>3997</v>
      </c>
      <c r="K514" s="377" t="s">
        <v>3998</v>
      </c>
      <c r="L514" s="375">
        <v>1697</v>
      </c>
      <c r="M514" s="378" t="s">
        <v>3999</v>
      </c>
      <c r="N514" s="377" t="s">
        <v>2437</v>
      </c>
      <c r="O514" s="379">
        <v>2070</v>
      </c>
      <c r="P514" s="377" t="s">
        <v>2182</v>
      </c>
      <c r="Q514" s="375">
        <v>214</v>
      </c>
      <c r="R514" s="378" t="s">
        <v>3495</v>
      </c>
      <c r="S514" s="378" t="s">
        <v>3999</v>
      </c>
      <c r="T514" s="377" t="s">
        <v>2172</v>
      </c>
      <c r="U514" s="380" t="s">
        <v>2132</v>
      </c>
      <c r="V514" s="381">
        <v>0.1</v>
      </c>
      <c r="W514" s="387">
        <v>207</v>
      </c>
      <c r="X514" s="383">
        <v>1242</v>
      </c>
      <c r="Y514" s="388"/>
      <c r="Z514" s="366"/>
      <c r="AA514" s="366"/>
      <c r="AB514" s="366"/>
      <c r="AC514" s="366"/>
      <c r="AD514" s="366"/>
      <c r="AE514" s="366"/>
    </row>
    <row r="515" spans="1:31" ht="16.5">
      <c r="A515" s="366"/>
      <c r="B515" s="385">
        <v>493</v>
      </c>
      <c r="C515" s="375">
        <v>1241</v>
      </c>
      <c r="D515" s="375">
        <v>4</v>
      </c>
      <c r="E515" s="376" t="s">
        <v>2143</v>
      </c>
      <c r="F515" s="377" t="s">
        <v>4000</v>
      </c>
      <c r="G515" s="377" t="s">
        <v>2484</v>
      </c>
      <c r="H515" s="377" t="s">
        <v>4001</v>
      </c>
      <c r="I515" s="377" t="s">
        <v>4002</v>
      </c>
      <c r="J515" s="377" t="s">
        <v>4003</v>
      </c>
      <c r="K515" s="377" t="s">
        <v>4004</v>
      </c>
      <c r="L515" s="375">
        <v>27212</v>
      </c>
      <c r="M515" s="378" t="s">
        <v>4005</v>
      </c>
      <c r="N515" s="377" t="s">
        <v>2437</v>
      </c>
      <c r="O515" s="379">
        <v>1495</v>
      </c>
      <c r="P515" s="377" t="s">
        <v>2182</v>
      </c>
      <c r="Q515" s="375">
        <v>214</v>
      </c>
      <c r="R515" s="378" t="s">
        <v>3495</v>
      </c>
      <c r="S515" s="378" t="s">
        <v>4005</v>
      </c>
      <c r="T515" s="377" t="s">
        <v>2152</v>
      </c>
      <c r="U515" s="380" t="s">
        <v>2153</v>
      </c>
      <c r="V515" s="381">
        <v>0.2</v>
      </c>
      <c r="W515" s="387">
        <v>0</v>
      </c>
      <c r="X515" s="389">
        <v>1495</v>
      </c>
      <c r="Y515" s="388"/>
      <c r="Z515" s="366"/>
      <c r="AA515" s="366"/>
      <c r="AB515" s="366"/>
      <c r="AC515" s="366"/>
      <c r="AD515" s="366"/>
      <c r="AE515" s="366"/>
    </row>
    <row r="516" spans="1:31" ht="16.5">
      <c r="A516" s="366"/>
      <c r="B516" s="385">
        <v>494</v>
      </c>
      <c r="C516" s="375">
        <v>1241</v>
      </c>
      <c r="D516" s="375">
        <v>6</v>
      </c>
      <c r="E516" s="376" t="s">
        <v>2133</v>
      </c>
      <c r="F516" s="377" t="s">
        <v>4006</v>
      </c>
      <c r="G516" s="377" t="s">
        <v>3590</v>
      </c>
      <c r="H516" s="377" t="s">
        <v>2353</v>
      </c>
      <c r="I516" s="377" t="s">
        <v>4007</v>
      </c>
      <c r="J516" s="377" t="s">
        <v>2212</v>
      </c>
      <c r="K516" s="377" t="s">
        <v>2213</v>
      </c>
      <c r="L516" s="375">
        <v>12593</v>
      </c>
      <c r="M516" s="378" t="s">
        <v>4008</v>
      </c>
      <c r="N516" s="377" t="s">
        <v>2437</v>
      </c>
      <c r="O516" s="379">
        <v>4833.45</v>
      </c>
      <c r="P516" s="377" t="s">
        <v>2182</v>
      </c>
      <c r="Q516" s="375">
        <v>214</v>
      </c>
      <c r="R516" s="378" t="s">
        <v>3495</v>
      </c>
      <c r="S516" s="378" t="s">
        <v>4008</v>
      </c>
      <c r="T516" s="377" t="s">
        <v>3592</v>
      </c>
      <c r="U516" s="380" t="s">
        <v>2142</v>
      </c>
      <c r="V516" s="381">
        <v>0.03</v>
      </c>
      <c r="W516" s="387">
        <v>144.96</v>
      </c>
      <c r="X516" s="383">
        <v>870.02</v>
      </c>
      <c r="Y516" s="388"/>
      <c r="Z516" s="366"/>
      <c r="AA516" s="366"/>
      <c r="AB516" s="366"/>
      <c r="AC516" s="366"/>
      <c r="AD516" s="366"/>
      <c r="AE516" s="366"/>
    </row>
    <row r="517" spans="1:31" ht="24.75">
      <c r="A517" s="366"/>
      <c r="B517" s="385">
        <v>495</v>
      </c>
      <c r="C517" s="375">
        <v>1241</v>
      </c>
      <c r="D517" s="375">
        <v>6</v>
      </c>
      <c r="E517" s="376" t="s">
        <v>2133</v>
      </c>
      <c r="F517" s="377" t="s">
        <v>4009</v>
      </c>
      <c r="G517" s="377" t="s">
        <v>4010</v>
      </c>
      <c r="H517" s="377" t="s">
        <v>4011</v>
      </c>
      <c r="I517" s="377" t="s">
        <v>4007</v>
      </c>
      <c r="J517" s="377" t="s">
        <v>2212</v>
      </c>
      <c r="K517" s="377" t="s">
        <v>2213</v>
      </c>
      <c r="L517" s="375">
        <v>12593</v>
      </c>
      <c r="M517" s="378" t="s">
        <v>4008</v>
      </c>
      <c r="N517" s="377" t="s">
        <v>2437</v>
      </c>
      <c r="O517" s="379">
        <v>2145.9</v>
      </c>
      <c r="P517" s="377" t="s">
        <v>2182</v>
      </c>
      <c r="Q517" s="375">
        <v>214</v>
      </c>
      <c r="R517" s="378" t="s">
        <v>3495</v>
      </c>
      <c r="S517" s="378" t="s">
        <v>4008</v>
      </c>
      <c r="T517" s="377" t="s">
        <v>2510</v>
      </c>
      <c r="U517" s="380" t="s">
        <v>2142</v>
      </c>
      <c r="V517" s="381">
        <v>0.03</v>
      </c>
      <c r="W517" s="387">
        <v>64.319999999999993</v>
      </c>
      <c r="X517" s="383">
        <v>386.26</v>
      </c>
      <c r="Y517" s="388"/>
      <c r="Z517" s="366"/>
      <c r="AA517" s="366"/>
      <c r="AB517" s="366"/>
      <c r="AC517" s="366"/>
      <c r="AD517" s="366"/>
      <c r="AE517" s="366"/>
    </row>
    <row r="518" spans="1:31" ht="16.5">
      <c r="A518" s="366"/>
      <c r="B518" s="385">
        <v>496</v>
      </c>
      <c r="C518" s="375">
        <v>1241</v>
      </c>
      <c r="D518" s="375">
        <v>6</v>
      </c>
      <c r="E518" s="376" t="s">
        <v>2133</v>
      </c>
      <c r="F518" s="377" t="s">
        <v>4012</v>
      </c>
      <c r="G518" s="377" t="s">
        <v>2300</v>
      </c>
      <c r="H518" s="377" t="s">
        <v>3990</v>
      </c>
      <c r="I518" s="377" t="s">
        <v>2212</v>
      </c>
      <c r="J518" s="377" t="s">
        <v>2212</v>
      </c>
      <c r="K518" s="377" t="s">
        <v>2213</v>
      </c>
      <c r="L518" s="375">
        <v>12593</v>
      </c>
      <c r="M518" s="378" t="s">
        <v>4008</v>
      </c>
      <c r="N518" s="377" t="s">
        <v>2437</v>
      </c>
      <c r="O518" s="379">
        <v>6417</v>
      </c>
      <c r="P518" s="377" t="s">
        <v>2182</v>
      </c>
      <c r="Q518" s="375">
        <v>214</v>
      </c>
      <c r="R518" s="378" t="s">
        <v>3495</v>
      </c>
      <c r="S518" s="378" t="s">
        <v>4008</v>
      </c>
      <c r="T518" s="377" t="s">
        <v>2307</v>
      </c>
      <c r="U518" s="380" t="s">
        <v>2142</v>
      </c>
      <c r="V518" s="381">
        <v>0.03</v>
      </c>
      <c r="W518" s="387">
        <v>192.48</v>
      </c>
      <c r="X518" s="383">
        <v>1155.06</v>
      </c>
      <c r="Y518" s="388"/>
      <c r="Z518" s="366"/>
      <c r="AA518" s="366"/>
      <c r="AB518" s="366"/>
      <c r="AC518" s="366"/>
      <c r="AD518" s="366"/>
      <c r="AE518" s="366"/>
    </row>
    <row r="519" spans="1:31" ht="16.5">
      <c r="A519" s="366"/>
      <c r="B519" s="385">
        <v>497</v>
      </c>
      <c r="C519" s="375">
        <v>1241</v>
      </c>
      <c r="D519" s="375">
        <v>6</v>
      </c>
      <c r="E519" s="376" t="s">
        <v>2133</v>
      </c>
      <c r="F519" s="377" t="s">
        <v>4013</v>
      </c>
      <c r="G519" s="377" t="s">
        <v>2359</v>
      </c>
      <c r="H519" s="377" t="s">
        <v>2871</v>
      </c>
      <c r="I519" s="377" t="s">
        <v>2212</v>
      </c>
      <c r="J519" s="377" t="s">
        <v>2212</v>
      </c>
      <c r="K519" s="377" t="s">
        <v>2213</v>
      </c>
      <c r="L519" s="375">
        <v>12593</v>
      </c>
      <c r="M519" s="378" t="s">
        <v>4008</v>
      </c>
      <c r="N519" s="377" t="s">
        <v>2437</v>
      </c>
      <c r="O519" s="379">
        <v>11824.3</v>
      </c>
      <c r="P519" s="377" t="s">
        <v>2182</v>
      </c>
      <c r="Q519" s="375">
        <v>214</v>
      </c>
      <c r="R519" s="378" t="s">
        <v>3495</v>
      </c>
      <c r="S519" s="378" t="s">
        <v>4008</v>
      </c>
      <c r="T519" s="377" t="s">
        <v>2361</v>
      </c>
      <c r="U519" s="380" t="s">
        <v>2142</v>
      </c>
      <c r="V519" s="381">
        <v>0.03</v>
      </c>
      <c r="W519" s="387">
        <v>354.72</v>
      </c>
      <c r="X519" s="383">
        <v>2128.37</v>
      </c>
      <c r="Y519" s="388"/>
      <c r="Z519" s="366"/>
      <c r="AA519" s="366"/>
      <c r="AB519" s="366"/>
      <c r="AC519" s="366"/>
      <c r="AD519" s="366"/>
      <c r="AE519" s="366"/>
    </row>
    <row r="520" spans="1:31" ht="24.75">
      <c r="A520" s="366"/>
      <c r="B520" s="385">
        <v>498</v>
      </c>
      <c r="C520" s="375">
        <v>1243</v>
      </c>
      <c r="D520" s="375">
        <v>2</v>
      </c>
      <c r="E520" s="376" t="s">
        <v>2362</v>
      </c>
      <c r="F520" s="377" t="s">
        <v>4014</v>
      </c>
      <c r="G520" s="377" t="s">
        <v>2867</v>
      </c>
      <c r="H520" s="377" t="s">
        <v>4015</v>
      </c>
      <c r="I520" s="377" t="s">
        <v>2212</v>
      </c>
      <c r="J520" s="377" t="s">
        <v>2212</v>
      </c>
      <c r="K520" s="377" t="s">
        <v>2213</v>
      </c>
      <c r="L520" s="375">
        <v>51280</v>
      </c>
      <c r="M520" s="378" t="s">
        <v>4016</v>
      </c>
      <c r="N520" s="377" t="s">
        <v>2437</v>
      </c>
      <c r="O520" s="379">
        <v>1684.75</v>
      </c>
      <c r="P520" s="377" t="s">
        <v>2182</v>
      </c>
      <c r="Q520" s="375">
        <v>214</v>
      </c>
      <c r="R520" s="378" t="s">
        <v>3495</v>
      </c>
      <c r="S520" s="378" t="s">
        <v>4016</v>
      </c>
      <c r="T520" s="377" t="s">
        <v>2868</v>
      </c>
      <c r="U520" s="380" t="s">
        <v>2132</v>
      </c>
      <c r="V520" s="381">
        <v>0.1</v>
      </c>
      <c r="W520" s="387">
        <v>168.48</v>
      </c>
      <c r="X520" s="383">
        <v>1010.85</v>
      </c>
      <c r="Y520" s="388"/>
      <c r="Z520" s="366"/>
      <c r="AA520" s="366"/>
      <c r="AB520" s="366"/>
      <c r="AC520" s="366"/>
      <c r="AD520" s="366"/>
      <c r="AE520" s="366"/>
    </row>
    <row r="521" spans="1:31" ht="16.5">
      <c r="A521" s="366"/>
      <c r="B521" s="385">
        <v>499</v>
      </c>
      <c r="C521" s="375">
        <v>1241</v>
      </c>
      <c r="D521" s="375">
        <v>6</v>
      </c>
      <c r="E521" s="376" t="s">
        <v>2133</v>
      </c>
      <c r="F521" s="377" t="s">
        <v>4017</v>
      </c>
      <c r="G521" s="377" t="s">
        <v>2867</v>
      </c>
      <c r="H521" s="377" t="s">
        <v>4018</v>
      </c>
      <c r="I521" s="377" t="s">
        <v>4019</v>
      </c>
      <c r="J521" s="377" t="s">
        <v>4020</v>
      </c>
      <c r="K521" s="377" t="s">
        <v>4021</v>
      </c>
      <c r="L521" s="375">
        <v>13333</v>
      </c>
      <c r="M521" s="378" t="s">
        <v>4022</v>
      </c>
      <c r="N521" s="377" t="s">
        <v>2437</v>
      </c>
      <c r="O521" s="379">
        <v>4600</v>
      </c>
      <c r="P521" s="377" t="s">
        <v>2182</v>
      </c>
      <c r="Q521" s="375">
        <v>214</v>
      </c>
      <c r="R521" s="378" t="s">
        <v>3495</v>
      </c>
      <c r="S521" s="378" t="s">
        <v>4022</v>
      </c>
      <c r="T521" s="377" t="s">
        <v>2868</v>
      </c>
      <c r="U521" s="380" t="s">
        <v>2142</v>
      </c>
      <c r="V521" s="381">
        <v>0.03</v>
      </c>
      <c r="W521" s="387">
        <v>138</v>
      </c>
      <c r="X521" s="383">
        <v>828</v>
      </c>
      <c r="Y521" s="388"/>
      <c r="Z521" s="366"/>
      <c r="AA521" s="366"/>
      <c r="AB521" s="366"/>
      <c r="AC521" s="366"/>
      <c r="AD521" s="366"/>
      <c r="AE521" s="366"/>
    </row>
    <row r="522" spans="1:31" ht="16.5">
      <c r="A522" s="366"/>
      <c r="B522" s="385">
        <v>500</v>
      </c>
      <c r="C522" s="375">
        <v>1241</v>
      </c>
      <c r="D522" s="375">
        <v>6</v>
      </c>
      <c r="E522" s="376" t="s">
        <v>2133</v>
      </c>
      <c r="F522" s="377" t="s">
        <v>4023</v>
      </c>
      <c r="G522" s="377" t="s">
        <v>2312</v>
      </c>
      <c r="H522" s="377" t="s">
        <v>2665</v>
      </c>
      <c r="I522" s="377" t="s">
        <v>4024</v>
      </c>
      <c r="J522" s="375">
        <v>3550</v>
      </c>
      <c r="K522" s="377" t="s">
        <v>4025</v>
      </c>
      <c r="L522" s="375">
        <v>3595</v>
      </c>
      <c r="M522" s="378" t="s">
        <v>4026</v>
      </c>
      <c r="N522" s="377" t="s">
        <v>2437</v>
      </c>
      <c r="O522" s="379">
        <v>30969.5</v>
      </c>
      <c r="P522" s="377" t="s">
        <v>2182</v>
      </c>
      <c r="Q522" s="375">
        <v>214</v>
      </c>
      <c r="R522" s="378" t="s">
        <v>3495</v>
      </c>
      <c r="S522" s="378" t="s">
        <v>4026</v>
      </c>
      <c r="T522" s="377" t="s">
        <v>2258</v>
      </c>
      <c r="U522" s="380" t="s">
        <v>2142</v>
      </c>
      <c r="V522" s="381">
        <v>0.03</v>
      </c>
      <c r="W522" s="387">
        <v>929.04</v>
      </c>
      <c r="X522" s="383">
        <v>5574.51</v>
      </c>
      <c r="Y522" s="388"/>
      <c r="Z522" s="366"/>
      <c r="AA522" s="366"/>
      <c r="AB522" s="366"/>
      <c r="AC522" s="366"/>
      <c r="AD522" s="366"/>
      <c r="AE522" s="366"/>
    </row>
    <row r="523" spans="1:31" ht="16.5">
      <c r="A523" s="366"/>
      <c r="B523" s="385">
        <v>501</v>
      </c>
      <c r="C523" s="375">
        <v>1241</v>
      </c>
      <c r="D523" s="375">
        <v>6</v>
      </c>
      <c r="E523" s="376" t="s">
        <v>2133</v>
      </c>
      <c r="F523" s="377" t="s">
        <v>4027</v>
      </c>
      <c r="G523" s="377" t="s">
        <v>2484</v>
      </c>
      <c r="H523" s="377" t="s">
        <v>2353</v>
      </c>
      <c r="I523" s="377" t="s">
        <v>2212</v>
      </c>
      <c r="J523" s="377" t="s">
        <v>2212</v>
      </c>
      <c r="K523" s="377" t="s">
        <v>2213</v>
      </c>
      <c r="L523" s="375">
        <v>13418</v>
      </c>
      <c r="M523" s="378" t="s">
        <v>4028</v>
      </c>
      <c r="N523" s="377" t="s">
        <v>2437</v>
      </c>
      <c r="O523" s="379">
        <v>2000</v>
      </c>
      <c r="P523" s="377" t="s">
        <v>2182</v>
      </c>
      <c r="Q523" s="375">
        <v>214</v>
      </c>
      <c r="R523" s="378" t="s">
        <v>3495</v>
      </c>
      <c r="S523" s="378" t="s">
        <v>4028</v>
      </c>
      <c r="T523" s="377" t="s">
        <v>2152</v>
      </c>
      <c r="U523" s="380" t="s">
        <v>2142</v>
      </c>
      <c r="V523" s="381">
        <v>0.03</v>
      </c>
      <c r="W523" s="387">
        <v>60</v>
      </c>
      <c r="X523" s="383">
        <v>360</v>
      </c>
      <c r="Y523" s="388"/>
      <c r="Z523" s="366"/>
      <c r="AA523" s="366"/>
      <c r="AB523" s="366"/>
      <c r="AC523" s="366"/>
      <c r="AD523" s="366"/>
      <c r="AE523" s="366"/>
    </row>
    <row r="524" spans="1:31" ht="16.5">
      <c r="A524" s="366"/>
      <c r="B524" s="385">
        <v>502</v>
      </c>
      <c r="C524" s="375">
        <v>1241</v>
      </c>
      <c r="D524" s="375">
        <v>6</v>
      </c>
      <c r="E524" s="376" t="s">
        <v>2133</v>
      </c>
      <c r="F524" s="377" t="s">
        <v>4029</v>
      </c>
      <c r="G524" s="377" t="s">
        <v>2566</v>
      </c>
      <c r="H524" s="377" t="s">
        <v>2871</v>
      </c>
      <c r="I524" s="377" t="s">
        <v>2212</v>
      </c>
      <c r="J524" s="377" t="s">
        <v>2212</v>
      </c>
      <c r="K524" s="377" t="s">
        <v>2213</v>
      </c>
      <c r="L524" s="375">
        <v>13463</v>
      </c>
      <c r="M524" s="378" t="s">
        <v>4030</v>
      </c>
      <c r="N524" s="377" t="s">
        <v>2437</v>
      </c>
      <c r="O524" s="379">
        <v>1511.61</v>
      </c>
      <c r="P524" s="377" t="s">
        <v>2182</v>
      </c>
      <c r="Q524" s="375">
        <v>214</v>
      </c>
      <c r="R524" s="378" t="s">
        <v>3495</v>
      </c>
      <c r="S524" s="378" t="s">
        <v>4030</v>
      </c>
      <c r="T524" s="377" t="s">
        <v>2376</v>
      </c>
      <c r="U524" s="380" t="s">
        <v>2142</v>
      </c>
      <c r="V524" s="381">
        <v>0.03</v>
      </c>
      <c r="W524" s="387">
        <v>45.36</v>
      </c>
      <c r="X524" s="383">
        <v>272.08999999999997</v>
      </c>
      <c r="Y524" s="388"/>
      <c r="Z524" s="366"/>
      <c r="AA524" s="366"/>
      <c r="AB524" s="366"/>
      <c r="AC524" s="366"/>
      <c r="AD524" s="366"/>
      <c r="AE524" s="366"/>
    </row>
    <row r="525" spans="1:31" ht="16.5">
      <c r="A525" s="366"/>
      <c r="B525" s="385">
        <v>503</v>
      </c>
      <c r="C525" s="375">
        <v>1241</v>
      </c>
      <c r="D525" s="375">
        <v>6</v>
      </c>
      <c r="E525" s="376" t="s">
        <v>2133</v>
      </c>
      <c r="F525" s="377" t="s">
        <v>4031</v>
      </c>
      <c r="G525" s="377" t="s">
        <v>4032</v>
      </c>
      <c r="H525" s="377" t="s">
        <v>2871</v>
      </c>
      <c r="I525" s="377" t="s">
        <v>2212</v>
      </c>
      <c r="J525" s="377" t="s">
        <v>2212</v>
      </c>
      <c r="K525" s="377" t="s">
        <v>2213</v>
      </c>
      <c r="L525" s="375">
        <v>13463</v>
      </c>
      <c r="M525" s="378" t="s">
        <v>4030</v>
      </c>
      <c r="N525" s="377" t="s">
        <v>2437</v>
      </c>
      <c r="O525" s="379">
        <v>1511.61</v>
      </c>
      <c r="P525" s="377" t="s">
        <v>2182</v>
      </c>
      <c r="Q525" s="375">
        <v>214</v>
      </c>
      <c r="R525" s="378" t="s">
        <v>3495</v>
      </c>
      <c r="S525" s="378" t="s">
        <v>4030</v>
      </c>
      <c r="T525" s="377" t="s">
        <v>2438</v>
      </c>
      <c r="U525" s="380" t="s">
        <v>2142</v>
      </c>
      <c r="V525" s="381">
        <v>0.03</v>
      </c>
      <c r="W525" s="387">
        <v>45.36</v>
      </c>
      <c r="X525" s="383">
        <v>272.08999999999997</v>
      </c>
      <c r="Y525" s="388"/>
      <c r="Z525" s="366"/>
      <c r="AA525" s="366"/>
      <c r="AB525" s="366"/>
      <c r="AC525" s="366"/>
      <c r="AD525" s="366"/>
      <c r="AE525" s="366"/>
    </row>
    <row r="526" spans="1:31" ht="16.5">
      <c r="A526" s="366"/>
      <c r="B526" s="385">
        <v>504</v>
      </c>
      <c r="C526" s="375">
        <v>1241</v>
      </c>
      <c r="D526" s="375">
        <v>6</v>
      </c>
      <c r="E526" s="376" t="s">
        <v>2133</v>
      </c>
      <c r="F526" s="377" t="s">
        <v>4033</v>
      </c>
      <c r="G526" s="377" t="s">
        <v>4034</v>
      </c>
      <c r="H526" s="377" t="s">
        <v>3362</v>
      </c>
      <c r="I526" s="377" t="s">
        <v>2212</v>
      </c>
      <c r="J526" s="377" t="s">
        <v>2212</v>
      </c>
      <c r="K526" s="377" t="s">
        <v>2213</v>
      </c>
      <c r="L526" s="375">
        <v>13463</v>
      </c>
      <c r="M526" s="378" t="s">
        <v>4030</v>
      </c>
      <c r="N526" s="377" t="s">
        <v>2437</v>
      </c>
      <c r="O526" s="379">
        <v>1511.61</v>
      </c>
      <c r="P526" s="377" t="s">
        <v>2182</v>
      </c>
      <c r="Q526" s="375">
        <v>214</v>
      </c>
      <c r="R526" s="378" t="s">
        <v>3495</v>
      </c>
      <c r="S526" s="378" t="s">
        <v>4030</v>
      </c>
      <c r="T526" s="377" t="s">
        <v>2376</v>
      </c>
      <c r="U526" s="380" t="s">
        <v>2142</v>
      </c>
      <c r="V526" s="381">
        <v>0.03</v>
      </c>
      <c r="W526" s="387">
        <v>45.36</v>
      </c>
      <c r="X526" s="383">
        <v>272.08999999999997</v>
      </c>
      <c r="Y526" s="388"/>
      <c r="Z526" s="366"/>
      <c r="AA526" s="366"/>
      <c r="AB526" s="366"/>
      <c r="AC526" s="366"/>
      <c r="AD526" s="366"/>
      <c r="AE526" s="366"/>
    </row>
    <row r="527" spans="1:31" ht="16.5">
      <c r="A527" s="366"/>
      <c r="B527" s="385">
        <v>505</v>
      </c>
      <c r="C527" s="375">
        <v>1241</v>
      </c>
      <c r="D527" s="375">
        <v>6</v>
      </c>
      <c r="E527" s="376" t="s">
        <v>2133</v>
      </c>
      <c r="F527" s="377" t="s">
        <v>4035</v>
      </c>
      <c r="G527" s="377" t="s">
        <v>3178</v>
      </c>
      <c r="H527" s="377" t="s">
        <v>3362</v>
      </c>
      <c r="I527" s="377" t="s">
        <v>2212</v>
      </c>
      <c r="J527" s="377" t="s">
        <v>2212</v>
      </c>
      <c r="K527" s="377" t="s">
        <v>2213</v>
      </c>
      <c r="L527" s="375">
        <v>13463</v>
      </c>
      <c r="M527" s="378" t="s">
        <v>4030</v>
      </c>
      <c r="N527" s="377" t="s">
        <v>2437</v>
      </c>
      <c r="O527" s="379">
        <v>1511.61</v>
      </c>
      <c r="P527" s="377" t="s">
        <v>2182</v>
      </c>
      <c r="Q527" s="375">
        <v>214</v>
      </c>
      <c r="R527" s="378" t="s">
        <v>3495</v>
      </c>
      <c r="S527" s="378" t="s">
        <v>4030</v>
      </c>
      <c r="T527" s="377" t="s">
        <v>2376</v>
      </c>
      <c r="U527" s="380" t="s">
        <v>2142</v>
      </c>
      <c r="V527" s="381">
        <v>0.03</v>
      </c>
      <c r="W527" s="387">
        <v>45.36</v>
      </c>
      <c r="X527" s="383">
        <v>272.08999999999997</v>
      </c>
      <c r="Y527" s="388"/>
      <c r="Z527" s="366"/>
      <c r="AA527" s="366"/>
      <c r="AB527" s="366"/>
      <c r="AC527" s="366"/>
      <c r="AD527" s="366"/>
      <c r="AE527" s="366"/>
    </row>
    <row r="528" spans="1:31" ht="16.5">
      <c r="A528" s="366"/>
      <c r="B528" s="385">
        <v>506</v>
      </c>
      <c r="C528" s="375">
        <v>1241</v>
      </c>
      <c r="D528" s="375">
        <v>6</v>
      </c>
      <c r="E528" s="376" t="s">
        <v>2133</v>
      </c>
      <c r="F528" s="377" t="s">
        <v>4036</v>
      </c>
      <c r="G528" s="377" t="s">
        <v>4037</v>
      </c>
      <c r="H528" s="377" t="s">
        <v>2567</v>
      </c>
      <c r="I528" s="377" t="s">
        <v>2212</v>
      </c>
      <c r="J528" s="377" t="s">
        <v>2212</v>
      </c>
      <c r="K528" s="377" t="s">
        <v>2213</v>
      </c>
      <c r="L528" s="375">
        <v>13463</v>
      </c>
      <c r="M528" s="378" t="s">
        <v>4030</v>
      </c>
      <c r="N528" s="377" t="s">
        <v>2437</v>
      </c>
      <c r="O528" s="379">
        <v>1864.15</v>
      </c>
      <c r="P528" s="377" t="s">
        <v>2182</v>
      </c>
      <c r="Q528" s="375">
        <v>214</v>
      </c>
      <c r="R528" s="378" t="s">
        <v>3495</v>
      </c>
      <c r="S528" s="378" t="s">
        <v>4030</v>
      </c>
      <c r="T528" s="377" t="s">
        <v>2376</v>
      </c>
      <c r="U528" s="380" t="s">
        <v>2142</v>
      </c>
      <c r="V528" s="381">
        <v>0.03</v>
      </c>
      <c r="W528" s="387">
        <v>55.92</v>
      </c>
      <c r="X528" s="383">
        <v>335.55</v>
      </c>
      <c r="Y528" s="388"/>
      <c r="Z528" s="366"/>
      <c r="AA528" s="366"/>
      <c r="AB528" s="366"/>
      <c r="AC528" s="366"/>
      <c r="AD528" s="366"/>
      <c r="AE528" s="366"/>
    </row>
    <row r="529" spans="1:31" ht="16.5">
      <c r="A529" s="366"/>
      <c r="B529" s="385">
        <v>507</v>
      </c>
      <c r="C529" s="375">
        <v>1241</v>
      </c>
      <c r="D529" s="375">
        <v>6</v>
      </c>
      <c r="E529" s="376" t="s">
        <v>2133</v>
      </c>
      <c r="F529" s="377" t="s">
        <v>4038</v>
      </c>
      <c r="G529" s="377" t="s">
        <v>3159</v>
      </c>
      <c r="H529" s="377" t="s">
        <v>2567</v>
      </c>
      <c r="I529" s="377" t="s">
        <v>2212</v>
      </c>
      <c r="J529" s="377" t="s">
        <v>2212</v>
      </c>
      <c r="K529" s="377" t="s">
        <v>2213</v>
      </c>
      <c r="L529" s="375">
        <v>13463</v>
      </c>
      <c r="M529" s="378" t="s">
        <v>4030</v>
      </c>
      <c r="N529" s="377" t="s">
        <v>2437</v>
      </c>
      <c r="O529" s="379">
        <v>1864.15</v>
      </c>
      <c r="P529" s="377" t="s">
        <v>2182</v>
      </c>
      <c r="Q529" s="375">
        <v>214</v>
      </c>
      <c r="R529" s="378" t="s">
        <v>3495</v>
      </c>
      <c r="S529" s="378" t="s">
        <v>4030</v>
      </c>
      <c r="T529" s="377" t="s">
        <v>3150</v>
      </c>
      <c r="U529" s="380" t="s">
        <v>2142</v>
      </c>
      <c r="V529" s="381">
        <v>0.03</v>
      </c>
      <c r="W529" s="387">
        <v>55.92</v>
      </c>
      <c r="X529" s="383">
        <v>335.55</v>
      </c>
      <c r="Y529" s="388"/>
      <c r="Z529" s="366"/>
      <c r="AA529" s="366"/>
      <c r="AB529" s="366"/>
      <c r="AC529" s="366"/>
      <c r="AD529" s="366"/>
      <c r="AE529" s="366"/>
    </row>
    <row r="530" spans="1:31" ht="16.5">
      <c r="A530" s="366"/>
      <c r="B530" s="385">
        <v>508</v>
      </c>
      <c r="C530" s="375">
        <v>1241</v>
      </c>
      <c r="D530" s="375">
        <v>4</v>
      </c>
      <c r="E530" s="376" t="s">
        <v>2143</v>
      </c>
      <c r="F530" s="377" t="s">
        <v>4039</v>
      </c>
      <c r="G530" s="377" t="s">
        <v>4040</v>
      </c>
      <c r="H530" s="377" t="s">
        <v>2146</v>
      </c>
      <c r="I530" s="377" t="s">
        <v>2147</v>
      </c>
      <c r="J530" s="377" t="s">
        <v>3865</v>
      </c>
      <c r="K530" s="377" t="s">
        <v>4041</v>
      </c>
      <c r="L530" s="375">
        <v>29416</v>
      </c>
      <c r="M530" s="378" t="s">
        <v>4042</v>
      </c>
      <c r="N530" s="377" t="s">
        <v>2437</v>
      </c>
      <c r="O530" s="379">
        <v>3450</v>
      </c>
      <c r="P530" s="377" t="s">
        <v>2182</v>
      </c>
      <c r="Q530" s="375">
        <v>214</v>
      </c>
      <c r="R530" s="378" t="s">
        <v>3495</v>
      </c>
      <c r="S530" s="378" t="s">
        <v>4042</v>
      </c>
      <c r="T530" s="377" t="s">
        <v>2454</v>
      </c>
      <c r="U530" s="380" t="s">
        <v>2153</v>
      </c>
      <c r="V530" s="381">
        <v>0.2</v>
      </c>
      <c r="W530" s="387">
        <v>0</v>
      </c>
      <c r="X530" s="389">
        <v>3450</v>
      </c>
      <c r="Y530" s="388"/>
      <c r="Z530" s="366"/>
      <c r="AA530" s="366"/>
      <c r="AB530" s="366"/>
      <c r="AC530" s="366"/>
      <c r="AD530" s="366"/>
      <c r="AE530" s="366"/>
    </row>
    <row r="531" spans="1:31" ht="16.5">
      <c r="A531" s="366"/>
      <c r="B531" s="385">
        <v>509</v>
      </c>
      <c r="C531" s="375">
        <v>1246</v>
      </c>
      <c r="D531" s="375">
        <v>6</v>
      </c>
      <c r="E531" s="376" t="s">
        <v>2154</v>
      </c>
      <c r="F531" s="377" t="s">
        <v>4043</v>
      </c>
      <c r="G531" s="377" t="s">
        <v>2156</v>
      </c>
      <c r="H531" s="377" t="s">
        <v>2168</v>
      </c>
      <c r="I531" s="377" t="s">
        <v>2158</v>
      </c>
      <c r="J531" s="377" t="s">
        <v>4044</v>
      </c>
      <c r="K531" s="375">
        <v>60601293</v>
      </c>
      <c r="L531" s="375">
        <v>3665</v>
      </c>
      <c r="M531" s="378" t="s">
        <v>4045</v>
      </c>
      <c r="N531" s="377" t="s">
        <v>2437</v>
      </c>
      <c r="O531" s="379">
        <v>3819.47</v>
      </c>
      <c r="P531" s="377" t="s">
        <v>2182</v>
      </c>
      <c r="Q531" s="375">
        <v>214</v>
      </c>
      <c r="R531" s="378" t="s">
        <v>3495</v>
      </c>
      <c r="S531" s="378" t="s">
        <v>4045</v>
      </c>
      <c r="T531" s="377" t="s">
        <v>2163</v>
      </c>
      <c r="U531" s="380" t="s">
        <v>2132</v>
      </c>
      <c r="V531" s="381">
        <v>0.1</v>
      </c>
      <c r="W531" s="387">
        <v>381.96</v>
      </c>
      <c r="X531" s="383">
        <v>2291.6799999999998</v>
      </c>
      <c r="Y531" s="388"/>
      <c r="Z531" s="366"/>
      <c r="AA531" s="366"/>
      <c r="AB531" s="366"/>
      <c r="AC531" s="366"/>
      <c r="AD531" s="366"/>
      <c r="AE531" s="366"/>
    </row>
    <row r="532" spans="1:31" ht="16.5">
      <c r="A532" s="366"/>
      <c r="B532" s="385">
        <v>510</v>
      </c>
      <c r="C532" s="375">
        <v>1246</v>
      </c>
      <c r="D532" s="375">
        <v>6</v>
      </c>
      <c r="E532" s="376" t="s">
        <v>2154</v>
      </c>
      <c r="F532" s="377" t="s">
        <v>4046</v>
      </c>
      <c r="G532" s="377" t="s">
        <v>2171</v>
      </c>
      <c r="H532" s="377" t="s">
        <v>2168</v>
      </c>
      <c r="I532" s="377" t="s">
        <v>2158</v>
      </c>
      <c r="J532" s="377" t="s">
        <v>4044</v>
      </c>
      <c r="K532" s="375">
        <v>60601294</v>
      </c>
      <c r="L532" s="375">
        <v>3665</v>
      </c>
      <c r="M532" s="378" t="s">
        <v>4045</v>
      </c>
      <c r="N532" s="377" t="s">
        <v>2437</v>
      </c>
      <c r="O532" s="379">
        <v>3819.47</v>
      </c>
      <c r="P532" s="377" t="s">
        <v>2182</v>
      </c>
      <c r="Q532" s="375">
        <v>214</v>
      </c>
      <c r="R532" s="378" t="s">
        <v>3495</v>
      </c>
      <c r="S532" s="378" t="s">
        <v>4045</v>
      </c>
      <c r="T532" s="377" t="s">
        <v>2172</v>
      </c>
      <c r="U532" s="380" t="s">
        <v>2132</v>
      </c>
      <c r="V532" s="381">
        <v>0.1</v>
      </c>
      <c r="W532" s="387">
        <v>381.96</v>
      </c>
      <c r="X532" s="383">
        <v>2291.6799999999998</v>
      </c>
      <c r="Y532" s="388"/>
      <c r="Z532" s="366"/>
      <c r="AA532" s="366"/>
      <c r="AB532" s="366"/>
      <c r="AC532" s="366"/>
      <c r="AD532" s="366"/>
      <c r="AE532" s="366"/>
    </row>
    <row r="533" spans="1:31" ht="16.5">
      <c r="A533" s="366"/>
      <c r="B533" s="385">
        <v>511</v>
      </c>
      <c r="C533" s="375">
        <v>1246</v>
      </c>
      <c r="D533" s="375">
        <v>6</v>
      </c>
      <c r="E533" s="376" t="s">
        <v>2154</v>
      </c>
      <c r="F533" s="377" t="s">
        <v>4047</v>
      </c>
      <c r="G533" s="377" t="s">
        <v>2156</v>
      </c>
      <c r="H533" s="377" t="s">
        <v>2157</v>
      </c>
      <c r="I533" s="377" t="s">
        <v>2158</v>
      </c>
      <c r="J533" s="377" t="s">
        <v>2165</v>
      </c>
      <c r="K533" s="375">
        <v>60801028</v>
      </c>
      <c r="L533" s="375">
        <v>3665</v>
      </c>
      <c r="M533" s="378" t="s">
        <v>4045</v>
      </c>
      <c r="N533" s="377" t="s">
        <v>2437</v>
      </c>
      <c r="O533" s="379">
        <v>2888.03</v>
      </c>
      <c r="P533" s="377" t="s">
        <v>2182</v>
      </c>
      <c r="Q533" s="375">
        <v>214</v>
      </c>
      <c r="R533" s="378" t="s">
        <v>3495</v>
      </c>
      <c r="S533" s="378" t="s">
        <v>4045</v>
      </c>
      <c r="T533" s="377" t="s">
        <v>2163</v>
      </c>
      <c r="U533" s="380" t="s">
        <v>2132</v>
      </c>
      <c r="V533" s="381">
        <v>0.1</v>
      </c>
      <c r="W533" s="387">
        <v>288.95999999999998</v>
      </c>
      <c r="X533" s="383">
        <v>1732.83</v>
      </c>
      <c r="Y533" s="388"/>
      <c r="Z533" s="366"/>
      <c r="AA533" s="366"/>
      <c r="AB533" s="366"/>
      <c r="AC533" s="366"/>
      <c r="AD533" s="366"/>
      <c r="AE533" s="366"/>
    </row>
    <row r="534" spans="1:31" ht="16.5">
      <c r="A534" s="366"/>
      <c r="B534" s="385">
        <v>512</v>
      </c>
      <c r="C534" s="375">
        <v>1246</v>
      </c>
      <c r="D534" s="375">
        <v>6</v>
      </c>
      <c r="E534" s="376" t="s">
        <v>2154</v>
      </c>
      <c r="F534" s="377" t="s">
        <v>4048</v>
      </c>
      <c r="G534" s="377" t="s">
        <v>2156</v>
      </c>
      <c r="H534" s="377" t="s">
        <v>2157</v>
      </c>
      <c r="I534" s="377" t="s">
        <v>2158</v>
      </c>
      <c r="J534" s="377" t="s">
        <v>4049</v>
      </c>
      <c r="K534" s="375">
        <v>60801029</v>
      </c>
      <c r="L534" s="375">
        <v>3665</v>
      </c>
      <c r="M534" s="378" t="s">
        <v>4045</v>
      </c>
      <c r="N534" s="377" t="s">
        <v>2437</v>
      </c>
      <c r="O534" s="379">
        <v>2888.03</v>
      </c>
      <c r="P534" s="377" t="s">
        <v>2182</v>
      </c>
      <c r="Q534" s="375">
        <v>214</v>
      </c>
      <c r="R534" s="378" t="s">
        <v>3495</v>
      </c>
      <c r="S534" s="378" t="s">
        <v>4045</v>
      </c>
      <c r="T534" s="377" t="s">
        <v>2163</v>
      </c>
      <c r="U534" s="380" t="s">
        <v>2132</v>
      </c>
      <c r="V534" s="381">
        <v>0.1</v>
      </c>
      <c r="W534" s="387">
        <v>288.95999999999998</v>
      </c>
      <c r="X534" s="383">
        <v>1732.83</v>
      </c>
      <c r="Y534" s="388"/>
      <c r="Z534" s="366"/>
      <c r="AA534" s="366"/>
      <c r="AB534" s="366"/>
      <c r="AC534" s="366"/>
      <c r="AD534" s="366"/>
      <c r="AE534" s="366"/>
    </row>
    <row r="535" spans="1:31" ht="16.5">
      <c r="A535" s="366"/>
      <c r="B535" s="385">
        <v>513</v>
      </c>
      <c r="C535" s="375">
        <v>1246</v>
      </c>
      <c r="D535" s="375">
        <v>6</v>
      </c>
      <c r="E535" s="376" t="s">
        <v>2154</v>
      </c>
      <c r="F535" s="377" t="s">
        <v>4050</v>
      </c>
      <c r="G535" s="377" t="s">
        <v>2171</v>
      </c>
      <c r="H535" s="377" t="s">
        <v>2157</v>
      </c>
      <c r="I535" s="377" t="s">
        <v>2158</v>
      </c>
      <c r="J535" s="377" t="s">
        <v>2165</v>
      </c>
      <c r="K535" s="386">
        <v>80501570</v>
      </c>
      <c r="L535" s="375">
        <v>3665</v>
      </c>
      <c r="M535" s="378" t="s">
        <v>4045</v>
      </c>
      <c r="N535" s="377" t="s">
        <v>2437</v>
      </c>
      <c r="O535" s="379">
        <v>2888.03</v>
      </c>
      <c r="P535" s="377" t="s">
        <v>2182</v>
      </c>
      <c r="Q535" s="375">
        <v>214</v>
      </c>
      <c r="R535" s="378" t="s">
        <v>3495</v>
      </c>
      <c r="S535" s="378" t="s">
        <v>4045</v>
      </c>
      <c r="T535" s="377" t="s">
        <v>2172</v>
      </c>
      <c r="U535" s="380" t="s">
        <v>2132</v>
      </c>
      <c r="V535" s="381">
        <v>0.1</v>
      </c>
      <c r="W535" s="387">
        <v>288.95999999999998</v>
      </c>
      <c r="X535" s="383">
        <v>1732.83</v>
      </c>
      <c r="Y535" s="388"/>
      <c r="Z535" s="366"/>
      <c r="AA535" s="366"/>
      <c r="AB535" s="366"/>
      <c r="AC535" s="366"/>
      <c r="AD535" s="366"/>
      <c r="AE535" s="366"/>
    </row>
    <row r="536" spans="1:31" ht="16.5">
      <c r="A536" s="366"/>
      <c r="B536" s="385">
        <v>514</v>
      </c>
      <c r="C536" s="375">
        <v>1244</v>
      </c>
      <c r="D536" s="375">
        <v>2</v>
      </c>
      <c r="E536" s="376" t="s">
        <v>2122</v>
      </c>
      <c r="F536" s="377" t="s">
        <v>4051</v>
      </c>
      <c r="G536" s="377" t="s">
        <v>2815</v>
      </c>
      <c r="H536" s="377" t="s">
        <v>3490</v>
      </c>
      <c r="I536" s="377" t="s">
        <v>2331</v>
      </c>
      <c r="J536" s="377" t="s">
        <v>4052</v>
      </c>
      <c r="K536" s="377" t="s">
        <v>4053</v>
      </c>
      <c r="L536" s="375">
        <v>36366</v>
      </c>
      <c r="M536" s="378" t="s">
        <v>4054</v>
      </c>
      <c r="N536" s="377" t="s">
        <v>2437</v>
      </c>
      <c r="O536" s="379">
        <v>119900</v>
      </c>
      <c r="P536" s="377" t="s">
        <v>2182</v>
      </c>
      <c r="Q536" s="375">
        <v>214</v>
      </c>
      <c r="R536" s="378" t="s">
        <v>3495</v>
      </c>
      <c r="S536" s="378" t="s">
        <v>4054</v>
      </c>
      <c r="T536" s="377" t="s">
        <v>2172</v>
      </c>
      <c r="U536" s="380" t="s">
        <v>2153</v>
      </c>
      <c r="V536" s="381">
        <v>0.2</v>
      </c>
      <c r="W536" s="387">
        <v>0</v>
      </c>
      <c r="X536" s="389">
        <v>119900</v>
      </c>
      <c r="Y536" s="388"/>
      <c r="Z536" s="366"/>
      <c r="AA536" s="366"/>
      <c r="AB536" s="366"/>
      <c r="AC536" s="366"/>
      <c r="AD536" s="366"/>
      <c r="AE536" s="366"/>
    </row>
    <row r="537" spans="1:31" ht="33">
      <c r="A537" s="366"/>
      <c r="B537" s="385">
        <v>515</v>
      </c>
      <c r="C537" s="375">
        <v>1244</v>
      </c>
      <c r="D537" s="375">
        <v>2</v>
      </c>
      <c r="E537" s="376" t="s">
        <v>2122</v>
      </c>
      <c r="F537" s="377" t="s">
        <v>4055</v>
      </c>
      <c r="G537" s="377" t="s">
        <v>2176</v>
      </c>
      <c r="H537" s="377" t="s">
        <v>2937</v>
      </c>
      <c r="I537" s="377" t="s">
        <v>2331</v>
      </c>
      <c r="J537" s="375">
        <v>2005</v>
      </c>
      <c r="K537" s="377" t="s">
        <v>4056</v>
      </c>
      <c r="L537" s="375">
        <v>37004</v>
      </c>
      <c r="M537" s="378" t="s">
        <v>4057</v>
      </c>
      <c r="N537" s="377" t="s">
        <v>2335</v>
      </c>
      <c r="O537" s="379">
        <v>150000</v>
      </c>
      <c r="P537" s="377" t="s">
        <v>2182</v>
      </c>
      <c r="Q537" s="375">
        <v>214</v>
      </c>
      <c r="R537" s="378" t="s">
        <v>3495</v>
      </c>
      <c r="S537" s="378" t="s">
        <v>4058</v>
      </c>
      <c r="T537" s="377" t="s">
        <v>2183</v>
      </c>
      <c r="U537" s="380" t="s">
        <v>2132</v>
      </c>
      <c r="V537" s="381">
        <v>0.1</v>
      </c>
      <c r="W537" s="391">
        <v>15000</v>
      </c>
      <c r="X537" s="383">
        <v>90000</v>
      </c>
      <c r="Y537" s="388"/>
      <c r="Z537" s="366"/>
      <c r="AA537" s="366"/>
      <c r="AB537" s="366"/>
      <c r="AC537" s="366"/>
      <c r="AD537" s="366"/>
      <c r="AE537" s="366"/>
    </row>
    <row r="538" spans="1:31" ht="16.5">
      <c r="A538" s="366"/>
      <c r="B538" s="385">
        <v>516</v>
      </c>
      <c r="C538" s="375">
        <v>1244</v>
      </c>
      <c r="D538" s="375">
        <v>2</v>
      </c>
      <c r="E538" s="376" t="s">
        <v>2122</v>
      </c>
      <c r="F538" s="377" t="s">
        <v>4059</v>
      </c>
      <c r="G538" s="377" t="s">
        <v>2156</v>
      </c>
      <c r="H538" s="377" t="s">
        <v>2125</v>
      </c>
      <c r="I538" s="377" t="s">
        <v>3885</v>
      </c>
      <c r="J538" s="375">
        <v>2005</v>
      </c>
      <c r="K538" s="377" t="s">
        <v>4060</v>
      </c>
      <c r="L538" s="375">
        <v>37095</v>
      </c>
      <c r="M538" s="378" t="s">
        <v>4061</v>
      </c>
      <c r="N538" s="377" t="s">
        <v>2437</v>
      </c>
      <c r="O538" s="379">
        <v>150000</v>
      </c>
      <c r="P538" s="377" t="s">
        <v>2182</v>
      </c>
      <c r="Q538" s="375">
        <v>214</v>
      </c>
      <c r="R538" s="378" t="s">
        <v>3495</v>
      </c>
      <c r="S538" s="378" t="s">
        <v>4061</v>
      </c>
      <c r="T538" s="377" t="s">
        <v>2163</v>
      </c>
      <c r="U538" s="380" t="s">
        <v>2153</v>
      </c>
      <c r="V538" s="381">
        <v>0.2</v>
      </c>
      <c r="W538" s="387">
        <v>0</v>
      </c>
      <c r="X538" s="389">
        <v>150000</v>
      </c>
      <c r="Y538" s="388"/>
      <c r="Z538" s="366"/>
      <c r="AA538" s="366"/>
      <c r="AB538" s="366"/>
      <c r="AC538" s="366"/>
      <c r="AD538" s="366"/>
      <c r="AE538" s="366"/>
    </row>
    <row r="539" spans="1:31" ht="16.5">
      <c r="A539" s="366"/>
      <c r="B539" s="385">
        <v>517</v>
      </c>
      <c r="C539" s="375">
        <v>1241</v>
      </c>
      <c r="D539" s="375">
        <v>6</v>
      </c>
      <c r="E539" s="376" t="s">
        <v>2133</v>
      </c>
      <c r="F539" s="377" t="s">
        <v>4062</v>
      </c>
      <c r="G539" s="377" t="s">
        <v>2352</v>
      </c>
      <c r="H539" s="377" t="s">
        <v>2296</v>
      </c>
      <c r="I539" s="377" t="s">
        <v>2212</v>
      </c>
      <c r="J539" s="377" t="s">
        <v>2212</v>
      </c>
      <c r="K539" s="377" t="s">
        <v>2213</v>
      </c>
      <c r="L539" s="375">
        <v>13675</v>
      </c>
      <c r="M539" s="378" t="s">
        <v>4063</v>
      </c>
      <c r="N539" s="377" t="s">
        <v>2437</v>
      </c>
      <c r="O539" s="379">
        <v>2869.83</v>
      </c>
      <c r="P539" s="377" t="s">
        <v>2182</v>
      </c>
      <c r="Q539" s="375">
        <v>214</v>
      </c>
      <c r="R539" s="378" t="s">
        <v>3495</v>
      </c>
      <c r="S539" s="378" t="s">
        <v>4063</v>
      </c>
      <c r="T539" s="377" t="s">
        <v>2357</v>
      </c>
      <c r="U539" s="380" t="s">
        <v>2142</v>
      </c>
      <c r="V539" s="381">
        <v>0.03</v>
      </c>
      <c r="W539" s="387">
        <v>86.04</v>
      </c>
      <c r="X539" s="383">
        <v>516.57000000000005</v>
      </c>
      <c r="Y539" s="388"/>
      <c r="Z539" s="366"/>
      <c r="AA539" s="366"/>
      <c r="AB539" s="366"/>
      <c r="AC539" s="366"/>
      <c r="AD539" s="366"/>
      <c r="AE539" s="366"/>
    </row>
    <row r="540" spans="1:31" ht="24.75">
      <c r="A540" s="366"/>
      <c r="B540" s="385">
        <v>518</v>
      </c>
      <c r="C540" s="375">
        <v>1241</v>
      </c>
      <c r="D540" s="375">
        <v>4</v>
      </c>
      <c r="E540" s="376" t="s">
        <v>2143</v>
      </c>
      <c r="F540" s="377" t="s">
        <v>4064</v>
      </c>
      <c r="G540" s="377" t="s">
        <v>2506</v>
      </c>
      <c r="H540" s="377" t="s">
        <v>2146</v>
      </c>
      <c r="I540" s="377" t="s">
        <v>2147</v>
      </c>
      <c r="J540" s="377" t="s">
        <v>3865</v>
      </c>
      <c r="K540" s="377" t="s">
        <v>4065</v>
      </c>
      <c r="L540" s="375">
        <v>4341</v>
      </c>
      <c r="M540" s="378" t="s">
        <v>4066</v>
      </c>
      <c r="N540" s="377" t="s">
        <v>2437</v>
      </c>
      <c r="O540" s="379">
        <v>3277.5</v>
      </c>
      <c r="P540" s="377" t="s">
        <v>2182</v>
      </c>
      <c r="Q540" s="375">
        <v>214</v>
      </c>
      <c r="R540" s="378" t="s">
        <v>3495</v>
      </c>
      <c r="S540" s="378" t="s">
        <v>4066</v>
      </c>
      <c r="T540" s="377" t="s">
        <v>2510</v>
      </c>
      <c r="U540" s="380" t="s">
        <v>2153</v>
      </c>
      <c r="V540" s="381">
        <v>0.2</v>
      </c>
      <c r="W540" s="387">
        <v>0</v>
      </c>
      <c r="X540" s="389">
        <v>3277.5</v>
      </c>
      <c r="Y540" s="388"/>
      <c r="Z540" s="366"/>
      <c r="AA540" s="366"/>
      <c r="AB540" s="366"/>
      <c r="AC540" s="366"/>
      <c r="AD540" s="366"/>
      <c r="AE540" s="366"/>
    </row>
    <row r="541" spans="1:31" ht="16.5">
      <c r="A541" s="366"/>
      <c r="B541" s="385">
        <v>519</v>
      </c>
      <c r="C541" s="375">
        <v>1241</v>
      </c>
      <c r="D541" s="375">
        <v>6</v>
      </c>
      <c r="E541" s="376" t="s">
        <v>2133</v>
      </c>
      <c r="F541" s="377" t="s">
        <v>4067</v>
      </c>
      <c r="G541" s="377" t="s">
        <v>2359</v>
      </c>
      <c r="H541" s="377" t="s">
        <v>3045</v>
      </c>
      <c r="I541" s="377" t="s">
        <v>2212</v>
      </c>
      <c r="J541" s="377" t="s">
        <v>2212</v>
      </c>
      <c r="K541" s="377" t="s">
        <v>2213</v>
      </c>
      <c r="L541" s="375">
        <v>10</v>
      </c>
      <c r="M541" s="378" t="s">
        <v>4068</v>
      </c>
      <c r="N541" s="377" t="s">
        <v>2437</v>
      </c>
      <c r="O541" s="379">
        <v>2875</v>
      </c>
      <c r="P541" s="377" t="s">
        <v>2182</v>
      </c>
      <c r="Q541" s="375">
        <v>214</v>
      </c>
      <c r="R541" s="378" t="s">
        <v>3495</v>
      </c>
      <c r="S541" s="378" t="s">
        <v>4068</v>
      </c>
      <c r="T541" s="377" t="s">
        <v>2361</v>
      </c>
      <c r="U541" s="380" t="s">
        <v>2142</v>
      </c>
      <c r="V541" s="381">
        <v>0.03</v>
      </c>
      <c r="W541" s="387">
        <v>86.28</v>
      </c>
      <c r="X541" s="383">
        <v>517.5</v>
      </c>
      <c r="Y541" s="388"/>
      <c r="Z541" s="366"/>
      <c r="AA541" s="366"/>
      <c r="AB541" s="366"/>
      <c r="AC541" s="366"/>
      <c r="AD541" s="366"/>
      <c r="AE541" s="366"/>
    </row>
    <row r="542" spans="1:31" ht="16.5">
      <c r="A542" s="366"/>
      <c r="B542" s="385">
        <v>520</v>
      </c>
      <c r="C542" s="375">
        <v>1241</v>
      </c>
      <c r="D542" s="375">
        <v>6</v>
      </c>
      <c r="E542" s="376" t="s">
        <v>2133</v>
      </c>
      <c r="F542" s="377" t="s">
        <v>4069</v>
      </c>
      <c r="G542" s="377" t="s">
        <v>2725</v>
      </c>
      <c r="H542" s="377" t="s">
        <v>3626</v>
      </c>
      <c r="I542" s="377" t="s">
        <v>2212</v>
      </c>
      <c r="J542" s="377" t="s">
        <v>2212</v>
      </c>
      <c r="K542" s="377" t="s">
        <v>2213</v>
      </c>
      <c r="L542" s="375">
        <v>9</v>
      </c>
      <c r="M542" s="378" t="s">
        <v>4070</v>
      </c>
      <c r="N542" s="377" t="s">
        <v>2437</v>
      </c>
      <c r="O542" s="379">
        <v>1661.75</v>
      </c>
      <c r="P542" s="377" t="s">
        <v>2182</v>
      </c>
      <c r="Q542" s="375">
        <v>214</v>
      </c>
      <c r="R542" s="378" t="s">
        <v>3495</v>
      </c>
      <c r="S542" s="378" t="s">
        <v>4070</v>
      </c>
      <c r="T542" s="377" t="s">
        <v>2731</v>
      </c>
      <c r="U542" s="380" t="s">
        <v>2142</v>
      </c>
      <c r="V542" s="381">
        <v>0.03</v>
      </c>
      <c r="W542" s="387">
        <v>49.8</v>
      </c>
      <c r="X542" s="383">
        <v>299.12</v>
      </c>
      <c r="Y542" s="388"/>
      <c r="Z542" s="366"/>
      <c r="AA542" s="366"/>
      <c r="AB542" s="366"/>
      <c r="AC542" s="366"/>
      <c r="AD542" s="366"/>
      <c r="AE542" s="366"/>
    </row>
    <row r="543" spans="1:31" ht="16.5">
      <c r="A543" s="366"/>
      <c r="B543" s="385">
        <v>521</v>
      </c>
      <c r="C543" s="375">
        <v>1241</v>
      </c>
      <c r="D543" s="375">
        <v>6</v>
      </c>
      <c r="E543" s="376" t="s">
        <v>2133</v>
      </c>
      <c r="F543" s="377" t="s">
        <v>4071</v>
      </c>
      <c r="G543" s="377" t="s">
        <v>4072</v>
      </c>
      <c r="H543" s="377" t="s">
        <v>3626</v>
      </c>
      <c r="I543" s="377" t="s">
        <v>2212</v>
      </c>
      <c r="J543" s="377" t="s">
        <v>2212</v>
      </c>
      <c r="K543" s="377" t="s">
        <v>2213</v>
      </c>
      <c r="L543" s="375">
        <v>9</v>
      </c>
      <c r="M543" s="378" t="s">
        <v>4070</v>
      </c>
      <c r="N543" s="377" t="s">
        <v>2437</v>
      </c>
      <c r="O543" s="379">
        <v>1661.75</v>
      </c>
      <c r="P543" s="377" t="s">
        <v>2182</v>
      </c>
      <c r="Q543" s="375">
        <v>214</v>
      </c>
      <c r="R543" s="378" t="s">
        <v>3495</v>
      </c>
      <c r="S543" s="378" t="s">
        <v>4070</v>
      </c>
      <c r="T543" s="377" t="s">
        <v>2438</v>
      </c>
      <c r="U543" s="380" t="s">
        <v>2142</v>
      </c>
      <c r="V543" s="381">
        <v>0.03</v>
      </c>
      <c r="W543" s="387">
        <v>49.8</v>
      </c>
      <c r="X543" s="383">
        <v>299.12</v>
      </c>
      <c r="Y543" s="388"/>
      <c r="Z543" s="366"/>
      <c r="AA543" s="366"/>
      <c r="AB543" s="366"/>
      <c r="AC543" s="366"/>
      <c r="AD543" s="366"/>
      <c r="AE543" s="366"/>
    </row>
    <row r="544" spans="1:31" ht="16.5">
      <c r="A544" s="366"/>
      <c r="B544" s="385">
        <v>522</v>
      </c>
      <c r="C544" s="375">
        <v>1241</v>
      </c>
      <c r="D544" s="375">
        <v>6</v>
      </c>
      <c r="E544" s="376" t="s">
        <v>2133</v>
      </c>
      <c r="F544" s="377" t="s">
        <v>4073</v>
      </c>
      <c r="G544" s="377" t="s">
        <v>2256</v>
      </c>
      <c r="H544" s="377" t="s">
        <v>3626</v>
      </c>
      <c r="I544" s="377" t="s">
        <v>2212</v>
      </c>
      <c r="J544" s="377" t="s">
        <v>2212</v>
      </c>
      <c r="K544" s="377" t="s">
        <v>2213</v>
      </c>
      <c r="L544" s="375">
        <v>9</v>
      </c>
      <c r="M544" s="378" t="s">
        <v>4070</v>
      </c>
      <c r="N544" s="377" t="s">
        <v>2437</v>
      </c>
      <c r="O544" s="379">
        <v>1661.75</v>
      </c>
      <c r="P544" s="377" t="s">
        <v>2182</v>
      </c>
      <c r="Q544" s="375">
        <v>214</v>
      </c>
      <c r="R544" s="378" t="s">
        <v>3495</v>
      </c>
      <c r="S544" s="378" t="s">
        <v>4070</v>
      </c>
      <c r="T544" s="377" t="s">
        <v>2258</v>
      </c>
      <c r="U544" s="380" t="s">
        <v>2142</v>
      </c>
      <c r="V544" s="381">
        <v>0.03</v>
      </c>
      <c r="W544" s="387">
        <v>49.8</v>
      </c>
      <c r="X544" s="383">
        <v>299.12</v>
      </c>
      <c r="Y544" s="388"/>
      <c r="Z544" s="366"/>
      <c r="AA544" s="366"/>
      <c r="AB544" s="366"/>
      <c r="AC544" s="366"/>
      <c r="AD544" s="366"/>
      <c r="AE544" s="366"/>
    </row>
    <row r="545" spans="1:31" ht="16.5">
      <c r="A545" s="366"/>
      <c r="B545" s="385">
        <v>523</v>
      </c>
      <c r="C545" s="375">
        <v>1241</v>
      </c>
      <c r="D545" s="375">
        <v>6</v>
      </c>
      <c r="E545" s="376" t="s">
        <v>2133</v>
      </c>
      <c r="F545" s="377" t="s">
        <v>4074</v>
      </c>
      <c r="G545" s="377" t="s">
        <v>2456</v>
      </c>
      <c r="H545" s="377" t="s">
        <v>2296</v>
      </c>
      <c r="I545" s="377" t="s">
        <v>2212</v>
      </c>
      <c r="J545" s="377" t="s">
        <v>2212</v>
      </c>
      <c r="K545" s="377" t="s">
        <v>2213</v>
      </c>
      <c r="L545" s="375">
        <v>14648</v>
      </c>
      <c r="M545" s="378" t="s">
        <v>4075</v>
      </c>
      <c r="N545" s="377" t="s">
        <v>2437</v>
      </c>
      <c r="O545" s="379">
        <v>4384.08</v>
      </c>
      <c r="P545" s="377" t="s">
        <v>2182</v>
      </c>
      <c r="Q545" s="375">
        <v>214</v>
      </c>
      <c r="R545" s="378" t="s">
        <v>3495</v>
      </c>
      <c r="S545" s="378" t="s">
        <v>4075</v>
      </c>
      <c r="T545" s="377" t="s">
        <v>2258</v>
      </c>
      <c r="U545" s="380" t="s">
        <v>2142</v>
      </c>
      <c r="V545" s="381">
        <v>0.03</v>
      </c>
      <c r="W545" s="387">
        <v>131.52000000000001</v>
      </c>
      <c r="X545" s="383">
        <v>789.13</v>
      </c>
      <c r="Y545" s="388"/>
      <c r="Z545" s="366"/>
      <c r="AA545" s="366"/>
      <c r="AB545" s="366"/>
      <c r="AC545" s="366"/>
      <c r="AD545" s="366"/>
      <c r="AE545" s="366"/>
    </row>
    <row r="546" spans="1:31" ht="16.5">
      <c r="A546" s="366"/>
      <c r="B546" s="385">
        <v>524</v>
      </c>
      <c r="C546" s="375">
        <v>1241</v>
      </c>
      <c r="D546" s="375">
        <v>6</v>
      </c>
      <c r="E546" s="376" t="s">
        <v>2133</v>
      </c>
      <c r="F546" s="377" t="s">
        <v>4076</v>
      </c>
      <c r="G546" s="377" t="s">
        <v>2456</v>
      </c>
      <c r="H546" s="377" t="s">
        <v>2296</v>
      </c>
      <c r="I546" s="377" t="s">
        <v>2212</v>
      </c>
      <c r="J546" s="377" t="s">
        <v>2212</v>
      </c>
      <c r="K546" s="377" t="s">
        <v>2213</v>
      </c>
      <c r="L546" s="375">
        <v>14648</v>
      </c>
      <c r="M546" s="378" t="s">
        <v>4075</v>
      </c>
      <c r="N546" s="377" t="s">
        <v>2437</v>
      </c>
      <c r="O546" s="379">
        <v>4384.08</v>
      </c>
      <c r="P546" s="377" t="s">
        <v>2182</v>
      </c>
      <c r="Q546" s="375">
        <v>214</v>
      </c>
      <c r="R546" s="378" t="s">
        <v>3495</v>
      </c>
      <c r="S546" s="378" t="s">
        <v>4075</v>
      </c>
      <c r="T546" s="377" t="s">
        <v>2258</v>
      </c>
      <c r="U546" s="380" t="s">
        <v>2142</v>
      </c>
      <c r="V546" s="381">
        <v>0.03</v>
      </c>
      <c r="W546" s="387">
        <v>131.52000000000001</v>
      </c>
      <c r="X546" s="383">
        <v>789.13</v>
      </c>
      <c r="Y546" s="388"/>
      <c r="Z546" s="366"/>
      <c r="AA546" s="366"/>
      <c r="AB546" s="366"/>
      <c r="AC546" s="366"/>
      <c r="AD546" s="366"/>
      <c r="AE546" s="366"/>
    </row>
    <row r="547" spans="1:31" ht="16.5">
      <c r="A547" s="366"/>
      <c r="B547" s="385">
        <v>525</v>
      </c>
      <c r="C547" s="375">
        <v>1241</v>
      </c>
      <c r="D547" s="375">
        <v>6</v>
      </c>
      <c r="E547" s="376" t="s">
        <v>2133</v>
      </c>
      <c r="F547" s="377" t="s">
        <v>4077</v>
      </c>
      <c r="G547" s="377" t="s">
        <v>2456</v>
      </c>
      <c r="H547" s="377" t="s">
        <v>2309</v>
      </c>
      <c r="I547" s="377" t="s">
        <v>2212</v>
      </c>
      <c r="J547" s="377" t="s">
        <v>2212</v>
      </c>
      <c r="K547" s="377" t="s">
        <v>2213</v>
      </c>
      <c r="L547" s="375">
        <v>14648</v>
      </c>
      <c r="M547" s="378" t="s">
        <v>4075</v>
      </c>
      <c r="N547" s="377" t="s">
        <v>2437</v>
      </c>
      <c r="O547" s="379">
        <v>4485.05</v>
      </c>
      <c r="P547" s="377" t="s">
        <v>2182</v>
      </c>
      <c r="Q547" s="375">
        <v>214</v>
      </c>
      <c r="R547" s="378" t="s">
        <v>3495</v>
      </c>
      <c r="S547" s="378" t="s">
        <v>4075</v>
      </c>
      <c r="T547" s="377" t="s">
        <v>2258</v>
      </c>
      <c r="U547" s="380" t="s">
        <v>2142</v>
      </c>
      <c r="V547" s="381">
        <v>0.03</v>
      </c>
      <c r="W547" s="387">
        <v>134.52000000000001</v>
      </c>
      <c r="X547" s="383">
        <v>807.31</v>
      </c>
      <c r="Y547" s="388"/>
      <c r="Z547" s="366"/>
      <c r="AA547" s="366"/>
      <c r="AB547" s="366"/>
      <c r="AC547" s="366"/>
      <c r="AD547" s="366"/>
      <c r="AE547" s="366"/>
    </row>
    <row r="548" spans="1:31" ht="16.5">
      <c r="A548" s="366"/>
      <c r="B548" s="385">
        <v>526</v>
      </c>
      <c r="C548" s="375">
        <v>1241</v>
      </c>
      <c r="D548" s="375">
        <v>6</v>
      </c>
      <c r="E548" s="376" t="s">
        <v>2133</v>
      </c>
      <c r="F548" s="377" t="s">
        <v>4078</v>
      </c>
      <c r="G548" s="377" t="s">
        <v>2484</v>
      </c>
      <c r="H548" s="377" t="s">
        <v>2353</v>
      </c>
      <c r="I548" s="377" t="s">
        <v>2212</v>
      </c>
      <c r="J548" s="377" t="s">
        <v>2212</v>
      </c>
      <c r="K548" s="377" t="s">
        <v>2213</v>
      </c>
      <c r="L548" s="375">
        <v>14664</v>
      </c>
      <c r="M548" s="378" t="s">
        <v>4079</v>
      </c>
      <c r="N548" s="377" t="s">
        <v>2437</v>
      </c>
      <c r="O548" s="379">
        <v>2100.4499999999998</v>
      </c>
      <c r="P548" s="377" t="s">
        <v>2182</v>
      </c>
      <c r="Q548" s="375">
        <v>214</v>
      </c>
      <c r="R548" s="378" t="s">
        <v>3495</v>
      </c>
      <c r="S548" s="378" t="s">
        <v>4079</v>
      </c>
      <c r="T548" s="377" t="s">
        <v>2152</v>
      </c>
      <c r="U548" s="380" t="s">
        <v>2142</v>
      </c>
      <c r="V548" s="381">
        <v>0.03</v>
      </c>
      <c r="W548" s="387">
        <v>63</v>
      </c>
      <c r="X548" s="383">
        <v>378.08</v>
      </c>
      <c r="Y548" s="388"/>
      <c r="Z548" s="366"/>
      <c r="AA548" s="366"/>
      <c r="AB548" s="366"/>
      <c r="AC548" s="366"/>
      <c r="AD548" s="366"/>
      <c r="AE548" s="366"/>
    </row>
    <row r="549" spans="1:31" ht="16.5">
      <c r="A549" s="366"/>
      <c r="B549" s="385">
        <v>527</v>
      </c>
      <c r="C549" s="375">
        <v>1241</v>
      </c>
      <c r="D549" s="375">
        <v>6</v>
      </c>
      <c r="E549" s="376" t="s">
        <v>2133</v>
      </c>
      <c r="F549" s="377" t="s">
        <v>4080</v>
      </c>
      <c r="G549" s="377" t="s">
        <v>4081</v>
      </c>
      <c r="H549" s="377" t="s">
        <v>2353</v>
      </c>
      <c r="I549" s="377" t="s">
        <v>2212</v>
      </c>
      <c r="J549" s="377" t="s">
        <v>2212</v>
      </c>
      <c r="K549" s="377" t="s">
        <v>2213</v>
      </c>
      <c r="L549" s="375">
        <v>14664</v>
      </c>
      <c r="M549" s="378" t="s">
        <v>4079</v>
      </c>
      <c r="N549" s="377" t="s">
        <v>2437</v>
      </c>
      <c r="O549" s="379">
        <v>2100.4499999999998</v>
      </c>
      <c r="P549" s="377" t="s">
        <v>2182</v>
      </c>
      <c r="Q549" s="375">
        <v>214</v>
      </c>
      <c r="R549" s="378" t="s">
        <v>3495</v>
      </c>
      <c r="S549" s="378" t="s">
        <v>4079</v>
      </c>
      <c r="T549" s="377" t="s">
        <v>2152</v>
      </c>
      <c r="U549" s="380" t="s">
        <v>2142</v>
      </c>
      <c r="V549" s="381">
        <v>0.03</v>
      </c>
      <c r="W549" s="387">
        <v>63</v>
      </c>
      <c r="X549" s="383">
        <v>378.08</v>
      </c>
      <c r="Y549" s="388"/>
      <c r="Z549" s="366"/>
      <c r="AA549" s="366"/>
      <c r="AB549" s="366"/>
      <c r="AC549" s="366"/>
      <c r="AD549" s="366"/>
      <c r="AE549" s="366"/>
    </row>
    <row r="550" spans="1:31" ht="24.75">
      <c r="A550" s="366"/>
      <c r="B550" s="385">
        <v>528</v>
      </c>
      <c r="C550" s="375">
        <v>1241</v>
      </c>
      <c r="D550" s="375">
        <v>6</v>
      </c>
      <c r="E550" s="376" t="s">
        <v>2133</v>
      </c>
      <c r="F550" s="377" t="s">
        <v>4082</v>
      </c>
      <c r="G550" s="377" t="s">
        <v>3204</v>
      </c>
      <c r="H550" s="377" t="s">
        <v>2353</v>
      </c>
      <c r="I550" s="377" t="s">
        <v>2212</v>
      </c>
      <c r="J550" s="377" t="s">
        <v>2212</v>
      </c>
      <c r="K550" s="377" t="s">
        <v>2213</v>
      </c>
      <c r="L550" s="375">
        <v>14666</v>
      </c>
      <c r="M550" s="378" t="s">
        <v>4079</v>
      </c>
      <c r="N550" s="377" t="s">
        <v>2437</v>
      </c>
      <c r="O550" s="379">
        <v>2100.4499999999998</v>
      </c>
      <c r="P550" s="377" t="s">
        <v>2182</v>
      </c>
      <c r="Q550" s="375">
        <v>214</v>
      </c>
      <c r="R550" s="378" t="s">
        <v>3495</v>
      </c>
      <c r="S550" s="378" t="s">
        <v>4079</v>
      </c>
      <c r="T550" s="377" t="s">
        <v>3206</v>
      </c>
      <c r="U550" s="380" t="s">
        <v>2142</v>
      </c>
      <c r="V550" s="381">
        <v>0.03</v>
      </c>
      <c r="W550" s="387">
        <v>63</v>
      </c>
      <c r="X550" s="383">
        <v>378.08</v>
      </c>
      <c r="Y550" s="388"/>
      <c r="Z550" s="366"/>
      <c r="AA550" s="366"/>
      <c r="AB550" s="366"/>
      <c r="AC550" s="366"/>
      <c r="AD550" s="366"/>
      <c r="AE550" s="366"/>
    </row>
    <row r="551" spans="1:31" ht="24.75">
      <c r="A551" s="366"/>
      <c r="B551" s="385">
        <v>529</v>
      </c>
      <c r="C551" s="375">
        <v>1241</v>
      </c>
      <c r="D551" s="375">
        <v>6</v>
      </c>
      <c r="E551" s="376" t="s">
        <v>2133</v>
      </c>
      <c r="F551" s="377" t="s">
        <v>4083</v>
      </c>
      <c r="G551" s="377" t="s">
        <v>3204</v>
      </c>
      <c r="H551" s="377" t="s">
        <v>2353</v>
      </c>
      <c r="I551" s="377" t="s">
        <v>2212</v>
      </c>
      <c r="J551" s="377" t="s">
        <v>2212</v>
      </c>
      <c r="K551" s="377" t="s">
        <v>2213</v>
      </c>
      <c r="L551" s="375">
        <v>14666</v>
      </c>
      <c r="M551" s="378" t="s">
        <v>4079</v>
      </c>
      <c r="N551" s="377" t="s">
        <v>2437</v>
      </c>
      <c r="O551" s="379">
        <v>2100.4499999999998</v>
      </c>
      <c r="P551" s="377" t="s">
        <v>2182</v>
      </c>
      <c r="Q551" s="375">
        <v>214</v>
      </c>
      <c r="R551" s="378" t="s">
        <v>3495</v>
      </c>
      <c r="S551" s="378" t="s">
        <v>4079</v>
      </c>
      <c r="T551" s="377" t="s">
        <v>3206</v>
      </c>
      <c r="U551" s="380" t="s">
        <v>2142</v>
      </c>
      <c r="V551" s="381">
        <v>0.03</v>
      </c>
      <c r="W551" s="387">
        <v>63</v>
      </c>
      <c r="X551" s="383">
        <v>378.08</v>
      </c>
      <c r="Y551" s="388"/>
      <c r="Z551" s="366"/>
      <c r="AA551" s="366"/>
      <c r="AB551" s="366"/>
      <c r="AC551" s="366"/>
      <c r="AD551" s="366"/>
      <c r="AE551" s="366"/>
    </row>
    <row r="552" spans="1:31" ht="16.5">
      <c r="A552" s="366"/>
      <c r="B552" s="385">
        <v>530</v>
      </c>
      <c r="C552" s="375">
        <v>1241</v>
      </c>
      <c r="D552" s="375">
        <v>6</v>
      </c>
      <c r="E552" s="376" t="s">
        <v>2133</v>
      </c>
      <c r="F552" s="377" t="s">
        <v>4084</v>
      </c>
      <c r="G552" s="377" t="s">
        <v>2288</v>
      </c>
      <c r="H552" s="377" t="s">
        <v>2296</v>
      </c>
      <c r="I552" s="377" t="s">
        <v>2212</v>
      </c>
      <c r="J552" s="377" t="s">
        <v>2212</v>
      </c>
      <c r="K552" s="377" t="s">
        <v>2213</v>
      </c>
      <c r="L552" s="375">
        <v>1272</v>
      </c>
      <c r="M552" s="378" t="s">
        <v>4085</v>
      </c>
      <c r="N552" s="377" t="s">
        <v>2437</v>
      </c>
      <c r="O552" s="379">
        <v>2970.45</v>
      </c>
      <c r="P552" s="377" t="s">
        <v>2182</v>
      </c>
      <c r="Q552" s="375">
        <v>214</v>
      </c>
      <c r="R552" s="378" t="s">
        <v>3495</v>
      </c>
      <c r="S552" s="378" t="s">
        <v>4085</v>
      </c>
      <c r="T552" s="377" t="s">
        <v>2294</v>
      </c>
      <c r="U552" s="380" t="s">
        <v>2142</v>
      </c>
      <c r="V552" s="381">
        <v>0.03</v>
      </c>
      <c r="W552" s="387">
        <v>89.16</v>
      </c>
      <c r="X552" s="383">
        <v>534.67999999999995</v>
      </c>
      <c r="Y552" s="388"/>
      <c r="Z552" s="366"/>
      <c r="AA552" s="366"/>
      <c r="AB552" s="366"/>
      <c r="AC552" s="366"/>
      <c r="AD552" s="366"/>
      <c r="AE552" s="366"/>
    </row>
    <row r="553" spans="1:31" ht="16.5">
      <c r="A553" s="366"/>
      <c r="B553" s="385">
        <v>531</v>
      </c>
      <c r="C553" s="375">
        <v>1241</v>
      </c>
      <c r="D553" s="375">
        <v>6</v>
      </c>
      <c r="E553" s="376" t="s">
        <v>2133</v>
      </c>
      <c r="F553" s="377" t="s">
        <v>4086</v>
      </c>
      <c r="G553" s="377" t="s">
        <v>2288</v>
      </c>
      <c r="H553" s="377" t="s">
        <v>2353</v>
      </c>
      <c r="I553" s="377" t="s">
        <v>2212</v>
      </c>
      <c r="J553" s="377" t="s">
        <v>2212</v>
      </c>
      <c r="K553" s="377" t="s">
        <v>2213</v>
      </c>
      <c r="L553" s="375">
        <v>1272</v>
      </c>
      <c r="M553" s="378" t="s">
        <v>4085</v>
      </c>
      <c r="N553" s="377" t="s">
        <v>2437</v>
      </c>
      <c r="O553" s="379">
        <v>2515.0500000000002</v>
      </c>
      <c r="P553" s="377" t="s">
        <v>2182</v>
      </c>
      <c r="Q553" s="375">
        <v>214</v>
      </c>
      <c r="R553" s="378" t="s">
        <v>3495</v>
      </c>
      <c r="S553" s="378" t="s">
        <v>4085</v>
      </c>
      <c r="T553" s="377" t="s">
        <v>2294</v>
      </c>
      <c r="U553" s="380" t="s">
        <v>2142</v>
      </c>
      <c r="V553" s="381">
        <v>0.03</v>
      </c>
      <c r="W553" s="387">
        <v>75.48</v>
      </c>
      <c r="X553" s="383">
        <v>452.71</v>
      </c>
      <c r="Y553" s="388"/>
      <c r="Z553" s="366"/>
      <c r="AA553" s="366"/>
      <c r="AB553" s="366"/>
      <c r="AC553" s="366"/>
      <c r="AD553" s="366"/>
      <c r="AE553" s="366"/>
    </row>
    <row r="554" spans="1:31" ht="16.5">
      <c r="A554" s="366"/>
      <c r="B554" s="385">
        <v>532</v>
      </c>
      <c r="C554" s="375">
        <v>1241</v>
      </c>
      <c r="D554" s="375">
        <v>6</v>
      </c>
      <c r="E554" s="376" t="s">
        <v>2133</v>
      </c>
      <c r="F554" s="377" t="s">
        <v>4087</v>
      </c>
      <c r="G554" s="377" t="s">
        <v>2288</v>
      </c>
      <c r="H554" s="377" t="s">
        <v>2296</v>
      </c>
      <c r="I554" s="377" t="s">
        <v>2212</v>
      </c>
      <c r="J554" s="377" t="s">
        <v>2212</v>
      </c>
      <c r="K554" s="377" t="s">
        <v>2213</v>
      </c>
      <c r="L554" s="375">
        <v>1273</v>
      </c>
      <c r="M554" s="378" t="s">
        <v>4085</v>
      </c>
      <c r="N554" s="377" t="s">
        <v>2437</v>
      </c>
      <c r="O554" s="379">
        <v>2970.45</v>
      </c>
      <c r="P554" s="377" t="s">
        <v>2182</v>
      </c>
      <c r="Q554" s="375">
        <v>214</v>
      </c>
      <c r="R554" s="378" t="s">
        <v>3495</v>
      </c>
      <c r="S554" s="378" t="s">
        <v>4085</v>
      </c>
      <c r="T554" s="377" t="s">
        <v>2294</v>
      </c>
      <c r="U554" s="380" t="s">
        <v>2142</v>
      </c>
      <c r="V554" s="381">
        <v>0.03</v>
      </c>
      <c r="W554" s="387">
        <v>89.16</v>
      </c>
      <c r="X554" s="383">
        <v>534.67999999999995</v>
      </c>
      <c r="Y554" s="388"/>
      <c r="Z554" s="366"/>
      <c r="AA554" s="366"/>
      <c r="AB554" s="366"/>
      <c r="AC554" s="366"/>
      <c r="AD554" s="366"/>
      <c r="AE554" s="366"/>
    </row>
    <row r="555" spans="1:31" ht="24.75">
      <c r="A555" s="366"/>
      <c r="B555" s="385">
        <v>533</v>
      </c>
      <c r="C555" s="375">
        <v>1243</v>
      </c>
      <c r="D555" s="375">
        <v>2</v>
      </c>
      <c r="E555" s="376" t="s">
        <v>2362</v>
      </c>
      <c r="F555" s="377" t="s">
        <v>4088</v>
      </c>
      <c r="G555" s="377" t="s">
        <v>2288</v>
      </c>
      <c r="H555" s="377" t="s">
        <v>4089</v>
      </c>
      <c r="I555" s="377" t="s">
        <v>2212</v>
      </c>
      <c r="J555" s="377" t="s">
        <v>2212</v>
      </c>
      <c r="K555" s="377" t="s">
        <v>2213</v>
      </c>
      <c r="L555" s="375">
        <v>1272</v>
      </c>
      <c r="M555" s="378" t="s">
        <v>4085</v>
      </c>
      <c r="N555" s="377" t="s">
        <v>2437</v>
      </c>
      <c r="O555" s="379">
        <v>3597.2</v>
      </c>
      <c r="P555" s="377" t="s">
        <v>2182</v>
      </c>
      <c r="Q555" s="375">
        <v>214</v>
      </c>
      <c r="R555" s="378" t="s">
        <v>3495</v>
      </c>
      <c r="S555" s="378" t="s">
        <v>4085</v>
      </c>
      <c r="T555" s="377" t="s">
        <v>2294</v>
      </c>
      <c r="U555" s="380" t="s">
        <v>2132</v>
      </c>
      <c r="V555" s="381">
        <v>0.1</v>
      </c>
      <c r="W555" s="387">
        <v>359.88</v>
      </c>
      <c r="X555" s="383">
        <v>2158.3200000000002</v>
      </c>
      <c r="Y555" s="388"/>
      <c r="Z555" s="366"/>
      <c r="AA555" s="366"/>
      <c r="AB555" s="366"/>
      <c r="AC555" s="366"/>
      <c r="AD555" s="366"/>
      <c r="AE555" s="366"/>
    </row>
    <row r="556" spans="1:31" ht="24.75">
      <c r="A556" s="366"/>
      <c r="B556" s="385">
        <v>534</v>
      </c>
      <c r="C556" s="375">
        <v>1243</v>
      </c>
      <c r="D556" s="375">
        <v>2</v>
      </c>
      <c r="E556" s="376" t="s">
        <v>2362</v>
      </c>
      <c r="F556" s="377" t="s">
        <v>4090</v>
      </c>
      <c r="G556" s="377" t="s">
        <v>2288</v>
      </c>
      <c r="H556" s="377" t="s">
        <v>4089</v>
      </c>
      <c r="I556" s="377" t="s">
        <v>2212</v>
      </c>
      <c r="J556" s="377" t="s">
        <v>2212</v>
      </c>
      <c r="K556" s="377" t="s">
        <v>2213</v>
      </c>
      <c r="L556" s="375">
        <v>1273</v>
      </c>
      <c r="M556" s="378" t="s">
        <v>4085</v>
      </c>
      <c r="N556" s="377" t="s">
        <v>2437</v>
      </c>
      <c r="O556" s="379">
        <v>3597.2</v>
      </c>
      <c r="P556" s="377" t="s">
        <v>2182</v>
      </c>
      <c r="Q556" s="375">
        <v>214</v>
      </c>
      <c r="R556" s="378" t="s">
        <v>3495</v>
      </c>
      <c r="S556" s="378" t="s">
        <v>4085</v>
      </c>
      <c r="T556" s="377" t="s">
        <v>2294</v>
      </c>
      <c r="U556" s="380" t="s">
        <v>2132</v>
      </c>
      <c r="V556" s="381">
        <v>0.1</v>
      </c>
      <c r="W556" s="387">
        <v>359.88</v>
      </c>
      <c r="X556" s="383">
        <v>2158.3200000000002</v>
      </c>
      <c r="Y556" s="388"/>
      <c r="Z556" s="366"/>
      <c r="AA556" s="366"/>
      <c r="AB556" s="366"/>
      <c r="AC556" s="366"/>
      <c r="AD556" s="366"/>
      <c r="AE556" s="366"/>
    </row>
    <row r="557" spans="1:31" ht="16.5">
      <c r="A557" s="366"/>
      <c r="B557" s="385">
        <v>535</v>
      </c>
      <c r="C557" s="375">
        <v>1241</v>
      </c>
      <c r="D557" s="375">
        <v>4</v>
      </c>
      <c r="E557" s="376" t="s">
        <v>2143</v>
      </c>
      <c r="F557" s="377" t="s">
        <v>4091</v>
      </c>
      <c r="G557" s="377" t="s">
        <v>3450</v>
      </c>
      <c r="H557" s="377" t="s">
        <v>2261</v>
      </c>
      <c r="I557" s="377" t="s">
        <v>2835</v>
      </c>
      <c r="J557" s="377" t="s">
        <v>4092</v>
      </c>
      <c r="K557" s="377" t="s">
        <v>4093</v>
      </c>
      <c r="L557" s="375">
        <v>5100</v>
      </c>
      <c r="M557" s="378" t="s">
        <v>4094</v>
      </c>
      <c r="N557" s="377" t="s">
        <v>2437</v>
      </c>
      <c r="O557" s="379">
        <v>7500</v>
      </c>
      <c r="P557" s="377" t="s">
        <v>2182</v>
      </c>
      <c r="Q557" s="375">
        <v>214</v>
      </c>
      <c r="R557" s="378" t="s">
        <v>3495</v>
      </c>
      <c r="S557" s="378" t="s">
        <v>4094</v>
      </c>
      <c r="T557" s="377" t="s">
        <v>3453</v>
      </c>
      <c r="U557" s="380" t="s">
        <v>2153</v>
      </c>
      <c r="V557" s="381">
        <v>0.2</v>
      </c>
      <c r="W557" s="387">
        <v>0</v>
      </c>
      <c r="X557" s="389">
        <v>7500</v>
      </c>
      <c r="Y557" s="388"/>
      <c r="Z557" s="366"/>
      <c r="AA557" s="366"/>
      <c r="AB557" s="366"/>
      <c r="AC557" s="366"/>
      <c r="AD557" s="366"/>
      <c r="AE557" s="366"/>
    </row>
    <row r="558" spans="1:31" ht="16.5">
      <c r="A558" s="366"/>
      <c r="B558" s="385">
        <v>536</v>
      </c>
      <c r="C558" s="375">
        <v>1241</v>
      </c>
      <c r="D558" s="375">
        <v>6</v>
      </c>
      <c r="E558" s="376" t="s">
        <v>2133</v>
      </c>
      <c r="F558" s="377" t="s">
        <v>4095</v>
      </c>
      <c r="G558" s="377" t="s">
        <v>2487</v>
      </c>
      <c r="H558" s="377" t="s">
        <v>2309</v>
      </c>
      <c r="I558" s="377" t="s">
        <v>2212</v>
      </c>
      <c r="J558" s="377" t="s">
        <v>2212</v>
      </c>
      <c r="K558" s="377" t="s">
        <v>2213</v>
      </c>
      <c r="L558" s="375">
        <v>14745</v>
      </c>
      <c r="M558" s="378" t="s">
        <v>4096</v>
      </c>
      <c r="N558" s="377" t="s">
        <v>2437</v>
      </c>
      <c r="O558" s="379">
        <v>11034.8</v>
      </c>
      <c r="P558" s="377" t="s">
        <v>2182</v>
      </c>
      <c r="Q558" s="375">
        <v>214</v>
      </c>
      <c r="R558" s="378" t="s">
        <v>3495</v>
      </c>
      <c r="S558" s="378" t="s">
        <v>4096</v>
      </c>
      <c r="T558" s="377" t="s">
        <v>2492</v>
      </c>
      <c r="U558" s="380" t="s">
        <v>2142</v>
      </c>
      <c r="V558" s="381">
        <v>0.03</v>
      </c>
      <c r="W558" s="387">
        <v>331.08</v>
      </c>
      <c r="X558" s="383">
        <v>1986.26</v>
      </c>
      <c r="Y558" s="388"/>
      <c r="Z558" s="366"/>
      <c r="AA558" s="366"/>
      <c r="AB558" s="366"/>
      <c r="AC558" s="366"/>
      <c r="AD558" s="366"/>
      <c r="AE558" s="366"/>
    </row>
    <row r="559" spans="1:31" ht="16.5">
      <c r="A559" s="366"/>
      <c r="B559" s="385">
        <v>537</v>
      </c>
      <c r="C559" s="375">
        <v>1241</v>
      </c>
      <c r="D559" s="375">
        <v>6</v>
      </c>
      <c r="E559" s="376" t="s">
        <v>2133</v>
      </c>
      <c r="F559" s="377" t="s">
        <v>4097</v>
      </c>
      <c r="G559" s="377" t="s">
        <v>4098</v>
      </c>
      <c r="H559" s="377" t="s">
        <v>2296</v>
      </c>
      <c r="I559" s="377" t="s">
        <v>2212</v>
      </c>
      <c r="J559" s="377" t="s">
        <v>2212</v>
      </c>
      <c r="K559" s="377" t="s">
        <v>2213</v>
      </c>
      <c r="L559" s="375">
        <v>14759</v>
      </c>
      <c r="M559" s="378" t="s">
        <v>4099</v>
      </c>
      <c r="N559" s="377" t="s">
        <v>2437</v>
      </c>
      <c r="O559" s="379">
        <v>2573.8000000000002</v>
      </c>
      <c r="P559" s="377" t="s">
        <v>2182</v>
      </c>
      <c r="Q559" s="375">
        <v>214</v>
      </c>
      <c r="R559" s="378" t="s">
        <v>3495</v>
      </c>
      <c r="S559" s="378" t="s">
        <v>4099</v>
      </c>
      <c r="T559" s="377" t="s">
        <v>4100</v>
      </c>
      <c r="U559" s="380" t="s">
        <v>2142</v>
      </c>
      <c r="V559" s="381">
        <v>0.03</v>
      </c>
      <c r="W559" s="387">
        <v>77.16</v>
      </c>
      <c r="X559" s="383">
        <v>463.28</v>
      </c>
      <c r="Y559" s="388"/>
      <c r="Z559" s="366"/>
      <c r="AA559" s="366"/>
      <c r="AB559" s="366"/>
      <c r="AC559" s="366"/>
      <c r="AD559" s="366"/>
      <c r="AE559" s="366"/>
    </row>
    <row r="560" spans="1:31" ht="16.5">
      <c r="A560" s="366"/>
      <c r="B560" s="385">
        <v>538</v>
      </c>
      <c r="C560" s="375">
        <v>1241</v>
      </c>
      <c r="D560" s="375">
        <v>6</v>
      </c>
      <c r="E560" s="376" t="s">
        <v>2133</v>
      </c>
      <c r="F560" s="377" t="s">
        <v>4101</v>
      </c>
      <c r="G560" s="377" t="s">
        <v>3091</v>
      </c>
      <c r="H560" s="377" t="s">
        <v>2296</v>
      </c>
      <c r="I560" s="377" t="s">
        <v>2212</v>
      </c>
      <c r="J560" s="377" t="s">
        <v>2212</v>
      </c>
      <c r="K560" s="377" t="s">
        <v>2213</v>
      </c>
      <c r="L560" s="375">
        <v>14759</v>
      </c>
      <c r="M560" s="378" t="s">
        <v>4099</v>
      </c>
      <c r="N560" s="377" t="s">
        <v>2437</v>
      </c>
      <c r="O560" s="379">
        <v>2573.8000000000002</v>
      </c>
      <c r="P560" s="377" t="s">
        <v>2182</v>
      </c>
      <c r="Q560" s="375">
        <v>214</v>
      </c>
      <c r="R560" s="378" t="s">
        <v>3495</v>
      </c>
      <c r="S560" s="378" t="s">
        <v>4099</v>
      </c>
      <c r="T560" s="377" t="s">
        <v>3093</v>
      </c>
      <c r="U560" s="380" t="s">
        <v>2142</v>
      </c>
      <c r="V560" s="381">
        <v>0.03</v>
      </c>
      <c r="W560" s="387">
        <v>77.16</v>
      </c>
      <c r="X560" s="383">
        <v>463.28</v>
      </c>
      <c r="Y560" s="388"/>
      <c r="Z560" s="366"/>
      <c r="AA560" s="366"/>
      <c r="AB560" s="366"/>
      <c r="AC560" s="366"/>
      <c r="AD560" s="366"/>
      <c r="AE560" s="366"/>
    </row>
    <row r="561" spans="1:31" ht="16.5">
      <c r="A561" s="366"/>
      <c r="B561" s="385">
        <v>539</v>
      </c>
      <c r="C561" s="375">
        <v>1241</v>
      </c>
      <c r="D561" s="375">
        <v>6</v>
      </c>
      <c r="E561" s="376" t="s">
        <v>2133</v>
      </c>
      <c r="F561" s="377" t="s">
        <v>4102</v>
      </c>
      <c r="G561" s="377" t="s">
        <v>2581</v>
      </c>
      <c r="H561" s="377" t="s">
        <v>2296</v>
      </c>
      <c r="I561" s="377" t="s">
        <v>2212</v>
      </c>
      <c r="J561" s="377" t="s">
        <v>2212</v>
      </c>
      <c r="K561" s="377" t="s">
        <v>2213</v>
      </c>
      <c r="L561" s="375">
        <v>14759</v>
      </c>
      <c r="M561" s="378" t="s">
        <v>4099</v>
      </c>
      <c r="N561" s="377" t="s">
        <v>2437</v>
      </c>
      <c r="O561" s="379">
        <v>2573.8000000000002</v>
      </c>
      <c r="P561" s="377" t="s">
        <v>2182</v>
      </c>
      <c r="Q561" s="375">
        <v>214</v>
      </c>
      <c r="R561" s="378" t="s">
        <v>3495</v>
      </c>
      <c r="S561" s="378" t="s">
        <v>4099</v>
      </c>
      <c r="T561" s="377" t="s">
        <v>2346</v>
      </c>
      <c r="U561" s="380" t="s">
        <v>2142</v>
      </c>
      <c r="V561" s="381">
        <v>0.03</v>
      </c>
      <c r="W561" s="387">
        <v>77.16</v>
      </c>
      <c r="X561" s="383">
        <v>463.28</v>
      </c>
      <c r="Y561" s="388"/>
      <c r="Z561" s="366"/>
      <c r="AA561" s="366"/>
      <c r="AB561" s="366"/>
      <c r="AC561" s="366"/>
      <c r="AD561" s="366"/>
      <c r="AE561" s="366"/>
    </row>
    <row r="562" spans="1:31" ht="16.5">
      <c r="A562" s="366"/>
      <c r="B562" s="385">
        <v>540</v>
      </c>
      <c r="C562" s="375">
        <v>1241</v>
      </c>
      <c r="D562" s="375">
        <v>6</v>
      </c>
      <c r="E562" s="376" t="s">
        <v>2133</v>
      </c>
      <c r="F562" s="377" t="s">
        <v>4103</v>
      </c>
      <c r="G562" s="377" t="s">
        <v>2593</v>
      </c>
      <c r="H562" s="377" t="s">
        <v>2296</v>
      </c>
      <c r="I562" s="377" t="s">
        <v>2212</v>
      </c>
      <c r="J562" s="377" t="s">
        <v>2212</v>
      </c>
      <c r="K562" s="377" t="s">
        <v>2213</v>
      </c>
      <c r="L562" s="375">
        <v>14759</v>
      </c>
      <c r="M562" s="378" t="s">
        <v>4099</v>
      </c>
      <c r="N562" s="377" t="s">
        <v>2437</v>
      </c>
      <c r="O562" s="379">
        <v>2573.8000000000002</v>
      </c>
      <c r="P562" s="377" t="s">
        <v>2182</v>
      </c>
      <c r="Q562" s="375">
        <v>214</v>
      </c>
      <c r="R562" s="378" t="s">
        <v>3495</v>
      </c>
      <c r="S562" s="378" t="s">
        <v>4099</v>
      </c>
      <c r="T562" s="377" t="s">
        <v>2596</v>
      </c>
      <c r="U562" s="380" t="s">
        <v>2142</v>
      </c>
      <c r="V562" s="381">
        <v>0.03</v>
      </c>
      <c r="W562" s="387">
        <v>77.16</v>
      </c>
      <c r="X562" s="383">
        <v>463.28</v>
      </c>
      <c r="Y562" s="388"/>
      <c r="Z562" s="366"/>
      <c r="AA562" s="366"/>
      <c r="AB562" s="366"/>
      <c r="AC562" s="366"/>
      <c r="AD562" s="366"/>
      <c r="AE562" s="366"/>
    </row>
    <row r="563" spans="1:31" ht="16.5">
      <c r="A563" s="366"/>
      <c r="B563" s="385">
        <v>541</v>
      </c>
      <c r="C563" s="375">
        <v>1241</v>
      </c>
      <c r="D563" s="375">
        <v>6</v>
      </c>
      <c r="E563" s="376" t="s">
        <v>2133</v>
      </c>
      <c r="F563" s="377" t="s">
        <v>4104</v>
      </c>
      <c r="G563" s="377" t="s">
        <v>2758</v>
      </c>
      <c r="H563" s="377" t="s">
        <v>2296</v>
      </c>
      <c r="I563" s="377" t="s">
        <v>2212</v>
      </c>
      <c r="J563" s="377" t="s">
        <v>2212</v>
      </c>
      <c r="K563" s="377" t="s">
        <v>2213</v>
      </c>
      <c r="L563" s="375">
        <v>14759</v>
      </c>
      <c r="M563" s="378" t="s">
        <v>4099</v>
      </c>
      <c r="N563" s="377" t="s">
        <v>2437</v>
      </c>
      <c r="O563" s="379">
        <v>2573.8000000000002</v>
      </c>
      <c r="P563" s="377" t="s">
        <v>2182</v>
      </c>
      <c r="Q563" s="375">
        <v>214</v>
      </c>
      <c r="R563" s="378" t="s">
        <v>3495</v>
      </c>
      <c r="S563" s="378" t="s">
        <v>4099</v>
      </c>
      <c r="T563" s="377" t="s">
        <v>2763</v>
      </c>
      <c r="U563" s="380" t="s">
        <v>2142</v>
      </c>
      <c r="V563" s="381">
        <v>0.03</v>
      </c>
      <c r="W563" s="387">
        <v>77.16</v>
      </c>
      <c r="X563" s="383">
        <v>463.28</v>
      </c>
      <c r="Y563" s="388"/>
      <c r="Z563" s="366"/>
      <c r="AA563" s="366"/>
      <c r="AB563" s="366"/>
      <c r="AC563" s="366"/>
      <c r="AD563" s="366"/>
      <c r="AE563" s="366"/>
    </row>
    <row r="564" spans="1:31" ht="16.5">
      <c r="A564" s="366"/>
      <c r="B564" s="385">
        <v>542</v>
      </c>
      <c r="C564" s="375">
        <v>1241</v>
      </c>
      <c r="D564" s="375">
        <v>6</v>
      </c>
      <c r="E564" s="376" t="s">
        <v>2133</v>
      </c>
      <c r="F564" s="377" t="s">
        <v>4105</v>
      </c>
      <c r="G564" s="377" t="s">
        <v>3100</v>
      </c>
      <c r="H564" s="377" t="s">
        <v>2296</v>
      </c>
      <c r="I564" s="377" t="s">
        <v>2212</v>
      </c>
      <c r="J564" s="377" t="s">
        <v>2212</v>
      </c>
      <c r="K564" s="377" t="s">
        <v>2213</v>
      </c>
      <c r="L564" s="375">
        <v>14759</v>
      </c>
      <c r="M564" s="378" t="s">
        <v>4099</v>
      </c>
      <c r="N564" s="377" t="s">
        <v>2437</v>
      </c>
      <c r="O564" s="379">
        <v>2573.8000000000002</v>
      </c>
      <c r="P564" s="377" t="s">
        <v>2182</v>
      </c>
      <c r="Q564" s="375">
        <v>214</v>
      </c>
      <c r="R564" s="378" t="s">
        <v>3495</v>
      </c>
      <c r="S564" s="378" t="s">
        <v>4099</v>
      </c>
      <c r="T564" s="377" t="s">
        <v>3103</v>
      </c>
      <c r="U564" s="380" t="s">
        <v>2142</v>
      </c>
      <c r="V564" s="381">
        <v>0.03</v>
      </c>
      <c r="W564" s="387">
        <v>77.16</v>
      </c>
      <c r="X564" s="383">
        <v>463.28</v>
      </c>
      <c r="Y564" s="388"/>
      <c r="Z564" s="366"/>
      <c r="AA564" s="366"/>
      <c r="AB564" s="366"/>
      <c r="AC564" s="366"/>
      <c r="AD564" s="366"/>
      <c r="AE564" s="366"/>
    </row>
    <row r="565" spans="1:31" ht="16.5">
      <c r="A565" s="366"/>
      <c r="B565" s="385">
        <v>543</v>
      </c>
      <c r="C565" s="375">
        <v>1241</v>
      </c>
      <c r="D565" s="375">
        <v>6</v>
      </c>
      <c r="E565" s="376" t="s">
        <v>2133</v>
      </c>
      <c r="F565" s="377" t="s">
        <v>4106</v>
      </c>
      <c r="G565" s="377" t="s">
        <v>4107</v>
      </c>
      <c r="H565" s="377" t="s">
        <v>2296</v>
      </c>
      <c r="I565" s="377" t="s">
        <v>2212</v>
      </c>
      <c r="J565" s="377" t="s">
        <v>2212</v>
      </c>
      <c r="K565" s="377" t="s">
        <v>2213</v>
      </c>
      <c r="L565" s="375">
        <v>14759</v>
      </c>
      <c r="M565" s="378" t="s">
        <v>4099</v>
      </c>
      <c r="N565" s="377" t="s">
        <v>2437</v>
      </c>
      <c r="O565" s="379">
        <v>2573.8000000000002</v>
      </c>
      <c r="P565" s="377" t="s">
        <v>2182</v>
      </c>
      <c r="Q565" s="375">
        <v>214</v>
      </c>
      <c r="R565" s="378" t="s">
        <v>3495</v>
      </c>
      <c r="S565" s="378" t="s">
        <v>4099</v>
      </c>
      <c r="T565" s="377" t="s">
        <v>4108</v>
      </c>
      <c r="U565" s="380" t="s">
        <v>2142</v>
      </c>
      <c r="V565" s="381">
        <v>0.03</v>
      </c>
      <c r="W565" s="387">
        <v>77.16</v>
      </c>
      <c r="X565" s="383">
        <v>463.28</v>
      </c>
      <c r="Y565" s="388"/>
      <c r="Z565" s="366"/>
      <c r="AA565" s="366"/>
      <c r="AB565" s="366"/>
      <c r="AC565" s="366"/>
      <c r="AD565" s="366"/>
      <c r="AE565" s="366"/>
    </row>
    <row r="566" spans="1:31" ht="16.5">
      <c r="A566" s="366"/>
      <c r="B566" s="385">
        <v>544</v>
      </c>
      <c r="C566" s="375">
        <v>1241</v>
      </c>
      <c r="D566" s="375">
        <v>6</v>
      </c>
      <c r="E566" s="376" t="s">
        <v>2133</v>
      </c>
      <c r="F566" s="377" t="s">
        <v>4109</v>
      </c>
      <c r="G566" s="377" t="s">
        <v>4110</v>
      </c>
      <c r="H566" s="377" t="s">
        <v>2296</v>
      </c>
      <c r="I566" s="377" t="s">
        <v>2212</v>
      </c>
      <c r="J566" s="377" t="s">
        <v>2212</v>
      </c>
      <c r="K566" s="377" t="s">
        <v>2213</v>
      </c>
      <c r="L566" s="375">
        <v>14759</v>
      </c>
      <c r="M566" s="378" t="s">
        <v>4099</v>
      </c>
      <c r="N566" s="377" t="s">
        <v>2437</v>
      </c>
      <c r="O566" s="379">
        <v>2573.8000000000002</v>
      </c>
      <c r="P566" s="377" t="s">
        <v>2182</v>
      </c>
      <c r="Q566" s="375">
        <v>214</v>
      </c>
      <c r="R566" s="378" t="s">
        <v>3495</v>
      </c>
      <c r="S566" s="378" t="s">
        <v>4099</v>
      </c>
      <c r="T566" s="377" t="s">
        <v>4111</v>
      </c>
      <c r="U566" s="380" t="s">
        <v>2142</v>
      </c>
      <c r="V566" s="381">
        <v>0.03</v>
      </c>
      <c r="W566" s="387">
        <v>77.16</v>
      </c>
      <c r="X566" s="383">
        <v>463.28</v>
      </c>
      <c r="Y566" s="388"/>
      <c r="Z566" s="366"/>
      <c r="AA566" s="366"/>
      <c r="AB566" s="366"/>
      <c r="AC566" s="366"/>
      <c r="AD566" s="366"/>
      <c r="AE566" s="366"/>
    </row>
    <row r="567" spans="1:31" ht="16.5">
      <c r="A567" s="366"/>
      <c r="B567" s="385">
        <v>545</v>
      </c>
      <c r="C567" s="375">
        <v>1241</v>
      </c>
      <c r="D567" s="375">
        <v>6</v>
      </c>
      <c r="E567" s="376" t="s">
        <v>2133</v>
      </c>
      <c r="F567" s="377" t="s">
        <v>4112</v>
      </c>
      <c r="G567" s="377" t="s">
        <v>2772</v>
      </c>
      <c r="H567" s="377" t="s">
        <v>2296</v>
      </c>
      <c r="I567" s="377" t="s">
        <v>2212</v>
      </c>
      <c r="J567" s="377" t="s">
        <v>2212</v>
      </c>
      <c r="K567" s="377" t="s">
        <v>2213</v>
      </c>
      <c r="L567" s="375">
        <v>14759</v>
      </c>
      <c r="M567" s="378" t="s">
        <v>4099</v>
      </c>
      <c r="N567" s="377" t="s">
        <v>2437</v>
      </c>
      <c r="O567" s="379">
        <v>2573.8000000000002</v>
      </c>
      <c r="P567" s="377" t="s">
        <v>2182</v>
      </c>
      <c r="Q567" s="375">
        <v>214</v>
      </c>
      <c r="R567" s="378" t="s">
        <v>3495</v>
      </c>
      <c r="S567" s="378" t="s">
        <v>4099</v>
      </c>
      <c r="T567" s="377" t="s">
        <v>2774</v>
      </c>
      <c r="U567" s="380" t="s">
        <v>2142</v>
      </c>
      <c r="V567" s="381">
        <v>0.03</v>
      </c>
      <c r="W567" s="387">
        <v>77.16</v>
      </c>
      <c r="X567" s="383">
        <v>463.28</v>
      </c>
      <c r="Y567" s="388"/>
      <c r="Z567" s="366"/>
      <c r="AA567" s="366"/>
      <c r="AB567" s="366"/>
      <c r="AC567" s="366"/>
      <c r="AD567" s="366"/>
      <c r="AE567" s="366"/>
    </row>
    <row r="568" spans="1:31" ht="16.5">
      <c r="A568" s="366"/>
      <c r="B568" s="385">
        <v>546</v>
      </c>
      <c r="C568" s="375">
        <v>1241</v>
      </c>
      <c r="D568" s="375">
        <v>6</v>
      </c>
      <c r="E568" s="376" t="s">
        <v>2133</v>
      </c>
      <c r="F568" s="377" t="s">
        <v>4113</v>
      </c>
      <c r="G568" s="377" t="s">
        <v>2792</v>
      </c>
      <c r="H568" s="377" t="s">
        <v>2296</v>
      </c>
      <c r="I568" s="377" t="s">
        <v>2212</v>
      </c>
      <c r="J568" s="377" t="s">
        <v>2212</v>
      </c>
      <c r="K568" s="377" t="s">
        <v>2213</v>
      </c>
      <c r="L568" s="375">
        <v>14759</v>
      </c>
      <c r="M568" s="378" t="s">
        <v>4099</v>
      </c>
      <c r="N568" s="377" t="s">
        <v>2437</v>
      </c>
      <c r="O568" s="379">
        <v>2573.8000000000002</v>
      </c>
      <c r="P568" s="377" t="s">
        <v>2182</v>
      </c>
      <c r="Q568" s="375">
        <v>214</v>
      </c>
      <c r="R568" s="378" t="s">
        <v>3495</v>
      </c>
      <c r="S568" s="378" t="s">
        <v>4099</v>
      </c>
      <c r="T568" s="377" t="s">
        <v>2795</v>
      </c>
      <c r="U568" s="380" t="s">
        <v>2142</v>
      </c>
      <c r="V568" s="381">
        <v>0.03</v>
      </c>
      <c r="W568" s="387">
        <v>77.16</v>
      </c>
      <c r="X568" s="383">
        <v>463.28</v>
      </c>
      <c r="Y568" s="388"/>
      <c r="Z568" s="366"/>
      <c r="AA568" s="366"/>
      <c r="AB568" s="366"/>
      <c r="AC568" s="366"/>
      <c r="AD568" s="366"/>
      <c r="AE568" s="366"/>
    </row>
    <row r="569" spans="1:31" ht="16.5">
      <c r="A569" s="366"/>
      <c r="B569" s="385">
        <v>547</v>
      </c>
      <c r="C569" s="375">
        <v>1241</v>
      </c>
      <c r="D569" s="375">
        <v>6</v>
      </c>
      <c r="E569" s="376" t="s">
        <v>2133</v>
      </c>
      <c r="F569" s="377" t="s">
        <v>4114</v>
      </c>
      <c r="G569" s="377" t="s">
        <v>4098</v>
      </c>
      <c r="H569" s="377" t="s">
        <v>2309</v>
      </c>
      <c r="I569" s="377" t="s">
        <v>2212</v>
      </c>
      <c r="J569" s="377" t="s">
        <v>2212</v>
      </c>
      <c r="K569" s="377" t="s">
        <v>2213</v>
      </c>
      <c r="L569" s="375">
        <v>14759</v>
      </c>
      <c r="M569" s="378" t="s">
        <v>4099</v>
      </c>
      <c r="N569" s="377" t="s">
        <v>2437</v>
      </c>
      <c r="O569" s="379">
        <v>4352.9799999999996</v>
      </c>
      <c r="P569" s="377" t="s">
        <v>2182</v>
      </c>
      <c r="Q569" s="375">
        <v>214</v>
      </c>
      <c r="R569" s="378" t="s">
        <v>3495</v>
      </c>
      <c r="S569" s="378" t="s">
        <v>4099</v>
      </c>
      <c r="T569" s="377" t="s">
        <v>4100</v>
      </c>
      <c r="U569" s="380" t="s">
        <v>2142</v>
      </c>
      <c r="V569" s="381">
        <v>0.03</v>
      </c>
      <c r="W569" s="387">
        <v>130.56</v>
      </c>
      <c r="X569" s="383">
        <v>783.54</v>
      </c>
      <c r="Y569" s="388"/>
      <c r="Z569" s="366"/>
      <c r="AA569" s="366"/>
      <c r="AB569" s="366"/>
      <c r="AC569" s="366"/>
      <c r="AD569" s="366"/>
      <c r="AE569" s="366"/>
    </row>
    <row r="570" spans="1:31" ht="16.5">
      <c r="A570" s="366"/>
      <c r="B570" s="385">
        <v>548</v>
      </c>
      <c r="C570" s="375">
        <v>1241</v>
      </c>
      <c r="D570" s="375">
        <v>6</v>
      </c>
      <c r="E570" s="376" t="s">
        <v>2133</v>
      </c>
      <c r="F570" s="377" t="s">
        <v>4115</v>
      </c>
      <c r="G570" s="377" t="s">
        <v>3091</v>
      </c>
      <c r="H570" s="377" t="s">
        <v>2309</v>
      </c>
      <c r="I570" s="377" t="s">
        <v>2212</v>
      </c>
      <c r="J570" s="377" t="s">
        <v>2212</v>
      </c>
      <c r="K570" s="377" t="s">
        <v>2213</v>
      </c>
      <c r="L570" s="375">
        <v>14759</v>
      </c>
      <c r="M570" s="378" t="s">
        <v>4099</v>
      </c>
      <c r="N570" s="377" t="s">
        <v>2437</v>
      </c>
      <c r="O570" s="379">
        <v>4352.9799999999996</v>
      </c>
      <c r="P570" s="377" t="s">
        <v>2182</v>
      </c>
      <c r="Q570" s="375">
        <v>214</v>
      </c>
      <c r="R570" s="378" t="s">
        <v>3495</v>
      </c>
      <c r="S570" s="378" t="s">
        <v>4099</v>
      </c>
      <c r="T570" s="377" t="s">
        <v>3093</v>
      </c>
      <c r="U570" s="380" t="s">
        <v>2142</v>
      </c>
      <c r="V570" s="381">
        <v>0.03</v>
      </c>
      <c r="W570" s="387">
        <v>130.56</v>
      </c>
      <c r="X570" s="383">
        <v>783.54</v>
      </c>
      <c r="Y570" s="388"/>
      <c r="Z570" s="366"/>
      <c r="AA570" s="366"/>
      <c r="AB570" s="366"/>
      <c r="AC570" s="366"/>
      <c r="AD570" s="366"/>
      <c r="AE570" s="366"/>
    </row>
    <row r="571" spans="1:31" ht="16.5">
      <c r="A571" s="366"/>
      <c r="B571" s="385">
        <v>549</v>
      </c>
      <c r="C571" s="375">
        <v>1241</v>
      </c>
      <c r="D571" s="375">
        <v>6</v>
      </c>
      <c r="E571" s="376" t="s">
        <v>2133</v>
      </c>
      <c r="F571" s="377" t="s">
        <v>4116</v>
      </c>
      <c r="G571" s="377" t="s">
        <v>2581</v>
      </c>
      <c r="H571" s="377" t="s">
        <v>2309</v>
      </c>
      <c r="I571" s="377" t="s">
        <v>2212</v>
      </c>
      <c r="J571" s="377" t="s">
        <v>2212</v>
      </c>
      <c r="K571" s="377" t="s">
        <v>2213</v>
      </c>
      <c r="L571" s="375">
        <v>14759</v>
      </c>
      <c r="M571" s="378" t="s">
        <v>4099</v>
      </c>
      <c r="N571" s="377" t="s">
        <v>2437</v>
      </c>
      <c r="O571" s="379">
        <v>4352.9799999999996</v>
      </c>
      <c r="P571" s="377" t="s">
        <v>2182</v>
      </c>
      <c r="Q571" s="375">
        <v>214</v>
      </c>
      <c r="R571" s="378" t="s">
        <v>3495</v>
      </c>
      <c r="S571" s="378" t="s">
        <v>4099</v>
      </c>
      <c r="T571" s="377" t="s">
        <v>2346</v>
      </c>
      <c r="U571" s="380" t="s">
        <v>2142</v>
      </c>
      <c r="V571" s="381">
        <v>0.03</v>
      </c>
      <c r="W571" s="387">
        <v>130.56</v>
      </c>
      <c r="X571" s="383">
        <v>783.54</v>
      </c>
      <c r="Y571" s="388"/>
      <c r="Z571" s="366"/>
      <c r="AA571" s="366"/>
      <c r="AB571" s="366"/>
      <c r="AC571" s="366"/>
      <c r="AD571" s="366"/>
      <c r="AE571" s="366"/>
    </row>
    <row r="572" spans="1:31" ht="16.5">
      <c r="A572" s="366"/>
      <c r="B572" s="385">
        <v>550</v>
      </c>
      <c r="C572" s="375">
        <v>1241</v>
      </c>
      <c r="D572" s="375">
        <v>6</v>
      </c>
      <c r="E572" s="376" t="s">
        <v>2133</v>
      </c>
      <c r="F572" s="377" t="s">
        <v>4117</v>
      </c>
      <c r="G572" s="377" t="s">
        <v>2593</v>
      </c>
      <c r="H572" s="377" t="s">
        <v>2309</v>
      </c>
      <c r="I572" s="377" t="s">
        <v>2212</v>
      </c>
      <c r="J572" s="377" t="s">
        <v>2212</v>
      </c>
      <c r="K572" s="377" t="s">
        <v>2213</v>
      </c>
      <c r="L572" s="375">
        <v>14759</v>
      </c>
      <c r="M572" s="378" t="s">
        <v>4099</v>
      </c>
      <c r="N572" s="377" t="s">
        <v>2437</v>
      </c>
      <c r="O572" s="379">
        <v>4352.9799999999996</v>
      </c>
      <c r="P572" s="377" t="s">
        <v>2182</v>
      </c>
      <c r="Q572" s="375">
        <v>214</v>
      </c>
      <c r="R572" s="378" t="s">
        <v>3495</v>
      </c>
      <c r="S572" s="378" t="s">
        <v>4099</v>
      </c>
      <c r="T572" s="377" t="s">
        <v>2596</v>
      </c>
      <c r="U572" s="380" t="s">
        <v>2142</v>
      </c>
      <c r="V572" s="381">
        <v>0.03</v>
      </c>
      <c r="W572" s="387">
        <v>130.56</v>
      </c>
      <c r="X572" s="383">
        <v>783.54</v>
      </c>
      <c r="Y572" s="388"/>
      <c r="Z572" s="366"/>
      <c r="AA572" s="366"/>
      <c r="AB572" s="366"/>
      <c r="AC572" s="366"/>
      <c r="AD572" s="366"/>
      <c r="AE572" s="366"/>
    </row>
    <row r="573" spans="1:31" ht="16.5">
      <c r="A573" s="366"/>
      <c r="B573" s="385">
        <v>551</v>
      </c>
      <c r="C573" s="375">
        <v>1241</v>
      </c>
      <c r="D573" s="375">
        <v>6</v>
      </c>
      <c r="E573" s="376" t="s">
        <v>2133</v>
      </c>
      <c r="F573" s="377" t="s">
        <v>4118</v>
      </c>
      <c r="G573" s="377" t="s">
        <v>2758</v>
      </c>
      <c r="H573" s="377" t="s">
        <v>2309</v>
      </c>
      <c r="I573" s="377" t="s">
        <v>2212</v>
      </c>
      <c r="J573" s="377" t="s">
        <v>2212</v>
      </c>
      <c r="K573" s="377" t="s">
        <v>2213</v>
      </c>
      <c r="L573" s="375">
        <v>14759</v>
      </c>
      <c r="M573" s="378" t="s">
        <v>4099</v>
      </c>
      <c r="N573" s="377" t="s">
        <v>2437</v>
      </c>
      <c r="O573" s="379">
        <v>4352.9799999999996</v>
      </c>
      <c r="P573" s="377" t="s">
        <v>2182</v>
      </c>
      <c r="Q573" s="375">
        <v>214</v>
      </c>
      <c r="R573" s="378" t="s">
        <v>3495</v>
      </c>
      <c r="S573" s="378" t="s">
        <v>4099</v>
      </c>
      <c r="T573" s="377" t="s">
        <v>2763</v>
      </c>
      <c r="U573" s="380" t="s">
        <v>2142</v>
      </c>
      <c r="V573" s="381">
        <v>0.03</v>
      </c>
      <c r="W573" s="387">
        <v>130.56</v>
      </c>
      <c r="X573" s="383">
        <v>783.54</v>
      </c>
      <c r="Y573" s="388"/>
      <c r="Z573" s="366"/>
      <c r="AA573" s="366"/>
      <c r="AB573" s="366"/>
      <c r="AC573" s="366"/>
      <c r="AD573" s="366"/>
      <c r="AE573" s="366"/>
    </row>
    <row r="574" spans="1:31" ht="16.5">
      <c r="A574" s="366"/>
      <c r="B574" s="385">
        <v>552</v>
      </c>
      <c r="C574" s="375">
        <v>1241</v>
      </c>
      <c r="D574" s="375">
        <v>6</v>
      </c>
      <c r="E574" s="376" t="s">
        <v>2133</v>
      </c>
      <c r="F574" s="377" t="s">
        <v>4119</v>
      </c>
      <c r="G574" s="377" t="s">
        <v>3100</v>
      </c>
      <c r="H574" s="377" t="s">
        <v>2309</v>
      </c>
      <c r="I574" s="377" t="s">
        <v>2212</v>
      </c>
      <c r="J574" s="377" t="s">
        <v>2212</v>
      </c>
      <c r="K574" s="377" t="s">
        <v>2213</v>
      </c>
      <c r="L574" s="375">
        <v>14759</v>
      </c>
      <c r="M574" s="378" t="s">
        <v>4099</v>
      </c>
      <c r="N574" s="377" t="s">
        <v>2437</v>
      </c>
      <c r="O574" s="379">
        <v>4352.9799999999996</v>
      </c>
      <c r="P574" s="377" t="s">
        <v>2182</v>
      </c>
      <c r="Q574" s="375">
        <v>214</v>
      </c>
      <c r="R574" s="378" t="s">
        <v>3495</v>
      </c>
      <c r="S574" s="378" t="s">
        <v>4099</v>
      </c>
      <c r="T574" s="377" t="s">
        <v>3103</v>
      </c>
      <c r="U574" s="380" t="s">
        <v>2142</v>
      </c>
      <c r="V574" s="381">
        <v>0.03</v>
      </c>
      <c r="W574" s="387">
        <v>130.56</v>
      </c>
      <c r="X574" s="383">
        <v>783.54</v>
      </c>
      <c r="Y574" s="388"/>
      <c r="Z574" s="366"/>
      <c r="AA574" s="366"/>
      <c r="AB574" s="366"/>
      <c r="AC574" s="366"/>
      <c r="AD574" s="366"/>
      <c r="AE574" s="366"/>
    </row>
    <row r="575" spans="1:31" ht="16.5">
      <c r="A575" s="366"/>
      <c r="B575" s="385">
        <v>553</v>
      </c>
      <c r="C575" s="375">
        <v>1241</v>
      </c>
      <c r="D575" s="375">
        <v>6</v>
      </c>
      <c r="E575" s="376" t="s">
        <v>2133</v>
      </c>
      <c r="F575" s="377" t="s">
        <v>4120</v>
      </c>
      <c r="G575" s="377" t="s">
        <v>4107</v>
      </c>
      <c r="H575" s="377" t="s">
        <v>2309</v>
      </c>
      <c r="I575" s="377" t="s">
        <v>2212</v>
      </c>
      <c r="J575" s="377" t="s">
        <v>2212</v>
      </c>
      <c r="K575" s="377" t="s">
        <v>2213</v>
      </c>
      <c r="L575" s="375">
        <v>14759</v>
      </c>
      <c r="M575" s="378" t="s">
        <v>4099</v>
      </c>
      <c r="N575" s="377" t="s">
        <v>2437</v>
      </c>
      <c r="O575" s="379">
        <v>4352.9799999999996</v>
      </c>
      <c r="P575" s="377" t="s">
        <v>2182</v>
      </c>
      <c r="Q575" s="375">
        <v>214</v>
      </c>
      <c r="R575" s="378" t="s">
        <v>3495</v>
      </c>
      <c r="S575" s="378" t="s">
        <v>4099</v>
      </c>
      <c r="T575" s="377" t="s">
        <v>4108</v>
      </c>
      <c r="U575" s="380" t="s">
        <v>2142</v>
      </c>
      <c r="V575" s="381">
        <v>0.03</v>
      </c>
      <c r="W575" s="387">
        <v>130.56</v>
      </c>
      <c r="X575" s="383">
        <v>783.54</v>
      </c>
      <c r="Y575" s="388"/>
      <c r="Z575" s="366"/>
      <c r="AA575" s="366"/>
      <c r="AB575" s="366"/>
      <c r="AC575" s="366"/>
      <c r="AD575" s="366"/>
      <c r="AE575" s="366"/>
    </row>
    <row r="576" spans="1:31" ht="16.5">
      <c r="A576" s="366"/>
      <c r="B576" s="385">
        <v>554</v>
      </c>
      <c r="C576" s="375">
        <v>1241</v>
      </c>
      <c r="D576" s="375">
        <v>6</v>
      </c>
      <c r="E576" s="376" t="s">
        <v>2133</v>
      </c>
      <c r="F576" s="377" t="s">
        <v>4121</v>
      </c>
      <c r="G576" s="377" t="s">
        <v>4110</v>
      </c>
      <c r="H576" s="377" t="s">
        <v>2309</v>
      </c>
      <c r="I576" s="377" t="s">
        <v>2212</v>
      </c>
      <c r="J576" s="377" t="s">
        <v>2212</v>
      </c>
      <c r="K576" s="377" t="s">
        <v>2213</v>
      </c>
      <c r="L576" s="375">
        <v>14759</v>
      </c>
      <c r="M576" s="378" t="s">
        <v>4099</v>
      </c>
      <c r="N576" s="377" t="s">
        <v>2437</v>
      </c>
      <c r="O576" s="379">
        <v>4352.9799999999996</v>
      </c>
      <c r="P576" s="377" t="s">
        <v>2182</v>
      </c>
      <c r="Q576" s="375">
        <v>214</v>
      </c>
      <c r="R576" s="378" t="s">
        <v>3495</v>
      </c>
      <c r="S576" s="378" t="s">
        <v>4099</v>
      </c>
      <c r="T576" s="377" t="s">
        <v>4111</v>
      </c>
      <c r="U576" s="380" t="s">
        <v>2142</v>
      </c>
      <c r="V576" s="381">
        <v>0.03</v>
      </c>
      <c r="W576" s="387">
        <v>130.56</v>
      </c>
      <c r="X576" s="383">
        <v>783.54</v>
      </c>
      <c r="Y576" s="388"/>
      <c r="Z576" s="366"/>
      <c r="AA576" s="366"/>
      <c r="AB576" s="366"/>
      <c r="AC576" s="366"/>
      <c r="AD576" s="366"/>
      <c r="AE576" s="366"/>
    </row>
    <row r="577" spans="1:31" ht="16.5">
      <c r="A577" s="366"/>
      <c r="B577" s="385">
        <v>555</v>
      </c>
      <c r="C577" s="375">
        <v>1241</v>
      </c>
      <c r="D577" s="375">
        <v>6</v>
      </c>
      <c r="E577" s="376" t="s">
        <v>2133</v>
      </c>
      <c r="F577" s="377" t="s">
        <v>4122</v>
      </c>
      <c r="G577" s="377" t="s">
        <v>2772</v>
      </c>
      <c r="H577" s="377" t="s">
        <v>2309</v>
      </c>
      <c r="I577" s="377" t="s">
        <v>2212</v>
      </c>
      <c r="J577" s="377" t="s">
        <v>2212</v>
      </c>
      <c r="K577" s="377" t="s">
        <v>2213</v>
      </c>
      <c r="L577" s="375">
        <v>14759</v>
      </c>
      <c r="M577" s="378" t="s">
        <v>4099</v>
      </c>
      <c r="N577" s="377" t="s">
        <v>2437</v>
      </c>
      <c r="O577" s="379">
        <v>4352.9799999999996</v>
      </c>
      <c r="P577" s="377" t="s">
        <v>2182</v>
      </c>
      <c r="Q577" s="375">
        <v>214</v>
      </c>
      <c r="R577" s="378" t="s">
        <v>3495</v>
      </c>
      <c r="S577" s="378" t="s">
        <v>4099</v>
      </c>
      <c r="T577" s="377" t="s">
        <v>2774</v>
      </c>
      <c r="U577" s="380" t="s">
        <v>2142</v>
      </c>
      <c r="V577" s="381">
        <v>0.03</v>
      </c>
      <c r="W577" s="387">
        <v>130.56</v>
      </c>
      <c r="X577" s="383">
        <v>783.54</v>
      </c>
      <c r="Y577" s="388"/>
      <c r="Z577" s="366"/>
      <c r="AA577" s="366"/>
      <c r="AB577" s="366"/>
      <c r="AC577" s="366"/>
      <c r="AD577" s="366"/>
      <c r="AE577" s="366"/>
    </row>
    <row r="578" spans="1:31" ht="16.5">
      <c r="A578" s="366"/>
      <c r="B578" s="385">
        <v>556</v>
      </c>
      <c r="C578" s="375">
        <v>1241</v>
      </c>
      <c r="D578" s="375">
        <v>6</v>
      </c>
      <c r="E578" s="376" t="s">
        <v>2133</v>
      </c>
      <c r="F578" s="377" t="s">
        <v>4123</v>
      </c>
      <c r="G578" s="377" t="s">
        <v>2792</v>
      </c>
      <c r="H578" s="377" t="s">
        <v>2309</v>
      </c>
      <c r="I578" s="377" t="s">
        <v>2212</v>
      </c>
      <c r="J578" s="377" t="s">
        <v>2212</v>
      </c>
      <c r="K578" s="377" t="s">
        <v>2213</v>
      </c>
      <c r="L578" s="375">
        <v>14759</v>
      </c>
      <c r="M578" s="378" t="s">
        <v>4099</v>
      </c>
      <c r="N578" s="377" t="s">
        <v>2437</v>
      </c>
      <c r="O578" s="379">
        <v>4352.9799999999996</v>
      </c>
      <c r="P578" s="377" t="s">
        <v>2182</v>
      </c>
      <c r="Q578" s="375">
        <v>214</v>
      </c>
      <c r="R578" s="378" t="s">
        <v>3495</v>
      </c>
      <c r="S578" s="378" t="s">
        <v>4099</v>
      </c>
      <c r="T578" s="377" t="s">
        <v>2795</v>
      </c>
      <c r="U578" s="380" t="s">
        <v>2142</v>
      </c>
      <c r="V578" s="381">
        <v>0.03</v>
      </c>
      <c r="W578" s="387">
        <v>130.56</v>
      </c>
      <c r="X578" s="383">
        <v>783.54</v>
      </c>
      <c r="Y578" s="388"/>
      <c r="Z578" s="366"/>
      <c r="AA578" s="366"/>
      <c r="AB578" s="366"/>
      <c r="AC578" s="366"/>
      <c r="AD578" s="366"/>
      <c r="AE578" s="366"/>
    </row>
    <row r="579" spans="1:31" ht="33">
      <c r="A579" s="366"/>
      <c r="B579" s="385">
        <v>557</v>
      </c>
      <c r="C579" s="375">
        <v>1246</v>
      </c>
      <c r="D579" s="375">
        <v>6</v>
      </c>
      <c r="E579" s="376" t="s">
        <v>2154</v>
      </c>
      <c r="F579" s="377" t="s">
        <v>4124</v>
      </c>
      <c r="G579" s="377" t="s">
        <v>4125</v>
      </c>
      <c r="H579" s="377" t="s">
        <v>2408</v>
      </c>
      <c r="I579" s="377" t="s">
        <v>4126</v>
      </c>
      <c r="J579" s="377" t="s">
        <v>4127</v>
      </c>
      <c r="K579" s="377" t="s">
        <v>4128</v>
      </c>
      <c r="L579" s="375">
        <v>23114</v>
      </c>
      <c r="M579" s="378" t="s">
        <v>4129</v>
      </c>
      <c r="N579" s="377" t="s">
        <v>2437</v>
      </c>
      <c r="O579" s="379">
        <v>2082</v>
      </c>
      <c r="P579" s="377" t="s">
        <v>2182</v>
      </c>
      <c r="Q579" s="375">
        <v>214</v>
      </c>
      <c r="R579" s="378" t="s">
        <v>3495</v>
      </c>
      <c r="S579" s="378" t="s">
        <v>4129</v>
      </c>
      <c r="T579" s="377" t="s">
        <v>3537</v>
      </c>
      <c r="U579" s="380" t="s">
        <v>2132</v>
      </c>
      <c r="V579" s="381">
        <v>0.1</v>
      </c>
      <c r="W579" s="387">
        <v>208.2</v>
      </c>
      <c r="X579" s="383">
        <v>1249.2</v>
      </c>
      <c r="Y579" s="388"/>
      <c r="Z579" s="366"/>
      <c r="AA579" s="366"/>
      <c r="AB579" s="366"/>
      <c r="AC579" s="366"/>
      <c r="AD579" s="366"/>
      <c r="AE579" s="366"/>
    </row>
    <row r="580" spans="1:31" ht="16.5">
      <c r="A580" s="366"/>
      <c r="B580" s="385">
        <v>558</v>
      </c>
      <c r="C580" s="375">
        <v>1246</v>
      </c>
      <c r="D580" s="375">
        <v>6</v>
      </c>
      <c r="E580" s="376" t="s">
        <v>2154</v>
      </c>
      <c r="F580" s="377" t="s">
        <v>4130</v>
      </c>
      <c r="G580" s="377" t="s">
        <v>2434</v>
      </c>
      <c r="H580" s="377" t="s">
        <v>2168</v>
      </c>
      <c r="I580" s="377" t="s">
        <v>2158</v>
      </c>
      <c r="J580" s="377" t="s">
        <v>4044</v>
      </c>
      <c r="K580" s="375">
        <v>71000943</v>
      </c>
      <c r="L580" s="375">
        <v>10503</v>
      </c>
      <c r="M580" s="378" t="s">
        <v>4131</v>
      </c>
      <c r="N580" s="377" t="s">
        <v>2437</v>
      </c>
      <c r="O580" s="379">
        <v>6267.5</v>
      </c>
      <c r="P580" s="377" t="s">
        <v>2182</v>
      </c>
      <c r="Q580" s="375">
        <v>214</v>
      </c>
      <c r="R580" s="378" t="s">
        <v>3495</v>
      </c>
      <c r="S580" s="378" t="s">
        <v>4131</v>
      </c>
      <c r="T580" s="377" t="s">
        <v>2438</v>
      </c>
      <c r="U580" s="380" t="s">
        <v>2132</v>
      </c>
      <c r="V580" s="381">
        <v>0.1</v>
      </c>
      <c r="W580" s="387">
        <v>626.76</v>
      </c>
      <c r="X580" s="383">
        <v>3760.5</v>
      </c>
      <c r="Y580" s="388"/>
      <c r="Z580" s="366"/>
      <c r="AA580" s="366"/>
      <c r="AB580" s="366"/>
      <c r="AC580" s="366"/>
      <c r="AD580" s="366"/>
      <c r="AE580" s="366"/>
    </row>
    <row r="581" spans="1:31" ht="16.5">
      <c r="A581" s="366"/>
      <c r="B581" s="385">
        <v>559</v>
      </c>
      <c r="C581" s="375">
        <v>1246</v>
      </c>
      <c r="D581" s="375">
        <v>6</v>
      </c>
      <c r="E581" s="376" t="s">
        <v>2154</v>
      </c>
      <c r="F581" s="377" t="s">
        <v>4132</v>
      </c>
      <c r="G581" s="377" t="s">
        <v>2434</v>
      </c>
      <c r="H581" s="377" t="s">
        <v>4133</v>
      </c>
      <c r="I581" s="377" t="s">
        <v>2158</v>
      </c>
      <c r="J581" s="377" t="s">
        <v>4044</v>
      </c>
      <c r="K581" s="375">
        <v>71001455</v>
      </c>
      <c r="L581" s="375">
        <v>10503</v>
      </c>
      <c r="M581" s="378" t="s">
        <v>4131</v>
      </c>
      <c r="N581" s="377" t="s">
        <v>2437</v>
      </c>
      <c r="O581" s="379">
        <v>6267.5</v>
      </c>
      <c r="P581" s="377" t="s">
        <v>2182</v>
      </c>
      <c r="Q581" s="375">
        <v>214</v>
      </c>
      <c r="R581" s="378" t="s">
        <v>3495</v>
      </c>
      <c r="S581" s="378" t="s">
        <v>4131</v>
      </c>
      <c r="T581" s="377" t="s">
        <v>2438</v>
      </c>
      <c r="U581" s="380" t="s">
        <v>2132</v>
      </c>
      <c r="V581" s="381">
        <v>0.1</v>
      </c>
      <c r="W581" s="387">
        <v>626.76</v>
      </c>
      <c r="X581" s="383">
        <v>3760.5</v>
      </c>
      <c r="Y581" s="388"/>
      <c r="Z581" s="366"/>
      <c r="AA581" s="366"/>
      <c r="AB581" s="366"/>
      <c r="AC581" s="366"/>
      <c r="AD581" s="366"/>
      <c r="AE581" s="366"/>
    </row>
    <row r="582" spans="1:31" ht="16.5">
      <c r="A582" s="366"/>
      <c r="B582" s="385">
        <v>560</v>
      </c>
      <c r="C582" s="375">
        <v>1244</v>
      </c>
      <c r="D582" s="375">
        <v>2</v>
      </c>
      <c r="E582" s="376" t="s">
        <v>2122</v>
      </c>
      <c r="F582" s="377" t="s">
        <v>4134</v>
      </c>
      <c r="G582" s="377" t="s">
        <v>4135</v>
      </c>
      <c r="H582" s="377" t="s">
        <v>4136</v>
      </c>
      <c r="I582" s="377" t="s">
        <v>2541</v>
      </c>
      <c r="J582" s="375">
        <v>2008</v>
      </c>
      <c r="K582" s="377" t="s">
        <v>4137</v>
      </c>
      <c r="L582" s="375">
        <v>2726</v>
      </c>
      <c r="M582" s="378" t="s">
        <v>4138</v>
      </c>
      <c r="N582" s="377" t="s">
        <v>2437</v>
      </c>
      <c r="O582" s="379">
        <v>538000</v>
      </c>
      <c r="P582" s="377" t="s">
        <v>2182</v>
      </c>
      <c r="Q582" s="375">
        <v>214</v>
      </c>
      <c r="R582" s="378" t="s">
        <v>3495</v>
      </c>
      <c r="S582" s="378" t="s">
        <v>4138</v>
      </c>
      <c r="T582" s="377" t="s">
        <v>2438</v>
      </c>
      <c r="U582" s="380" t="s">
        <v>2132</v>
      </c>
      <c r="V582" s="381">
        <v>0.1</v>
      </c>
      <c r="W582" s="391">
        <v>53799.96</v>
      </c>
      <c r="X582" s="383">
        <v>322800</v>
      </c>
      <c r="Y582" s="388"/>
      <c r="Z582" s="366"/>
      <c r="AA582" s="366"/>
      <c r="AB582" s="366"/>
      <c r="AC582" s="366"/>
      <c r="AD582" s="366"/>
      <c r="AE582" s="366"/>
    </row>
    <row r="583" spans="1:31" ht="16.5">
      <c r="A583" s="366"/>
      <c r="B583" s="385">
        <v>561</v>
      </c>
      <c r="C583" s="375">
        <v>1246</v>
      </c>
      <c r="D583" s="375">
        <v>3</v>
      </c>
      <c r="E583" s="376" t="s">
        <v>4139</v>
      </c>
      <c r="F583" s="377" t="s">
        <v>4140</v>
      </c>
      <c r="G583" s="377" t="s">
        <v>2434</v>
      </c>
      <c r="H583" s="377" t="s">
        <v>4141</v>
      </c>
      <c r="I583" s="377" t="s">
        <v>4142</v>
      </c>
      <c r="J583" s="377" t="s">
        <v>4143</v>
      </c>
      <c r="K583" s="377" t="s">
        <v>4144</v>
      </c>
      <c r="L583" s="375">
        <v>2003</v>
      </c>
      <c r="M583" s="378" t="s">
        <v>4138</v>
      </c>
      <c r="N583" s="377" t="s">
        <v>2437</v>
      </c>
      <c r="O583" s="379">
        <v>385000</v>
      </c>
      <c r="P583" s="377" t="s">
        <v>2182</v>
      </c>
      <c r="Q583" s="375">
        <v>214</v>
      </c>
      <c r="R583" s="378" t="s">
        <v>3495</v>
      </c>
      <c r="S583" s="378" t="s">
        <v>4138</v>
      </c>
      <c r="T583" s="377" t="s">
        <v>2438</v>
      </c>
      <c r="U583" s="380" t="s">
        <v>2132</v>
      </c>
      <c r="V583" s="381">
        <v>0.1</v>
      </c>
      <c r="W583" s="391">
        <v>38499.96</v>
      </c>
      <c r="X583" s="383">
        <v>231000</v>
      </c>
      <c r="Y583" s="388"/>
      <c r="Z583" s="366"/>
      <c r="AA583" s="366"/>
      <c r="AB583" s="366"/>
      <c r="AC583" s="366"/>
      <c r="AD583" s="366"/>
      <c r="AE583" s="366"/>
    </row>
    <row r="584" spans="1:31" ht="24.75">
      <c r="A584" s="366"/>
      <c r="B584" s="385">
        <v>562</v>
      </c>
      <c r="C584" s="375">
        <v>1241</v>
      </c>
      <c r="D584" s="375">
        <v>6</v>
      </c>
      <c r="E584" s="376" t="s">
        <v>2133</v>
      </c>
      <c r="F584" s="377" t="s">
        <v>4145</v>
      </c>
      <c r="G584" s="377" t="s">
        <v>3580</v>
      </c>
      <c r="H584" s="377" t="s">
        <v>4146</v>
      </c>
      <c r="I584" s="377" t="s">
        <v>3943</v>
      </c>
      <c r="J584" s="375">
        <v>275</v>
      </c>
      <c r="K584" s="377" t="s">
        <v>4147</v>
      </c>
      <c r="L584" s="375">
        <v>1401</v>
      </c>
      <c r="M584" s="378" t="s">
        <v>2253</v>
      </c>
      <c r="N584" s="377" t="s">
        <v>2243</v>
      </c>
      <c r="O584" s="379">
        <v>2484</v>
      </c>
      <c r="P584" s="377" t="s">
        <v>2182</v>
      </c>
      <c r="Q584" s="375">
        <v>214</v>
      </c>
      <c r="R584" s="378" t="s">
        <v>3495</v>
      </c>
      <c r="S584" s="378" t="s">
        <v>2253</v>
      </c>
      <c r="T584" s="377" t="s">
        <v>2357</v>
      </c>
      <c r="U584" s="380" t="s">
        <v>2142</v>
      </c>
      <c r="V584" s="381">
        <v>0.03</v>
      </c>
      <c r="W584" s="387">
        <v>74.52</v>
      </c>
      <c r="X584" s="383">
        <v>447.12</v>
      </c>
      <c r="Y584" s="388"/>
      <c r="Z584" s="366"/>
      <c r="AA584" s="366"/>
      <c r="AB584" s="366"/>
      <c r="AC584" s="366"/>
      <c r="AD584" s="366"/>
      <c r="AE584" s="366"/>
    </row>
    <row r="585" spans="1:31" ht="16.5">
      <c r="A585" s="366"/>
      <c r="B585" s="385">
        <v>563</v>
      </c>
      <c r="C585" s="375">
        <v>1241</v>
      </c>
      <c r="D585" s="375">
        <v>4</v>
      </c>
      <c r="E585" s="376" t="s">
        <v>2143</v>
      </c>
      <c r="F585" s="377" t="s">
        <v>4148</v>
      </c>
      <c r="G585" s="377" t="s">
        <v>2512</v>
      </c>
      <c r="H585" s="377" t="s">
        <v>2261</v>
      </c>
      <c r="I585" s="377" t="s">
        <v>2276</v>
      </c>
      <c r="J585" s="377" t="s">
        <v>4149</v>
      </c>
      <c r="K585" s="377" t="s">
        <v>4150</v>
      </c>
      <c r="L585" s="375">
        <v>7076</v>
      </c>
      <c r="M585" s="378" t="s">
        <v>4151</v>
      </c>
      <c r="N585" s="377" t="s">
        <v>2437</v>
      </c>
      <c r="O585" s="379">
        <v>9500</v>
      </c>
      <c r="P585" s="377" t="s">
        <v>2182</v>
      </c>
      <c r="Q585" s="375">
        <v>214</v>
      </c>
      <c r="R585" s="378" t="s">
        <v>3495</v>
      </c>
      <c r="S585" s="378" t="s">
        <v>4151</v>
      </c>
      <c r="T585" s="377" t="s">
        <v>2517</v>
      </c>
      <c r="U585" s="380" t="s">
        <v>2153</v>
      </c>
      <c r="V585" s="381">
        <v>0.2</v>
      </c>
      <c r="W585" s="387">
        <v>0</v>
      </c>
      <c r="X585" s="389">
        <v>9500</v>
      </c>
      <c r="Y585" s="388"/>
      <c r="Z585" s="366"/>
      <c r="AA585" s="366"/>
      <c r="AB585" s="366"/>
      <c r="AC585" s="366"/>
      <c r="AD585" s="366"/>
      <c r="AE585" s="366"/>
    </row>
    <row r="586" spans="1:31" ht="16.5">
      <c r="A586" s="366"/>
      <c r="B586" s="385">
        <v>564</v>
      </c>
      <c r="C586" s="375">
        <v>1241</v>
      </c>
      <c r="D586" s="375">
        <v>4</v>
      </c>
      <c r="E586" s="376" t="s">
        <v>2143</v>
      </c>
      <c r="F586" s="377" t="s">
        <v>4152</v>
      </c>
      <c r="G586" s="377" t="s">
        <v>2378</v>
      </c>
      <c r="H586" s="377" t="s">
        <v>2261</v>
      </c>
      <c r="I586" s="377" t="s">
        <v>2276</v>
      </c>
      <c r="J586" s="377" t="s">
        <v>4153</v>
      </c>
      <c r="K586" s="377" t="s">
        <v>2213</v>
      </c>
      <c r="L586" s="375">
        <v>7076</v>
      </c>
      <c r="M586" s="378" t="s">
        <v>4151</v>
      </c>
      <c r="N586" s="377" t="s">
        <v>2437</v>
      </c>
      <c r="O586" s="379">
        <v>15000</v>
      </c>
      <c r="P586" s="377" t="s">
        <v>2182</v>
      </c>
      <c r="Q586" s="375">
        <v>214</v>
      </c>
      <c r="R586" s="378" t="s">
        <v>3495</v>
      </c>
      <c r="S586" s="378" t="s">
        <v>4151</v>
      </c>
      <c r="T586" s="377" t="s">
        <v>2385</v>
      </c>
      <c r="U586" s="380" t="s">
        <v>2153</v>
      </c>
      <c r="V586" s="381">
        <v>0.2</v>
      </c>
      <c r="W586" s="387">
        <v>0</v>
      </c>
      <c r="X586" s="389">
        <v>15000</v>
      </c>
      <c r="Y586" s="388"/>
      <c r="Z586" s="366"/>
      <c r="AA586" s="366"/>
      <c r="AB586" s="366"/>
      <c r="AC586" s="366"/>
      <c r="AD586" s="366"/>
      <c r="AE586" s="366"/>
    </row>
    <row r="587" spans="1:31" ht="16.5">
      <c r="A587" s="366"/>
      <c r="B587" s="385">
        <v>565</v>
      </c>
      <c r="C587" s="375">
        <v>1241</v>
      </c>
      <c r="D587" s="375">
        <v>4</v>
      </c>
      <c r="E587" s="376" t="s">
        <v>2143</v>
      </c>
      <c r="F587" s="377" t="s">
        <v>4154</v>
      </c>
      <c r="G587" s="377" t="s">
        <v>3719</v>
      </c>
      <c r="H587" s="377" t="s">
        <v>2146</v>
      </c>
      <c r="I587" s="377" t="s">
        <v>2147</v>
      </c>
      <c r="J587" s="377" t="s">
        <v>4155</v>
      </c>
      <c r="K587" s="377" t="s">
        <v>4156</v>
      </c>
      <c r="L587" s="375">
        <v>7077</v>
      </c>
      <c r="M587" s="378" t="s">
        <v>4151</v>
      </c>
      <c r="N587" s="377" t="s">
        <v>2437</v>
      </c>
      <c r="O587" s="379">
        <v>13999.99</v>
      </c>
      <c r="P587" s="377" t="s">
        <v>2182</v>
      </c>
      <c r="Q587" s="375">
        <v>214</v>
      </c>
      <c r="R587" s="378" t="s">
        <v>3495</v>
      </c>
      <c r="S587" s="378" t="s">
        <v>4151</v>
      </c>
      <c r="T587" s="377" t="s">
        <v>2282</v>
      </c>
      <c r="U587" s="380" t="s">
        <v>2153</v>
      </c>
      <c r="V587" s="381">
        <v>0.2</v>
      </c>
      <c r="W587" s="387">
        <v>0</v>
      </c>
      <c r="X587" s="389">
        <v>13999.99</v>
      </c>
      <c r="Y587" s="388"/>
      <c r="Z587" s="366"/>
      <c r="AA587" s="366"/>
      <c r="AB587" s="366"/>
      <c r="AC587" s="366"/>
      <c r="AD587" s="366"/>
      <c r="AE587" s="366"/>
    </row>
    <row r="588" spans="1:31" ht="16.5">
      <c r="A588" s="366"/>
      <c r="B588" s="385">
        <v>566</v>
      </c>
      <c r="C588" s="375">
        <v>1241</v>
      </c>
      <c r="D588" s="375">
        <v>6</v>
      </c>
      <c r="E588" s="376" t="s">
        <v>2133</v>
      </c>
      <c r="F588" s="377" t="s">
        <v>4157</v>
      </c>
      <c r="G588" s="377" t="s">
        <v>2275</v>
      </c>
      <c r="H588" s="377" t="s">
        <v>2694</v>
      </c>
      <c r="I588" s="377" t="s">
        <v>3138</v>
      </c>
      <c r="J588" s="377" t="s">
        <v>4158</v>
      </c>
      <c r="K588" s="375">
        <v>6422148606</v>
      </c>
      <c r="L588" s="375">
        <v>7076</v>
      </c>
      <c r="M588" s="378" t="s">
        <v>4151</v>
      </c>
      <c r="N588" s="377" t="s">
        <v>2437</v>
      </c>
      <c r="O588" s="379">
        <v>3500</v>
      </c>
      <c r="P588" s="377" t="s">
        <v>2182</v>
      </c>
      <c r="Q588" s="375">
        <v>214</v>
      </c>
      <c r="R588" s="378" t="s">
        <v>3495</v>
      </c>
      <c r="S588" s="378" t="s">
        <v>4151</v>
      </c>
      <c r="T588" s="377" t="s">
        <v>2282</v>
      </c>
      <c r="U588" s="380" t="s">
        <v>2142</v>
      </c>
      <c r="V588" s="381">
        <v>0.03</v>
      </c>
      <c r="W588" s="387">
        <v>105</v>
      </c>
      <c r="X588" s="383">
        <v>630</v>
      </c>
      <c r="Y588" s="388"/>
      <c r="Z588" s="366"/>
      <c r="AA588" s="366"/>
      <c r="AB588" s="366"/>
      <c r="AC588" s="366"/>
      <c r="AD588" s="366"/>
      <c r="AE588" s="366"/>
    </row>
    <row r="589" spans="1:31" ht="16.5">
      <c r="A589" s="366"/>
      <c r="B589" s="385">
        <v>567</v>
      </c>
      <c r="C589" s="375">
        <v>1241</v>
      </c>
      <c r="D589" s="375">
        <v>6</v>
      </c>
      <c r="E589" s="376" t="s">
        <v>2133</v>
      </c>
      <c r="F589" s="377" t="s">
        <v>4159</v>
      </c>
      <c r="G589" s="377" t="s">
        <v>2275</v>
      </c>
      <c r="H589" s="377" t="s">
        <v>2694</v>
      </c>
      <c r="I589" s="377" t="s">
        <v>3138</v>
      </c>
      <c r="J589" s="377" t="s">
        <v>4158</v>
      </c>
      <c r="K589" s="375">
        <v>6422149532</v>
      </c>
      <c r="L589" s="375">
        <v>7076</v>
      </c>
      <c r="M589" s="378" t="s">
        <v>4151</v>
      </c>
      <c r="N589" s="377" t="s">
        <v>2437</v>
      </c>
      <c r="O589" s="379">
        <v>3500</v>
      </c>
      <c r="P589" s="377" t="s">
        <v>2182</v>
      </c>
      <c r="Q589" s="375">
        <v>214</v>
      </c>
      <c r="R589" s="378" t="s">
        <v>3495</v>
      </c>
      <c r="S589" s="378" t="s">
        <v>4151</v>
      </c>
      <c r="T589" s="377" t="s">
        <v>2282</v>
      </c>
      <c r="U589" s="380" t="s">
        <v>2142</v>
      </c>
      <c r="V589" s="381">
        <v>0.03</v>
      </c>
      <c r="W589" s="387">
        <v>105</v>
      </c>
      <c r="X589" s="383">
        <v>630</v>
      </c>
      <c r="Y589" s="388"/>
      <c r="Z589" s="366"/>
      <c r="AA589" s="366"/>
      <c r="AB589" s="366"/>
      <c r="AC589" s="366"/>
      <c r="AD589" s="366"/>
      <c r="AE589" s="366"/>
    </row>
    <row r="590" spans="1:31" ht="16.5">
      <c r="A590" s="366"/>
      <c r="B590" s="385">
        <v>568</v>
      </c>
      <c r="C590" s="375">
        <v>1241</v>
      </c>
      <c r="D590" s="375">
        <v>6</v>
      </c>
      <c r="E590" s="376" t="s">
        <v>2133</v>
      </c>
      <c r="F590" s="377" t="s">
        <v>4160</v>
      </c>
      <c r="G590" s="377" t="s">
        <v>2275</v>
      </c>
      <c r="H590" s="377" t="s">
        <v>2296</v>
      </c>
      <c r="I590" s="377" t="s">
        <v>2212</v>
      </c>
      <c r="J590" s="377" t="s">
        <v>2212</v>
      </c>
      <c r="K590" s="377" t="s">
        <v>2213</v>
      </c>
      <c r="L590" s="375">
        <v>7076</v>
      </c>
      <c r="M590" s="378" t="s">
        <v>4151</v>
      </c>
      <c r="N590" s="377" t="s">
        <v>2437</v>
      </c>
      <c r="O590" s="379">
        <v>3000</v>
      </c>
      <c r="P590" s="377" t="s">
        <v>2182</v>
      </c>
      <c r="Q590" s="375">
        <v>214</v>
      </c>
      <c r="R590" s="378" t="s">
        <v>3495</v>
      </c>
      <c r="S590" s="378" t="s">
        <v>4151</v>
      </c>
      <c r="T590" s="377" t="s">
        <v>2282</v>
      </c>
      <c r="U590" s="380" t="s">
        <v>2142</v>
      </c>
      <c r="V590" s="381">
        <v>0.03</v>
      </c>
      <c r="W590" s="387">
        <v>90</v>
      </c>
      <c r="X590" s="383">
        <v>540</v>
      </c>
      <c r="Y590" s="388"/>
      <c r="Z590" s="366"/>
      <c r="AA590" s="366"/>
      <c r="AB590" s="366"/>
      <c r="AC590" s="366"/>
      <c r="AD590" s="366"/>
      <c r="AE590" s="366"/>
    </row>
    <row r="591" spans="1:31" ht="16.5">
      <c r="A591" s="366"/>
      <c r="B591" s="385">
        <v>569</v>
      </c>
      <c r="C591" s="375">
        <v>1241</v>
      </c>
      <c r="D591" s="375">
        <v>6</v>
      </c>
      <c r="E591" s="376" t="s">
        <v>2133</v>
      </c>
      <c r="F591" s="377" t="s">
        <v>4161</v>
      </c>
      <c r="G591" s="377" t="s">
        <v>2275</v>
      </c>
      <c r="H591" s="377" t="s">
        <v>2296</v>
      </c>
      <c r="I591" s="377" t="s">
        <v>2212</v>
      </c>
      <c r="J591" s="377" t="s">
        <v>2212</v>
      </c>
      <c r="K591" s="377" t="s">
        <v>2213</v>
      </c>
      <c r="L591" s="375">
        <v>7076</v>
      </c>
      <c r="M591" s="378" t="s">
        <v>4151</v>
      </c>
      <c r="N591" s="377" t="s">
        <v>2437</v>
      </c>
      <c r="O591" s="379">
        <v>3000</v>
      </c>
      <c r="P591" s="377" t="s">
        <v>2182</v>
      </c>
      <c r="Q591" s="375">
        <v>214</v>
      </c>
      <c r="R591" s="378" t="s">
        <v>3495</v>
      </c>
      <c r="S591" s="378" t="s">
        <v>4151</v>
      </c>
      <c r="T591" s="377" t="s">
        <v>2282</v>
      </c>
      <c r="U591" s="380" t="s">
        <v>2142</v>
      </c>
      <c r="V591" s="381">
        <v>0.03</v>
      </c>
      <c r="W591" s="387">
        <v>90</v>
      </c>
      <c r="X591" s="383">
        <v>540</v>
      </c>
      <c r="Y591" s="388"/>
      <c r="Z591" s="366"/>
      <c r="AA591" s="366"/>
      <c r="AB591" s="366"/>
      <c r="AC591" s="366"/>
      <c r="AD591" s="366"/>
      <c r="AE591" s="366"/>
    </row>
    <row r="592" spans="1:31" ht="24.75">
      <c r="A592" s="366"/>
      <c r="B592" s="385">
        <v>570</v>
      </c>
      <c r="C592" s="375">
        <v>1241</v>
      </c>
      <c r="D592" s="375">
        <v>6</v>
      </c>
      <c r="E592" s="376" t="s">
        <v>2133</v>
      </c>
      <c r="F592" s="377" t="s">
        <v>4162</v>
      </c>
      <c r="G592" s="377" t="s">
        <v>2748</v>
      </c>
      <c r="H592" s="377" t="s">
        <v>4163</v>
      </c>
      <c r="I592" s="377" t="s">
        <v>2212</v>
      </c>
      <c r="J592" s="377" t="s">
        <v>2212</v>
      </c>
      <c r="K592" s="377" t="s">
        <v>2213</v>
      </c>
      <c r="L592" s="375">
        <v>7076</v>
      </c>
      <c r="M592" s="378" t="s">
        <v>4151</v>
      </c>
      <c r="N592" s="377" t="s">
        <v>2437</v>
      </c>
      <c r="O592" s="379">
        <v>3000</v>
      </c>
      <c r="P592" s="377" t="s">
        <v>2182</v>
      </c>
      <c r="Q592" s="375">
        <v>214</v>
      </c>
      <c r="R592" s="378" t="s">
        <v>3495</v>
      </c>
      <c r="S592" s="378" t="s">
        <v>4151</v>
      </c>
      <c r="T592" s="377" t="s">
        <v>2750</v>
      </c>
      <c r="U592" s="380" t="s">
        <v>2142</v>
      </c>
      <c r="V592" s="381">
        <v>0.03</v>
      </c>
      <c r="W592" s="387">
        <v>90</v>
      </c>
      <c r="X592" s="383">
        <v>540</v>
      </c>
      <c r="Y592" s="388"/>
      <c r="Z592" s="366"/>
      <c r="AA592" s="366"/>
      <c r="AB592" s="366"/>
      <c r="AC592" s="366"/>
      <c r="AD592" s="366"/>
      <c r="AE592" s="366"/>
    </row>
    <row r="593" spans="1:31" ht="24.75">
      <c r="A593" s="366"/>
      <c r="B593" s="385">
        <v>571</v>
      </c>
      <c r="C593" s="375">
        <v>1241</v>
      </c>
      <c r="D593" s="375">
        <v>6</v>
      </c>
      <c r="E593" s="376" t="s">
        <v>2133</v>
      </c>
      <c r="F593" s="377" t="s">
        <v>4164</v>
      </c>
      <c r="G593" s="377" t="s">
        <v>2748</v>
      </c>
      <c r="H593" s="377" t="s">
        <v>2476</v>
      </c>
      <c r="I593" s="377" t="s">
        <v>2212</v>
      </c>
      <c r="J593" s="377" t="s">
        <v>2212</v>
      </c>
      <c r="K593" s="377" t="s">
        <v>2213</v>
      </c>
      <c r="L593" s="375">
        <v>7076</v>
      </c>
      <c r="M593" s="378" t="s">
        <v>4151</v>
      </c>
      <c r="N593" s="377" t="s">
        <v>2437</v>
      </c>
      <c r="O593" s="379">
        <v>3999.98</v>
      </c>
      <c r="P593" s="377" t="s">
        <v>2182</v>
      </c>
      <c r="Q593" s="375">
        <v>214</v>
      </c>
      <c r="R593" s="378" t="s">
        <v>3495</v>
      </c>
      <c r="S593" s="378" t="s">
        <v>4151</v>
      </c>
      <c r="T593" s="377" t="s">
        <v>2750</v>
      </c>
      <c r="U593" s="380" t="s">
        <v>2142</v>
      </c>
      <c r="V593" s="381">
        <v>0.03</v>
      </c>
      <c r="W593" s="387">
        <v>120</v>
      </c>
      <c r="X593" s="383">
        <v>720</v>
      </c>
      <c r="Y593" s="388"/>
      <c r="Z593" s="366"/>
      <c r="AA593" s="366"/>
      <c r="AB593" s="366"/>
      <c r="AC593" s="366"/>
      <c r="AD593" s="366"/>
      <c r="AE593" s="366"/>
    </row>
    <row r="594" spans="1:31" ht="16.5">
      <c r="A594" s="366"/>
      <c r="B594" s="385">
        <v>572</v>
      </c>
      <c r="C594" s="375">
        <v>1241</v>
      </c>
      <c r="D594" s="375">
        <v>6</v>
      </c>
      <c r="E594" s="376" t="s">
        <v>2133</v>
      </c>
      <c r="F594" s="377" t="s">
        <v>4165</v>
      </c>
      <c r="G594" s="377" t="s">
        <v>3719</v>
      </c>
      <c r="H594" s="377" t="s">
        <v>2476</v>
      </c>
      <c r="I594" s="377" t="s">
        <v>2212</v>
      </c>
      <c r="J594" s="377" t="s">
        <v>2212</v>
      </c>
      <c r="K594" s="377" t="s">
        <v>2213</v>
      </c>
      <c r="L594" s="375">
        <v>7076</v>
      </c>
      <c r="M594" s="378" t="s">
        <v>4151</v>
      </c>
      <c r="N594" s="377" t="s">
        <v>2437</v>
      </c>
      <c r="O594" s="379">
        <v>3999.98</v>
      </c>
      <c r="P594" s="377" t="s">
        <v>2182</v>
      </c>
      <c r="Q594" s="375">
        <v>214</v>
      </c>
      <c r="R594" s="378" t="s">
        <v>3495</v>
      </c>
      <c r="S594" s="378" t="s">
        <v>4151</v>
      </c>
      <c r="T594" s="377" t="s">
        <v>2282</v>
      </c>
      <c r="U594" s="380" t="s">
        <v>2142</v>
      </c>
      <c r="V594" s="381">
        <v>0.03</v>
      </c>
      <c r="W594" s="387">
        <v>120</v>
      </c>
      <c r="X594" s="383">
        <v>720</v>
      </c>
      <c r="Y594" s="388"/>
      <c r="Z594" s="366"/>
      <c r="AA594" s="366"/>
      <c r="AB594" s="366"/>
      <c r="AC594" s="366"/>
      <c r="AD594" s="366"/>
      <c r="AE594" s="366"/>
    </row>
    <row r="595" spans="1:31" ht="16.5">
      <c r="A595" s="366"/>
      <c r="B595" s="385">
        <v>573</v>
      </c>
      <c r="C595" s="375">
        <v>1241</v>
      </c>
      <c r="D595" s="375">
        <v>6</v>
      </c>
      <c r="E595" s="376" t="s">
        <v>2133</v>
      </c>
      <c r="F595" s="377" t="s">
        <v>4166</v>
      </c>
      <c r="G595" s="377" t="s">
        <v>3333</v>
      </c>
      <c r="H595" s="377" t="s">
        <v>2476</v>
      </c>
      <c r="I595" s="377" t="s">
        <v>2212</v>
      </c>
      <c r="J595" s="377" t="s">
        <v>2212</v>
      </c>
      <c r="K595" s="377" t="s">
        <v>2213</v>
      </c>
      <c r="L595" s="375">
        <v>7076</v>
      </c>
      <c r="M595" s="378" t="s">
        <v>4151</v>
      </c>
      <c r="N595" s="377" t="s">
        <v>2437</v>
      </c>
      <c r="O595" s="379">
        <v>3999.98</v>
      </c>
      <c r="P595" s="377" t="s">
        <v>2182</v>
      </c>
      <c r="Q595" s="375">
        <v>214</v>
      </c>
      <c r="R595" s="378" t="s">
        <v>3495</v>
      </c>
      <c r="S595" s="378" t="s">
        <v>4151</v>
      </c>
      <c r="T595" s="377" t="s">
        <v>3334</v>
      </c>
      <c r="U595" s="380" t="s">
        <v>2142</v>
      </c>
      <c r="V595" s="381">
        <v>0.03</v>
      </c>
      <c r="W595" s="387">
        <v>120</v>
      </c>
      <c r="X595" s="383">
        <v>720</v>
      </c>
      <c r="Y595" s="388"/>
      <c r="Z595" s="366"/>
      <c r="AA595" s="366"/>
      <c r="AB595" s="366"/>
      <c r="AC595" s="366"/>
      <c r="AD595" s="366"/>
      <c r="AE595" s="366"/>
    </row>
    <row r="596" spans="1:31" ht="16.5">
      <c r="A596" s="366"/>
      <c r="B596" s="385">
        <v>574</v>
      </c>
      <c r="C596" s="375">
        <v>1241</v>
      </c>
      <c r="D596" s="375">
        <v>6</v>
      </c>
      <c r="E596" s="376" t="s">
        <v>2133</v>
      </c>
      <c r="F596" s="377" t="s">
        <v>4167</v>
      </c>
      <c r="G596" s="377" t="s">
        <v>4168</v>
      </c>
      <c r="H596" s="377" t="s">
        <v>2476</v>
      </c>
      <c r="I596" s="377" t="s">
        <v>2212</v>
      </c>
      <c r="J596" s="377" t="s">
        <v>2212</v>
      </c>
      <c r="K596" s="377" t="s">
        <v>2213</v>
      </c>
      <c r="L596" s="375">
        <v>7076</v>
      </c>
      <c r="M596" s="378" t="s">
        <v>4151</v>
      </c>
      <c r="N596" s="377" t="s">
        <v>2437</v>
      </c>
      <c r="O596" s="379">
        <v>3999.98</v>
      </c>
      <c r="P596" s="377" t="s">
        <v>2182</v>
      </c>
      <c r="Q596" s="375">
        <v>214</v>
      </c>
      <c r="R596" s="378" t="s">
        <v>3495</v>
      </c>
      <c r="S596" s="378" t="s">
        <v>4151</v>
      </c>
      <c r="T596" s="377" t="s">
        <v>2282</v>
      </c>
      <c r="U596" s="380" t="s">
        <v>2142</v>
      </c>
      <c r="V596" s="381">
        <v>0.03</v>
      </c>
      <c r="W596" s="387">
        <v>120</v>
      </c>
      <c r="X596" s="383">
        <v>720</v>
      </c>
      <c r="Y596" s="388"/>
      <c r="Z596" s="366"/>
      <c r="AA596" s="366"/>
      <c r="AB596" s="366"/>
      <c r="AC596" s="366"/>
      <c r="AD596" s="366"/>
      <c r="AE596" s="366"/>
    </row>
    <row r="597" spans="1:31" ht="16.5">
      <c r="A597" s="366"/>
      <c r="B597" s="385">
        <v>575</v>
      </c>
      <c r="C597" s="375">
        <v>1241</v>
      </c>
      <c r="D597" s="375">
        <v>6</v>
      </c>
      <c r="E597" s="376" t="s">
        <v>2133</v>
      </c>
      <c r="F597" s="377" t="s">
        <v>4169</v>
      </c>
      <c r="G597" s="377" t="s">
        <v>3217</v>
      </c>
      <c r="H597" s="377" t="s">
        <v>2476</v>
      </c>
      <c r="I597" s="377" t="s">
        <v>2212</v>
      </c>
      <c r="J597" s="377" t="s">
        <v>2212</v>
      </c>
      <c r="K597" s="377" t="s">
        <v>2213</v>
      </c>
      <c r="L597" s="375">
        <v>7076</v>
      </c>
      <c r="M597" s="378" t="s">
        <v>4151</v>
      </c>
      <c r="N597" s="377" t="s">
        <v>2437</v>
      </c>
      <c r="O597" s="379">
        <v>3999.98</v>
      </c>
      <c r="P597" s="377" t="s">
        <v>2182</v>
      </c>
      <c r="Q597" s="375">
        <v>214</v>
      </c>
      <c r="R597" s="378" t="s">
        <v>3495</v>
      </c>
      <c r="S597" s="378" t="s">
        <v>4151</v>
      </c>
      <c r="T597" s="377" t="s">
        <v>3220</v>
      </c>
      <c r="U597" s="380" t="s">
        <v>2142</v>
      </c>
      <c r="V597" s="381">
        <v>0.03</v>
      </c>
      <c r="W597" s="387">
        <v>120</v>
      </c>
      <c r="X597" s="383">
        <v>720</v>
      </c>
      <c r="Y597" s="388"/>
      <c r="Z597" s="366"/>
      <c r="AA597" s="366"/>
      <c r="AB597" s="366"/>
      <c r="AC597" s="366"/>
      <c r="AD597" s="366"/>
      <c r="AE597" s="366"/>
    </row>
    <row r="598" spans="1:31" ht="16.5">
      <c r="A598" s="366"/>
      <c r="B598" s="385">
        <v>576</v>
      </c>
      <c r="C598" s="375">
        <v>1241</v>
      </c>
      <c r="D598" s="375">
        <v>6</v>
      </c>
      <c r="E598" s="376" t="s">
        <v>2133</v>
      </c>
      <c r="F598" s="377" t="s">
        <v>4170</v>
      </c>
      <c r="G598" s="377" t="s">
        <v>4171</v>
      </c>
      <c r="H598" s="377" t="s">
        <v>3101</v>
      </c>
      <c r="I598" s="377" t="s">
        <v>2212</v>
      </c>
      <c r="J598" s="377" t="s">
        <v>2212</v>
      </c>
      <c r="K598" s="377" t="s">
        <v>2213</v>
      </c>
      <c r="L598" s="375">
        <v>7076</v>
      </c>
      <c r="M598" s="378" t="s">
        <v>4151</v>
      </c>
      <c r="N598" s="377" t="s">
        <v>2437</v>
      </c>
      <c r="O598" s="379">
        <v>2100</v>
      </c>
      <c r="P598" s="377" t="s">
        <v>2182</v>
      </c>
      <c r="Q598" s="375">
        <v>214</v>
      </c>
      <c r="R598" s="378" t="s">
        <v>3495</v>
      </c>
      <c r="S598" s="378" t="s">
        <v>4151</v>
      </c>
      <c r="T598" s="377" t="s">
        <v>2282</v>
      </c>
      <c r="U598" s="380" t="s">
        <v>2142</v>
      </c>
      <c r="V598" s="381">
        <v>0.03</v>
      </c>
      <c r="W598" s="387">
        <v>63</v>
      </c>
      <c r="X598" s="383">
        <v>378</v>
      </c>
      <c r="Y598" s="388"/>
      <c r="Z598" s="366"/>
      <c r="AA598" s="366"/>
      <c r="AB598" s="366"/>
      <c r="AC598" s="366"/>
      <c r="AD598" s="366"/>
      <c r="AE598" s="366"/>
    </row>
    <row r="599" spans="1:31" ht="16.5">
      <c r="A599" s="366"/>
      <c r="B599" s="385">
        <v>577</v>
      </c>
      <c r="C599" s="375">
        <v>1241</v>
      </c>
      <c r="D599" s="375">
        <v>6</v>
      </c>
      <c r="E599" s="376" t="s">
        <v>2133</v>
      </c>
      <c r="F599" s="377" t="s">
        <v>4172</v>
      </c>
      <c r="G599" s="377" t="s">
        <v>2275</v>
      </c>
      <c r="H599" s="377" t="s">
        <v>3101</v>
      </c>
      <c r="I599" s="377" t="s">
        <v>2212</v>
      </c>
      <c r="J599" s="377" t="s">
        <v>2212</v>
      </c>
      <c r="K599" s="377" t="s">
        <v>2213</v>
      </c>
      <c r="L599" s="375">
        <v>7076</v>
      </c>
      <c r="M599" s="378" t="s">
        <v>4151</v>
      </c>
      <c r="N599" s="377" t="s">
        <v>2437</v>
      </c>
      <c r="O599" s="379">
        <v>2100</v>
      </c>
      <c r="P599" s="377" t="s">
        <v>2182</v>
      </c>
      <c r="Q599" s="375">
        <v>214</v>
      </c>
      <c r="R599" s="378" t="s">
        <v>3495</v>
      </c>
      <c r="S599" s="378" t="s">
        <v>4151</v>
      </c>
      <c r="T599" s="377" t="s">
        <v>2282</v>
      </c>
      <c r="U599" s="380" t="s">
        <v>2142</v>
      </c>
      <c r="V599" s="381">
        <v>0.03</v>
      </c>
      <c r="W599" s="387">
        <v>63</v>
      </c>
      <c r="X599" s="383">
        <v>378</v>
      </c>
      <c r="Y599" s="388"/>
      <c r="Z599" s="366"/>
      <c r="AA599" s="366"/>
      <c r="AB599" s="366"/>
      <c r="AC599" s="366"/>
      <c r="AD599" s="366"/>
      <c r="AE599" s="366"/>
    </row>
    <row r="600" spans="1:31" ht="16.5">
      <c r="A600" s="366"/>
      <c r="B600" s="385">
        <v>578</v>
      </c>
      <c r="C600" s="375">
        <v>1241</v>
      </c>
      <c r="D600" s="375">
        <v>6</v>
      </c>
      <c r="E600" s="376" t="s">
        <v>2133</v>
      </c>
      <c r="F600" s="377" t="s">
        <v>4173</v>
      </c>
      <c r="G600" s="377" t="s">
        <v>4174</v>
      </c>
      <c r="H600" s="377" t="s">
        <v>3101</v>
      </c>
      <c r="I600" s="377" t="s">
        <v>2212</v>
      </c>
      <c r="J600" s="377" t="s">
        <v>4175</v>
      </c>
      <c r="K600" s="377" t="s">
        <v>2213</v>
      </c>
      <c r="L600" s="375">
        <v>7076</v>
      </c>
      <c r="M600" s="378" t="s">
        <v>4151</v>
      </c>
      <c r="N600" s="377" t="s">
        <v>2437</v>
      </c>
      <c r="O600" s="379">
        <v>2100</v>
      </c>
      <c r="P600" s="377" t="s">
        <v>2182</v>
      </c>
      <c r="Q600" s="375">
        <v>214</v>
      </c>
      <c r="R600" s="378" t="s">
        <v>3495</v>
      </c>
      <c r="S600" s="378" t="s">
        <v>4151</v>
      </c>
      <c r="T600" s="377" t="s">
        <v>2282</v>
      </c>
      <c r="U600" s="380" t="s">
        <v>2142</v>
      </c>
      <c r="V600" s="381">
        <v>0.03</v>
      </c>
      <c r="W600" s="387">
        <v>63</v>
      </c>
      <c r="X600" s="383">
        <v>378</v>
      </c>
      <c r="Y600" s="388"/>
      <c r="Z600" s="366"/>
      <c r="AA600" s="366"/>
      <c r="AB600" s="366"/>
      <c r="AC600" s="366"/>
      <c r="AD600" s="366"/>
      <c r="AE600" s="366"/>
    </row>
    <row r="601" spans="1:31" ht="16.5">
      <c r="A601" s="366"/>
      <c r="B601" s="385">
        <v>579</v>
      </c>
      <c r="C601" s="375">
        <v>1241</v>
      </c>
      <c r="D601" s="375">
        <v>6</v>
      </c>
      <c r="E601" s="376" t="s">
        <v>2133</v>
      </c>
      <c r="F601" s="377" t="s">
        <v>4176</v>
      </c>
      <c r="G601" s="377" t="s">
        <v>2275</v>
      </c>
      <c r="H601" s="377" t="s">
        <v>2313</v>
      </c>
      <c r="I601" s="377" t="s">
        <v>4177</v>
      </c>
      <c r="J601" s="377" t="s">
        <v>4178</v>
      </c>
      <c r="K601" s="377" t="s">
        <v>4179</v>
      </c>
      <c r="L601" s="375">
        <v>7076</v>
      </c>
      <c r="M601" s="378" t="s">
        <v>4151</v>
      </c>
      <c r="N601" s="377" t="s">
        <v>2437</v>
      </c>
      <c r="O601" s="379">
        <v>3958</v>
      </c>
      <c r="P601" s="377" t="s">
        <v>2182</v>
      </c>
      <c r="Q601" s="375">
        <v>214</v>
      </c>
      <c r="R601" s="378" t="s">
        <v>3495</v>
      </c>
      <c r="S601" s="378" t="s">
        <v>4151</v>
      </c>
      <c r="T601" s="377" t="s">
        <v>2282</v>
      </c>
      <c r="U601" s="380" t="s">
        <v>2142</v>
      </c>
      <c r="V601" s="381">
        <v>0.03</v>
      </c>
      <c r="W601" s="387">
        <v>118.8</v>
      </c>
      <c r="X601" s="383">
        <v>712.44</v>
      </c>
      <c r="Y601" s="388"/>
      <c r="Z601" s="366"/>
      <c r="AA601" s="366"/>
      <c r="AB601" s="366"/>
      <c r="AC601" s="366"/>
      <c r="AD601" s="366"/>
      <c r="AE601" s="366"/>
    </row>
    <row r="602" spans="1:31" ht="16.5">
      <c r="A602" s="366"/>
      <c r="B602" s="385">
        <v>580</v>
      </c>
      <c r="C602" s="375">
        <v>1241</v>
      </c>
      <c r="D602" s="375">
        <v>6</v>
      </c>
      <c r="E602" s="376" t="s">
        <v>2133</v>
      </c>
      <c r="F602" s="377" t="s">
        <v>4180</v>
      </c>
      <c r="G602" s="377" t="s">
        <v>2275</v>
      </c>
      <c r="H602" s="377" t="s">
        <v>3927</v>
      </c>
      <c r="I602" s="377" t="s">
        <v>2398</v>
      </c>
      <c r="J602" s="375">
        <v>1040</v>
      </c>
      <c r="K602" s="377" t="s">
        <v>4181</v>
      </c>
      <c r="L602" s="375">
        <v>7077</v>
      </c>
      <c r="M602" s="378" t="s">
        <v>4151</v>
      </c>
      <c r="N602" s="377" t="s">
        <v>2437</v>
      </c>
      <c r="O602" s="379">
        <v>2999.93</v>
      </c>
      <c r="P602" s="377" t="s">
        <v>2182</v>
      </c>
      <c r="Q602" s="375">
        <v>214</v>
      </c>
      <c r="R602" s="378" t="s">
        <v>3495</v>
      </c>
      <c r="S602" s="378" t="s">
        <v>4151</v>
      </c>
      <c r="T602" s="377" t="s">
        <v>2282</v>
      </c>
      <c r="U602" s="380" t="s">
        <v>2142</v>
      </c>
      <c r="V602" s="381">
        <v>0.03</v>
      </c>
      <c r="W602" s="387">
        <v>90</v>
      </c>
      <c r="X602" s="383">
        <v>539.99</v>
      </c>
      <c r="Y602" s="388"/>
      <c r="Z602" s="366"/>
      <c r="AA602" s="366"/>
      <c r="AB602" s="366"/>
      <c r="AC602" s="366"/>
      <c r="AD602" s="366"/>
      <c r="AE602" s="366"/>
    </row>
    <row r="603" spans="1:31" ht="33">
      <c r="A603" s="366"/>
      <c r="B603" s="385">
        <v>581</v>
      </c>
      <c r="C603" s="375">
        <v>1241</v>
      </c>
      <c r="D603" s="375">
        <v>6</v>
      </c>
      <c r="E603" s="376" t="s">
        <v>2133</v>
      </c>
      <c r="F603" s="377" t="s">
        <v>4182</v>
      </c>
      <c r="G603" s="377" t="s">
        <v>2484</v>
      </c>
      <c r="H603" s="377" t="s">
        <v>2313</v>
      </c>
      <c r="I603" s="377" t="s">
        <v>4183</v>
      </c>
      <c r="J603" s="377" t="s">
        <v>2212</v>
      </c>
      <c r="K603" s="377" t="s">
        <v>4184</v>
      </c>
      <c r="L603" s="375">
        <v>7076</v>
      </c>
      <c r="M603" s="378" t="s">
        <v>4151</v>
      </c>
      <c r="N603" s="377" t="s">
        <v>2280</v>
      </c>
      <c r="O603" s="379">
        <v>3958</v>
      </c>
      <c r="P603" s="377" t="s">
        <v>2182</v>
      </c>
      <c r="Q603" s="375">
        <v>214</v>
      </c>
      <c r="R603" s="378" t="s">
        <v>3495</v>
      </c>
      <c r="S603" s="378" t="s">
        <v>4151</v>
      </c>
      <c r="T603" s="377" t="s">
        <v>2152</v>
      </c>
      <c r="U603" s="380" t="s">
        <v>2142</v>
      </c>
      <c r="V603" s="381">
        <v>0.03</v>
      </c>
      <c r="W603" s="387">
        <v>118.8</v>
      </c>
      <c r="X603" s="383">
        <v>712.44</v>
      </c>
      <c r="Y603" s="388"/>
      <c r="Z603" s="366"/>
      <c r="AA603" s="366"/>
      <c r="AB603" s="366"/>
      <c r="AC603" s="366"/>
      <c r="AD603" s="366"/>
      <c r="AE603" s="366"/>
    </row>
    <row r="604" spans="1:31" ht="16.5">
      <c r="A604" s="366"/>
      <c r="B604" s="385">
        <v>582</v>
      </c>
      <c r="C604" s="375">
        <v>1241</v>
      </c>
      <c r="D604" s="375">
        <v>4</v>
      </c>
      <c r="E604" s="376" t="s">
        <v>2143</v>
      </c>
      <c r="F604" s="377" t="s">
        <v>4185</v>
      </c>
      <c r="G604" s="377" t="s">
        <v>2275</v>
      </c>
      <c r="H604" s="377" t="s">
        <v>2387</v>
      </c>
      <c r="I604" s="377" t="s">
        <v>2388</v>
      </c>
      <c r="J604" s="377" t="s">
        <v>4186</v>
      </c>
      <c r="K604" s="377" t="s">
        <v>4187</v>
      </c>
      <c r="L604" s="375">
        <v>820</v>
      </c>
      <c r="M604" s="378" t="s">
        <v>2418</v>
      </c>
      <c r="N604" s="377" t="s">
        <v>2437</v>
      </c>
      <c r="O604" s="379">
        <v>9085</v>
      </c>
      <c r="P604" s="377" t="s">
        <v>2182</v>
      </c>
      <c r="Q604" s="375">
        <v>214</v>
      </c>
      <c r="R604" s="378" t="s">
        <v>3495</v>
      </c>
      <c r="S604" s="378" t="s">
        <v>2418</v>
      </c>
      <c r="T604" s="377" t="s">
        <v>2282</v>
      </c>
      <c r="U604" s="380" t="s">
        <v>2153</v>
      </c>
      <c r="V604" s="381">
        <v>0.2</v>
      </c>
      <c r="W604" s="387">
        <v>0</v>
      </c>
      <c r="X604" s="389">
        <v>9085</v>
      </c>
      <c r="Y604" s="388"/>
      <c r="Z604" s="366"/>
      <c r="AA604" s="366"/>
      <c r="AB604" s="366"/>
      <c r="AC604" s="366"/>
      <c r="AD604" s="366"/>
      <c r="AE604" s="366"/>
    </row>
    <row r="605" spans="1:31" ht="16.5">
      <c r="A605" s="366"/>
      <c r="B605" s="385">
        <v>583</v>
      </c>
      <c r="C605" s="375">
        <v>1241</v>
      </c>
      <c r="D605" s="375">
        <v>6</v>
      </c>
      <c r="E605" s="376" t="s">
        <v>2133</v>
      </c>
      <c r="F605" s="377" t="s">
        <v>4188</v>
      </c>
      <c r="G605" s="377" t="s">
        <v>2465</v>
      </c>
      <c r="H605" s="377" t="s">
        <v>4189</v>
      </c>
      <c r="I605" s="377" t="s">
        <v>2212</v>
      </c>
      <c r="J605" s="377" t="s">
        <v>2212</v>
      </c>
      <c r="K605" s="377" t="s">
        <v>2213</v>
      </c>
      <c r="L605" s="375">
        <v>821</v>
      </c>
      <c r="M605" s="378" t="s">
        <v>2418</v>
      </c>
      <c r="N605" s="377" t="s">
        <v>2437</v>
      </c>
      <c r="O605" s="379">
        <v>2152.75</v>
      </c>
      <c r="P605" s="377" t="s">
        <v>2182</v>
      </c>
      <c r="Q605" s="375">
        <v>214</v>
      </c>
      <c r="R605" s="378" t="s">
        <v>3495</v>
      </c>
      <c r="S605" s="378" t="s">
        <v>2418</v>
      </c>
      <c r="T605" s="377" t="s">
        <v>2504</v>
      </c>
      <c r="U605" s="380" t="s">
        <v>2142</v>
      </c>
      <c r="V605" s="381">
        <v>0.03</v>
      </c>
      <c r="W605" s="387">
        <v>64.56</v>
      </c>
      <c r="X605" s="383">
        <v>387.5</v>
      </c>
      <c r="Y605" s="388"/>
      <c r="Z605" s="366"/>
      <c r="AA605" s="366"/>
      <c r="AB605" s="366"/>
      <c r="AC605" s="366"/>
      <c r="AD605" s="366"/>
      <c r="AE605" s="366"/>
    </row>
    <row r="606" spans="1:31" ht="16.5">
      <c r="A606" s="366"/>
      <c r="B606" s="385">
        <v>584</v>
      </c>
      <c r="C606" s="375">
        <v>1241</v>
      </c>
      <c r="D606" s="375">
        <v>6</v>
      </c>
      <c r="E606" s="376" t="s">
        <v>2133</v>
      </c>
      <c r="F606" s="377" t="s">
        <v>4190</v>
      </c>
      <c r="G606" s="377" t="s">
        <v>2275</v>
      </c>
      <c r="H606" s="377" t="s">
        <v>4189</v>
      </c>
      <c r="I606" s="377" t="s">
        <v>2212</v>
      </c>
      <c r="J606" s="377" t="s">
        <v>2212</v>
      </c>
      <c r="K606" s="377" t="s">
        <v>2213</v>
      </c>
      <c r="L606" s="375">
        <v>822</v>
      </c>
      <c r="M606" s="378" t="s">
        <v>2418</v>
      </c>
      <c r="N606" s="377" t="s">
        <v>2437</v>
      </c>
      <c r="O606" s="379">
        <v>2152.75</v>
      </c>
      <c r="P606" s="377" t="s">
        <v>2182</v>
      </c>
      <c r="Q606" s="375">
        <v>214</v>
      </c>
      <c r="R606" s="378" t="s">
        <v>3495</v>
      </c>
      <c r="S606" s="378" t="s">
        <v>2418</v>
      </c>
      <c r="T606" s="377" t="s">
        <v>2282</v>
      </c>
      <c r="U606" s="380" t="s">
        <v>2142</v>
      </c>
      <c r="V606" s="381">
        <v>0.03</v>
      </c>
      <c r="W606" s="387">
        <v>64.56</v>
      </c>
      <c r="X606" s="383">
        <v>387.5</v>
      </c>
      <c r="Y606" s="388"/>
      <c r="Z606" s="366"/>
      <c r="AA606" s="366"/>
      <c r="AB606" s="366"/>
      <c r="AC606" s="366"/>
      <c r="AD606" s="366"/>
      <c r="AE606" s="366"/>
    </row>
    <row r="607" spans="1:31" ht="16.5">
      <c r="A607" s="366"/>
      <c r="B607" s="385">
        <v>585</v>
      </c>
      <c r="C607" s="375">
        <v>1241</v>
      </c>
      <c r="D607" s="375">
        <v>6</v>
      </c>
      <c r="E607" s="376" t="s">
        <v>2133</v>
      </c>
      <c r="F607" s="377" t="s">
        <v>4191</v>
      </c>
      <c r="G607" s="377" t="s">
        <v>2275</v>
      </c>
      <c r="H607" s="377" t="s">
        <v>4189</v>
      </c>
      <c r="I607" s="377" t="s">
        <v>2212</v>
      </c>
      <c r="J607" s="377" t="s">
        <v>2212</v>
      </c>
      <c r="K607" s="377" t="s">
        <v>2213</v>
      </c>
      <c r="L607" s="375">
        <v>824</v>
      </c>
      <c r="M607" s="378" t="s">
        <v>2418</v>
      </c>
      <c r="N607" s="377" t="s">
        <v>2437</v>
      </c>
      <c r="O607" s="379">
        <v>2152.75</v>
      </c>
      <c r="P607" s="377" t="s">
        <v>2182</v>
      </c>
      <c r="Q607" s="375">
        <v>214</v>
      </c>
      <c r="R607" s="378" t="s">
        <v>3495</v>
      </c>
      <c r="S607" s="378" t="s">
        <v>2418</v>
      </c>
      <c r="T607" s="377" t="s">
        <v>2282</v>
      </c>
      <c r="U607" s="380" t="s">
        <v>2142</v>
      </c>
      <c r="V607" s="381">
        <v>0.03</v>
      </c>
      <c r="W607" s="387">
        <v>64.56</v>
      </c>
      <c r="X607" s="383">
        <v>387.5</v>
      </c>
      <c r="Y607" s="388"/>
      <c r="Z607" s="366"/>
      <c r="AA607" s="366"/>
      <c r="AB607" s="366"/>
      <c r="AC607" s="366"/>
      <c r="AD607" s="366"/>
      <c r="AE607" s="366"/>
    </row>
    <row r="608" spans="1:31" ht="16.5">
      <c r="A608" s="366"/>
      <c r="B608" s="385">
        <v>586</v>
      </c>
      <c r="C608" s="375">
        <v>1241</v>
      </c>
      <c r="D608" s="375">
        <v>6</v>
      </c>
      <c r="E608" s="376" t="s">
        <v>2133</v>
      </c>
      <c r="F608" s="377" t="s">
        <v>4192</v>
      </c>
      <c r="G608" s="377" t="s">
        <v>2275</v>
      </c>
      <c r="H608" s="377" t="s">
        <v>4189</v>
      </c>
      <c r="I608" s="377" t="s">
        <v>2212</v>
      </c>
      <c r="J608" s="377" t="s">
        <v>2212</v>
      </c>
      <c r="K608" s="377" t="s">
        <v>2213</v>
      </c>
      <c r="L608" s="375">
        <v>827</v>
      </c>
      <c r="M608" s="378" t="s">
        <v>2418</v>
      </c>
      <c r="N608" s="377" t="s">
        <v>2437</v>
      </c>
      <c r="O608" s="379">
        <v>2152.75</v>
      </c>
      <c r="P608" s="377" t="s">
        <v>2182</v>
      </c>
      <c r="Q608" s="375">
        <v>214</v>
      </c>
      <c r="R608" s="378" t="s">
        <v>3495</v>
      </c>
      <c r="S608" s="378" t="s">
        <v>2418</v>
      </c>
      <c r="T608" s="377" t="s">
        <v>2282</v>
      </c>
      <c r="U608" s="380" t="s">
        <v>2142</v>
      </c>
      <c r="V608" s="381">
        <v>0.03</v>
      </c>
      <c r="W608" s="387">
        <v>64.56</v>
      </c>
      <c r="X608" s="383">
        <v>387.5</v>
      </c>
      <c r="Y608" s="388"/>
      <c r="Z608" s="366"/>
      <c r="AA608" s="366"/>
      <c r="AB608" s="366"/>
      <c r="AC608" s="366"/>
      <c r="AD608" s="366"/>
      <c r="AE608" s="366"/>
    </row>
    <row r="609" spans="1:31" ht="16.5">
      <c r="A609" s="366"/>
      <c r="B609" s="385">
        <v>587</v>
      </c>
      <c r="C609" s="375">
        <v>1241</v>
      </c>
      <c r="D609" s="375">
        <v>6</v>
      </c>
      <c r="E609" s="376" t="s">
        <v>2133</v>
      </c>
      <c r="F609" s="377" t="s">
        <v>4193</v>
      </c>
      <c r="G609" s="377" t="s">
        <v>2275</v>
      </c>
      <c r="H609" s="377" t="s">
        <v>4189</v>
      </c>
      <c r="I609" s="377" t="s">
        <v>2212</v>
      </c>
      <c r="J609" s="377" t="s">
        <v>2212</v>
      </c>
      <c r="K609" s="377" t="s">
        <v>2213</v>
      </c>
      <c r="L609" s="375">
        <v>68</v>
      </c>
      <c r="M609" s="378" t="s">
        <v>4194</v>
      </c>
      <c r="N609" s="377" t="s">
        <v>2437</v>
      </c>
      <c r="O609" s="379">
        <v>2055.75</v>
      </c>
      <c r="P609" s="377" t="s">
        <v>2182</v>
      </c>
      <c r="Q609" s="375">
        <v>214</v>
      </c>
      <c r="R609" s="378" t="s">
        <v>3495</v>
      </c>
      <c r="S609" s="378" t="s">
        <v>4194</v>
      </c>
      <c r="T609" s="377" t="s">
        <v>2282</v>
      </c>
      <c r="U609" s="380" t="s">
        <v>2142</v>
      </c>
      <c r="V609" s="381">
        <v>0.03</v>
      </c>
      <c r="W609" s="387">
        <v>61.68</v>
      </c>
      <c r="X609" s="383">
        <v>370.04</v>
      </c>
      <c r="Y609" s="388"/>
      <c r="Z609" s="366"/>
      <c r="AA609" s="366"/>
      <c r="AB609" s="366"/>
      <c r="AC609" s="366"/>
      <c r="AD609" s="366"/>
      <c r="AE609" s="366"/>
    </row>
    <row r="610" spans="1:31" ht="33">
      <c r="A610" s="366"/>
      <c r="B610" s="385">
        <v>588</v>
      </c>
      <c r="C610" s="375">
        <v>1241</v>
      </c>
      <c r="D610" s="375">
        <v>6</v>
      </c>
      <c r="E610" s="376" t="s">
        <v>2133</v>
      </c>
      <c r="F610" s="377" t="s">
        <v>4195</v>
      </c>
      <c r="G610" s="377" t="s">
        <v>2581</v>
      </c>
      <c r="H610" s="377" t="s">
        <v>4196</v>
      </c>
      <c r="I610" s="377" t="s">
        <v>2212</v>
      </c>
      <c r="J610" s="377" t="s">
        <v>2212</v>
      </c>
      <c r="K610" s="377" t="s">
        <v>2213</v>
      </c>
      <c r="L610" s="377" t="s">
        <v>4197</v>
      </c>
      <c r="M610" s="378" t="s">
        <v>4198</v>
      </c>
      <c r="N610" s="377" t="s">
        <v>4199</v>
      </c>
      <c r="O610" s="379">
        <v>3016</v>
      </c>
      <c r="P610" s="377" t="s">
        <v>2182</v>
      </c>
      <c r="Q610" s="375">
        <v>214</v>
      </c>
      <c r="R610" s="378" t="s">
        <v>3495</v>
      </c>
      <c r="S610" s="378" t="s">
        <v>2700</v>
      </c>
      <c r="T610" s="377" t="s">
        <v>2346</v>
      </c>
      <c r="U610" s="380" t="s">
        <v>2142</v>
      </c>
      <c r="V610" s="381">
        <v>0.03</v>
      </c>
      <c r="W610" s="387">
        <v>90.48</v>
      </c>
      <c r="X610" s="383">
        <v>542.88</v>
      </c>
      <c r="Y610" s="388"/>
      <c r="Z610" s="366"/>
      <c r="AA610" s="366"/>
      <c r="AB610" s="366"/>
      <c r="AC610" s="366"/>
      <c r="AD610" s="366"/>
      <c r="AE610" s="366"/>
    </row>
    <row r="611" spans="1:31" ht="24.75">
      <c r="A611" s="366"/>
      <c r="B611" s="385">
        <v>589</v>
      </c>
      <c r="C611" s="375">
        <v>1244</v>
      </c>
      <c r="D611" s="375">
        <v>2</v>
      </c>
      <c r="E611" s="376" t="s">
        <v>2122</v>
      </c>
      <c r="F611" s="377" t="s">
        <v>4200</v>
      </c>
      <c r="G611" s="377" t="s">
        <v>2223</v>
      </c>
      <c r="H611" s="377" t="s">
        <v>2125</v>
      </c>
      <c r="I611" s="377" t="s">
        <v>4201</v>
      </c>
      <c r="J611" s="375">
        <v>2010</v>
      </c>
      <c r="K611" s="377" t="s">
        <v>4202</v>
      </c>
      <c r="L611" s="375">
        <v>34675</v>
      </c>
      <c r="M611" s="378" t="s">
        <v>4203</v>
      </c>
      <c r="N611" s="377" t="s">
        <v>3544</v>
      </c>
      <c r="O611" s="379">
        <v>565100</v>
      </c>
      <c r="P611" s="377" t="s">
        <v>2182</v>
      </c>
      <c r="Q611" s="375">
        <v>214</v>
      </c>
      <c r="R611" s="378" t="s">
        <v>3495</v>
      </c>
      <c r="S611" s="378" t="s">
        <v>4204</v>
      </c>
      <c r="T611" s="377" t="s">
        <v>2229</v>
      </c>
      <c r="U611" s="380" t="s">
        <v>2132</v>
      </c>
      <c r="V611" s="381">
        <v>0.1</v>
      </c>
      <c r="W611" s="391">
        <v>56510.04</v>
      </c>
      <c r="X611" s="383">
        <v>339060</v>
      </c>
      <c r="Y611" s="388"/>
      <c r="Z611" s="366"/>
      <c r="AA611" s="366"/>
      <c r="AB611" s="366"/>
      <c r="AC611" s="366"/>
      <c r="AD611" s="366"/>
      <c r="AE611" s="366"/>
    </row>
    <row r="612" spans="1:31" ht="41.25">
      <c r="A612" s="366"/>
      <c r="B612" s="385">
        <v>590</v>
      </c>
      <c r="C612" s="375">
        <v>1241</v>
      </c>
      <c r="D612" s="375">
        <v>4</v>
      </c>
      <c r="E612" s="376" t="s">
        <v>2143</v>
      </c>
      <c r="F612" s="377" t="s">
        <v>4205</v>
      </c>
      <c r="G612" s="377" t="s">
        <v>2465</v>
      </c>
      <c r="H612" s="377" t="s">
        <v>4206</v>
      </c>
      <c r="I612" s="377" t="s">
        <v>2999</v>
      </c>
      <c r="J612" s="377" t="s">
        <v>4207</v>
      </c>
      <c r="K612" s="377" t="s">
        <v>4208</v>
      </c>
      <c r="L612" s="377" t="s">
        <v>2584</v>
      </c>
      <c r="M612" s="378" t="s">
        <v>2743</v>
      </c>
      <c r="N612" s="377" t="s">
        <v>2744</v>
      </c>
      <c r="O612" s="379">
        <v>3468.8</v>
      </c>
      <c r="P612" s="377" t="s">
        <v>2182</v>
      </c>
      <c r="Q612" s="375">
        <v>214</v>
      </c>
      <c r="R612" s="378" t="s">
        <v>3495</v>
      </c>
      <c r="S612" s="378" t="s">
        <v>2681</v>
      </c>
      <c r="T612" s="377" t="s">
        <v>2473</v>
      </c>
      <c r="U612" s="380" t="s">
        <v>2153</v>
      </c>
      <c r="V612" s="381">
        <v>0.2</v>
      </c>
      <c r="W612" s="387">
        <v>0</v>
      </c>
      <c r="X612" s="389">
        <v>3468.8</v>
      </c>
      <c r="Y612" s="388"/>
      <c r="Z612" s="366"/>
      <c r="AA612" s="366"/>
      <c r="AB612" s="366"/>
      <c r="AC612" s="366"/>
      <c r="AD612" s="366"/>
      <c r="AE612" s="366"/>
    </row>
    <row r="613" spans="1:31" ht="41.25">
      <c r="A613" s="366"/>
      <c r="B613" s="385">
        <v>591</v>
      </c>
      <c r="C613" s="375">
        <v>1241</v>
      </c>
      <c r="D613" s="375">
        <v>4</v>
      </c>
      <c r="E613" s="376" t="s">
        <v>2143</v>
      </c>
      <c r="F613" s="377" t="s">
        <v>4209</v>
      </c>
      <c r="G613" s="377" t="s">
        <v>2465</v>
      </c>
      <c r="H613" s="377" t="s">
        <v>4210</v>
      </c>
      <c r="I613" s="377" t="s">
        <v>4211</v>
      </c>
      <c r="J613" s="377" t="s">
        <v>4212</v>
      </c>
      <c r="K613" s="377" t="s">
        <v>4213</v>
      </c>
      <c r="L613" s="377" t="s">
        <v>2584</v>
      </c>
      <c r="M613" s="378" t="s">
        <v>2743</v>
      </c>
      <c r="N613" s="377" t="s">
        <v>2744</v>
      </c>
      <c r="O613" s="379">
        <v>2296.8000000000002</v>
      </c>
      <c r="P613" s="377" t="s">
        <v>2182</v>
      </c>
      <c r="Q613" s="375">
        <v>214</v>
      </c>
      <c r="R613" s="378" t="s">
        <v>3495</v>
      </c>
      <c r="S613" s="378" t="s">
        <v>2681</v>
      </c>
      <c r="T613" s="377" t="s">
        <v>2473</v>
      </c>
      <c r="U613" s="380" t="s">
        <v>2153</v>
      </c>
      <c r="V613" s="381">
        <v>0.2</v>
      </c>
      <c r="W613" s="387">
        <v>0</v>
      </c>
      <c r="X613" s="389">
        <v>2296.8000000000002</v>
      </c>
      <c r="Y613" s="388"/>
      <c r="Z613" s="366"/>
      <c r="AA613" s="366"/>
      <c r="AB613" s="366"/>
      <c r="AC613" s="366"/>
      <c r="AD613" s="366"/>
      <c r="AE613" s="366"/>
    </row>
    <row r="614" spans="1:31" ht="33">
      <c r="A614" s="366"/>
      <c r="B614" s="385">
        <v>592</v>
      </c>
      <c r="C614" s="375">
        <v>1241</v>
      </c>
      <c r="D614" s="375">
        <v>6</v>
      </c>
      <c r="E614" s="376" t="s">
        <v>2133</v>
      </c>
      <c r="F614" s="377" t="s">
        <v>4214</v>
      </c>
      <c r="G614" s="377" t="s">
        <v>2754</v>
      </c>
      <c r="H614" s="377" t="s">
        <v>4215</v>
      </c>
      <c r="I614" s="377" t="s">
        <v>2212</v>
      </c>
      <c r="J614" s="377" t="s">
        <v>2212</v>
      </c>
      <c r="K614" s="377" t="s">
        <v>2213</v>
      </c>
      <c r="L614" s="377" t="s">
        <v>4216</v>
      </c>
      <c r="M614" s="378" t="s">
        <v>2700</v>
      </c>
      <c r="N614" s="377" t="s">
        <v>4199</v>
      </c>
      <c r="O614" s="379">
        <v>3016</v>
      </c>
      <c r="P614" s="377" t="s">
        <v>2182</v>
      </c>
      <c r="Q614" s="375">
        <v>214</v>
      </c>
      <c r="R614" s="378" t="s">
        <v>3495</v>
      </c>
      <c r="S614" s="378" t="s">
        <v>4217</v>
      </c>
      <c r="T614" s="377" t="s">
        <v>2756</v>
      </c>
      <c r="U614" s="380" t="s">
        <v>2142</v>
      </c>
      <c r="V614" s="381">
        <v>0.03</v>
      </c>
      <c r="W614" s="387">
        <v>90.48</v>
      </c>
      <c r="X614" s="383">
        <v>542.88</v>
      </c>
      <c r="Y614" s="388"/>
      <c r="Z614" s="366"/>
      <c r="AA614" s="366"/>
      <c r="AB614" s="366"/>
      <c r="AC614" s="366"/>
      <c r="AD614" s="366"/>
      <c r="AE614" s="366"/>
    </row>
    <row r="615" spans="1:31" ht="33">
      <c r="A615" s="366"/>
      <c r="B615" s="385">
        <v>593</v>
      </c>
      <c r="C615" s="375">
        <v>1241</v>
      </c>
      <c r="D615" s="375">
        <v>6</v>
      </c>
      <c r="E615" s="376" t="s">
        <v>2133</v>
      </c>
      <c r="F615" s="377" t="s">
        <v>4218</v>
      </c>
      <c r="G615" s="377" t="s">
        <v>2776</v>
      </c>
      <c r="H615" s="377" t="s">
        <v>2296</v>
      </c>
      <c r="I615" s="377" t="s">
        <v>2568</v>
      </c>
      <c r="J615" s="377" t="s">
        <v>4219</v>
      </c>
      <c r="K615" s="377" t="s">
        <v>2213</v>
      </c>
      <c r="L615" s="377" t="s">
        <v>4220</v>
      </c>
      <c r="M615" s="378" t="s">
        <v>2790</v>
      </c>
      <c r="N615" s="377" t="s">
        <v>2571</v>
      </c>
      <c r="O615" s="379">
        <v>2133</v>
      </c>
      <c r="P615" s="377" t="s">
        <v>2182</v>
      </c>
      <c r="Q615" s="375">
        <v>214</v>
      </c>
      <c r="R615" s="378" t="s">
        <v>3495</v>
      </c>
      <c r="S615" s="378" t="s">
        <v>2851</v>
      </c>
      <c r="T615" s="377" t="s">
        <v>2782</v>
      </c>
      <c r="U615" s="380" t="s">
        <v>2142</v>
      </c>
      <c r="V615" s="381">
        <v>0.03</v>
      </c>
      <c r="W615" s="387">
        <v>63.96</v>
      </c>
      <c r="X615" s="383">
        <v>383.94</v>
      </c>
      <c r="Y615" s="388"/>
      <c r="Z615" s="366"/>
      <c r="AA615" s="366"/>
      <c r="AB615" s="366"/>
      <c r="AC615" s="366"/>
      <c r="AD615" s="366"/>
      <c r="AE615" s="366"/>
    </row>
    <row r="616" spans="1:31" ht="33">
      <c r="A616" s="366"/>
      <c r="B616" s="385">
        <v>594</v>
      </c>
      <c r="C616" s="375">
        <v>1244</v>
      </c>
      <c r="D616" s="375">
        <v>2</v>
      </c>
      <c r="E616" s="376" t="s">
        <v>2122</v>
      </c>
      <c r="F616" s="377" t="s">
        <v>4221</v>
      </c>
      <c r="G616" s="377" t="s">
        <v>2815</v>
      </c>
      <c r="H616" s="377" t="s">
        <v>2125</v>
      </c>
      <c r="I616" s="377" t="s">
        <v>3839</v>
      </c>
      <c r="J616" s="375">
        <v>2010</v>
      </c>
      <c r="K616" s="377" t="s">
        <v>4222</v>
      </c>
      <c r="L616" s="375">
        <v>43436</v>
      </c>
      <c r="M616" s="378" t="s">
        <v>4223</v>
      </c>
      <c r="N616" s="377" t="s">
        <v>4224</v>
      </c>
      <c r="O616" s="379">
        <v>178296</v>
      </c>
      <c r="P616" s="377" t="s">
        <v>2182</v>
      </c>
      <c r="Q616" s="375">
        <v>214</v>
      </c>
      <c r="R616" s="378" t="s">
        <v>3495</v>
      </c>
      <c r="S616" s="378" t="s">
        <v>4225</v>
      </c>
      <c r="T616" s="377" t="s">
        <v>2172</v>
      </c>
      <c r="U616" s="380" t="s">
        <v>2153</v>
      </c>
      <c r="V616" s="381">
        <v>0.2</v>
      </c>
      <c r="W616" s="387">
        <v>0</v>
      </c>
      <c r="X616" s="389">
        <v>178296</v>
      </c>
      <c r="Y616" s="388"/>
      <c r="Z616" s="366"/>
      <c r="AA616" s="366"/>
      <c r="AB616" s="366"/>
      <c r="AC616" s="366"/>
      <c r="AD616" s="366"/>
      <c r="AE616" s="366"/>
    </row>
    <row r="617" spans="1:31" ht="33">
      <c r="A617" s="366"/>
      <c r="B617" s="385">
        <v>595</v>
      </c>
      <c r="C617" s="375">
        <v>1244</v>
      </c>
      <c r="D617" s="375">
        <v>2</v>
      </c>
      <c r="E617" s="376" t="s">
        <v>2122</v>
      </c>
      <c r="F617" s="377" t="s">
        <v>4226</v>
      </c>
      <c r="G617" s="377" t="s">
        <v>2815</v>
      </c>
      <c r="H617" s="377" t="s">
        <v>2125</v>
      </c>
      <c r="I617" s="377" t="s">
        <v>3839</v>
      </c>
      <c r="J617" s="375">
        <v>2010</v>
      </c>
      <c r="K617" s="377" t="s">
        <v>4227</v>
      </c>
      <c r="L617" s="375">
        <v>43410</v>
      </c>
      <c r="M617" s="378" t="s">
        <v>4223</v>
      </c>
      <c r="N617" s="377" t="s">
        <v>4224</v>
      </c>
      <c r="O617" s="379">
        <v>178296</v>
      </c>
      <c r="P617" s="377" t="s">
        <v>2182</v>
      </c>
      <c r="Q617" s="375">
        <v>214</v>
      </c>
      <c r="R617" s="378" t="s">
        <v>3495</v>
      </c>
      <c r="S617" s="378" t="s">
        <v>4225</v>
      </c>
      <c r="T617" s="377" t="s">
        <v>2172</v>
      </c>
      <c r="U617" s="380" t="s">
        <v>2153</v>
      </c>
      <c r="V617" s="381">
        <v>0.2</v>
      </c>
      <c r="W617" s="387">
        <v>0</v>
      </c>
      <c r="X617" s="389">
        <v>178296</v>
      </c>
      <c r="Y617" s="388"/>
      <c r="Z617" s="366"/>
      <c r="AA617" s="366"/>
      <c r="AB617" s="366"/>
      <c r="AC617" s="366"/>
      <c r="AD617" s="366"/>
      <c r="AE617" s="366"/>
    </row>
    <row r="618" spans="1:31" ht="24.75">
      <c r="A618" s="366"/>
      <c r="B618" s="385">
        <v>596</v>
      </c>
      <c r="C618" s="375">
        <v>1241</v>
      </c>
      <c r="D618" s="375">
        <v>4</v>
      </c>
      <c r="E618" s="376" t="s">
        <v>2143</v>
      </c>
      <c r="F618" s="377" t="s">
        <v>4228</v>
      </c>
      <c r="G618" s="377" t="s">
        <v>2359</v>
      </c>
      <c r="H618" s="377" t="s">
        <v>4229</v>
      </c>
      <c r="I618" s="377" t="s">
        <v>3475</v>
      </c>
      <c r="J618" s="377" t="s">
        <v>4230</v>
      </c>
      <c r="K618" s="377" t="s">
        <v>4231</v>
      </c>
      <c r="L618" s="375">
        <v>4442</v>
      </c>
      <c r="M618" s="378" t="s">
        <v>4232</v>
      </c>
      <c r="N618" s="377" t="s">
        <v>4233</v>
      </c>
      <c r="O618" s="379">
        <v>2000</v>
      </c>
      <c r="P618" s="377" t="s">
        <v>2182</v>
      </c>
      <c r="Q618" s="375">
        <v>214</v>
      </c>
      <c r="R618" s="378" t="s">
        <v>3495</v>
      </c>
      <c r="S618" s="378" t="s">
        <v>3020</v>
      </c>
      <c r="T618" s="377" t="s">
        <v>2361</v>
      </c>
      <c r="U618" s="380" t="s">
        <v>2153</v>
      </c>
      <c r="V618" s="381">
        <v>0.2</v>
      </c>
      <c r="W618" s="387">
        <v>0</v>
      </c>
      <c r="X618" s="389">
        <v>2000</v>
      </c>
      <c r="Y618" s="388"/>
      <c r="Z618" s="366"/>
      <c r="AA618" s="366"/>
      <c r="AB618" s="366"/>
      <c r="AC618" s="366"/>
      <c r="AD618" s="366"/>
      <c r="AE618" s="366"/>
    </row>
    <row r="619" spans="1:31" ht="16.5">
      <c r="A619" s="366"/>
      <c r="B619" s="385">
        <v>597</v>
      </c>
      <c r="C619" s="375">
        <v>1246</v>
      </c>
      <c r="D619" s="375">
        <v>4</v>
      </c>
      <c r="E619" s="376" t="s">
        <v>2266</v>
      </c>
      <c r="F619" s="377" t="s">
        <v>4234</v>
      </c>
      <c r="G619" s="377" t="s">
        <v>2944</v>
      </c>
      <c r="H619" s="377" t="s">
        <v>3111</v>
      </c>
      <c r="I619" s="377" t="s">
        <v>2212</v>
      </c>
      <c r="J619" s="377" t="s">
        <v>2212</v>
      </c>
      <c r="K619" s="377" t="s">
        <v>2213</v>
      </c>
      <c r="L619" s="377" t="s">
        <v>4197</v>
      </c>
      <c r="M619" s="378" t="s">
        <v>3108</v>
      </c>
      <c r="N619" s="377" t="s">
        <v>3114</v>
      </c>
      <c r="O619" s="379">
        <v>7540</v>
      </c>
      <c r="P619" s="377" t="s">
        <v>2182</v>
      </c>
      <c r="Q619" s="375">
        <v>214</v>
      </c>
      <c r="R619" s="378" t="s">
        <v>3495</v>
      </c>
      <c r="S619" s="378" t="s">
        <v>4235</v>
      </c>
      <c r="T619" s="377" t="s">
        <v>2989</v>
      </c>
      <c r="U619" s="380" t="s">
        <v>2132</v>
      </c>
      <c r="V619" s="381">
        <v>0.1</v>
      </c>
      <c r="W619" s="387">
        <v>753.96</v>
      </c>
      <c r="X619" s="383">
        <v>4524</v>
      </c>
      <c r="Y619" s="388"/>
      <c r="Z619" s="366"/>
      <c r="AA619" s="366"/>
      <c r="AB619" s="366"/>
      <c r="AC619" s="366"/>
      <c r="AD619" s="366"/>
      <c r="AE619" s="366"/>
    </row>
    <row r="620" spans="1:31" ht="16.5">
      <c r="A620" s="366"/>
      <c r="B620" s="385">
        <v>598</v>
      </c>
      <c r="C620" s="375">
        <v>1246</v>
      </c>
      <c r="D620" s="375">
        <v>4</v>
      </c>
      <c r="E620" s="376" t="s">
        <v>2266</v>
      </c>
      <c r="F620" s="377" t="s">
        <v>4236</v>
      </c>
      <c r="G620" s="377" t="s">
        <v>2944</v>
      </c>
      <c r="H620" s="377" t="s">
        <v>3111</v>
      </c>
      <c r="I620" s="377" t="s">
        <v>2212</v>
      </c>
      <c r="J620" s="377" t="s">
        <v>2212</v>
      </c>
      <c r="K620" s="377" t="s">
        <v>2213</v>
      </c>
      <c r="L620" s="377" t="s">
        <v>4197</v>
      </c>
      <c r="M620" s="378" t="s">
        <v>3108</v>
      </c>
      <c r="N620" s="377" t="s">
        <v>3114</v>
      </c>
      <c r="O620" s="379">
        <v>7540</v>
      </c>
      <c r="P620" s="377" t="s">
        <v>2182</v>
      </c>
      <c r="Q620" s="375">
        <v>214</v>
      </c>
      <c r="R620" s="378" t="s">
        <v>3495</v>
      </c>
      <c r="S620" s="378" t="s">
        <v>4235</v>
      </c>
      <c r="T620" s="377" t="s">
        <v>2989</v>
      </c>
      <c r="U620" s="380" t="s">
        <v>2132</v>
      </c>
      <c r="V620" s="381">
        <v>0.1</v>
      </c>
      <c r="W620" s="387">
        <v>753.96</v>
      </c>
      <c r="X620" s="383">
        <v>4524</v>
      </c>
      <c r="Y620" s="388"/>
      <c r="Z620" s="366"/>
      <c r="AA620" s="366"/>
      <c r="AB620" s="366"/>
      <c r="AC620" s="366"/>
      <c r="AD620" s="366"/>
      <c r="AE620" s="366"/>
    </row>
    <row r="621" spans="1:31" ht="41.25">
      <c r="A621" s="366"/>
      <c r="B621" s="385">
        <v>599</v>
      </c>
      <c r="C621" s="375">
        <v>1246</v>
      </c>
      <c r="D621" s="375">
        <v>2</v>
      </c>
      <c r="E621" s="376" t="s">
        <v>2723</v>
      </c>
      <c r="F621" s="377" t="s">
        <v>4237</v>
      </c>
      <c r="G621" s="377" t="s">
        <v>3663</v>
      </c>
      <c r="H621" s="377" t="s">
        <v>2917</v>
      </c>
      <c r="I621" s="377" t="s">
        <v>2212</v>
      </c>
      <c r="J621" s="377" t="s">
        <v>2212</v>
      </c>
      <c r="K621" s="377" t="s">
        <v>2213</v>
      </c>
      <c r="L621" s="375">
        <v>34615</v>
      </c>
      <c r="M621" s="378" t="s">
        <v>4238</v>
      </c>
      <c r="N621" s="377" t="s">
        <v>4239</v>
      </c>
      <c r="O621" s="379">
        <v>4989</v>
      </c>
      <c r="P621" s="377" t="s">
        <v>2182</v>
      </c>
      <c r="Q621" s="375">
        <v>214</v>
      </c>
      <c r="R621" s="378" t="s">
        <v>3495</v>
      </c>
      <c r="S621" s="378" t="s">
        <v>4240</v>
      </c>
      <c r="T621" s="377" t="s">
        <v>2376</v>
      </c>
      <c r="U621" s="380" t="s">
        <v>2132</v>
      </c>
      <c r="V621" s="381">
        <v>0.1</v>
      </c>
      <c r="W621" s="387">
        <v>498.96</v>
      </c>
      <c r="X621" s="383">
        <v>2993.4</v>
      </c>
      <c r="Y621" s="388"/>
      <c r="Z621" s="366"/>
      <c r="AA621" s="366"/>
      <c r="AB621" s="366"/>
      <c r="AC621" s="366"/>
      <c r="AD621" s="366"/>
      <c r="AE621" s="366"/>
    </row>
    <row r="622" spans="1:31" ht="16.5">
      <c r="A622" s="366"/>
      <c r="B622" s="385">
        <v>600</v>
      </c>
      <c r="C622" s="375">
        <v>1244</v>
      </c>
      <c r="D622" s="375">
        <v>2</v>
      </c>
      <c r="E622" s="376" t="s">
        <v>2122</v>
      </c>
      <c r="F622" s="377" t="s">
        <v>4241</v>
      </c>
      <c r="G622" s="377" t="s">
        <v>2156</v>
      </c>
      <c r="H622" s="377" t="s">
        <v>2937</v>
      </c>
      <c r="I622" s="377" t="s">
        <v>2976</v>
      </c>
      <c r="J622" s="375">
        <v>2002</v>
      </c>
      <c r="K622" s="377" t="s">
        <v>4242</v>
      </c>
      <c r="L622" s="377" t="s">
        <v>4243</v>
      </c>
      <c r="M622" s="378" t="s">
        <v>4244</v>
      </c>
      <c r="N622" s="377" t="s">
        <v>4245</v>
      </c>
      <c r="O622" s="379">
        <v>159709.24</v>
      </c>
      <c r="P622" s="377" t="s">
        <v>2182</v>
      </c>
      <c r="Q622" s="375">
        <v>214</v>
      </c>
      <c r="R622" s="378" t="s">
        <v>3495</v>
      </c>
      <c r="S622" s="378" t="s">
        <v>4246</v>
      </c>
      <c r="T622" s="377" t="s">
        <v>2163</v>
      </c>
      <c r="U622" s="380" t="s">
        <v>2153</v>
      </c>
      <c r="V622" s="381">
        <v>0.2</v>
      </c>
      <c r="W622" s="387">
        <v>0</v>
      </c>
      <c r="X622" s="389">
        <v>159709.24</v>
      </c>
      <c r="Y622" s="388"/>
      <c r="Z622" s="366"/>
      <c r="AA622" s="366"/>
      <c r="AB622" s="366"/>
      <c r="AC622" s="366"/>
      <c r="AD622" s="366"/>
      <c r="AE622" s="366"/>
    </row>
    <row r="623" spans="1:31" ht="24.75">
      <c r="A623" s="366"/>
      <c r="B623" s="385">
        <v>601</v>
      </c>
      <c r="C623" s="375">
        <v>1244</v>
      </c>
      <c r="D623" s="375">
        <v>2</v>
      </c>
      <c r="E623" s="376" t="s">
        <v>2122</v>
      </c>
      <c r="F623" s="377" t="s">
        <v>4247</v>
      </c>
      <c r="G623" s="377" t="s">
        <v>2124</v>
      </c>
      <c r="H623" s="377" t="s">
        <v>2937</v>
      </c>
      <c r="I623" s="377" t="s">
        <v>2976</v>
      </c>
      <c r="J623" s="375">
        <v>2002</v>
      </c>
      <c r="K623" s="377" t="s">
        <v>4248</v>
      </c>
      <c r="L623" s="377" t="s">
        <v>4243</v>
      </c>
      <c r="M623" s="378" t="s">
        <v>4244</v>
      </c>
      <c r="N623" s="377" t="s">
        <v>4245</v>
      </c>
      <c r="O623" s="379">
        <v>159709.24</v>
      </c>
      <c r="P623" s="377" t="s">
        <v>2182</v>
      </c>
      <c r="Q623" s="375">
        <v>214</v>
      </c>
      <c r="R623" s="378" t="s">
        <v>3495</v>
      </c>
      <c r="S623" s="378" t="s">
        <v>4246</v>
      </c>
      <c r="T623" s="377" t="s">
        <v>2131</v>
      </c>
      <c r="U623" s="380" t="s">
        <v>2132</v>
      </c>
      <c r="V623" s="381">
        <v>0.1</v>
      </c>
      <c r="W623" s="391">
        <v>15970.92</v>
      </c>
      <c r="X623" s="383">
        <v>95825.54</v>
      </c>
      <c r="Y623" s="388"/>
      <c r="Z623" s="366"/>
      <c r="AA623" s="366"/>
      <c r="AB623" s="366"/>
      <c r="AC623" s="366"/>
      <c r="AD623" s="366"/>
      <c r="AE623" s="366"/>
    </row>
    <row r="624" spans="1:31" ht="16.5">
      <c r="A624" s="366"/>
      <c r="B624" s="385">
        <v>602</v>
      </c>
      <c r="C624" s="375">
        <v>1241</v>
      </c>
      <c r="D624" s="375">
        <v>4</v>
      </c>
      <c r="E624" s="376" t="s">
        <v>2143</v>
      </c>
      <c r="F624" s="377" t="s">
        <v>4249</v>
      </c>
      <c r="G624" s="377" t="s">
        <v>3450</v>
      </c>
      <c r="H624" s="377" t="s">
        <v>2261</v>
      </c>
      <c r="I624" s="377" t="s">
        <v>2932</v>
      </c>
      <c r="J624" s="377" t="s">
        <v>4250</v>
      </c>
      <c r="K624" s="377" t="s">
        <v>4251</v>
      </c>
      <c r="L624" s="377" t="s">
        <v>2535</v>
      </c>
      <c r="M624" s="378" t="s">
        <v>4252</v>
      </c>
      <c r="N624" s="377" t="s">
        <v>3058</v>
      </c>
      <c r="O624" s="379">
        <v>12639.42</v>
      </c>
      <c r="P624" s="377" t="s">
        <v>2182</v>
      </c>
      <c r="Q624" s="375">
        <v>214</v>
      </c>
      <c r="R624" s="378" t="s">
        <v>3495</v>
      </c>
      <c r="S624" s="378" t="s">
        <v>3495</v>
      </c>
      <c r="T624" s="377" t="s">
        <v>3453</v>
      </c>
      <c r="U624" s="380" t="s">
        <v>2153</v>
      </c>
      <c r="V624" s="381">
        <v>0.2</v>
      </c>
      <c r="W624" s="387">
        <v>0</v>
      </c>
      <c r="X624" s="389">
        <v>12639.42</v>
      </c>
      <c r="Y624" s="388"/>
      <c r="Z624" s="366"/>
      <c r="AA624" s="366"/>
      <c r="AB624" s="366"/>
      <c r="AC624" s="366"/>
      <c r="AD624" s="366"/>
      <c r="AE624" s="366"/>
    </row>
    <row r="625" spans="1:31" ht="16.5">
      <c r="A625" s="366"/>
      <c r="B625" s="385">
        <v>603</v>
      </c>
      <c r="C625" s="375">
        <v>1241</v>
      </c>
      <c r="D625" s="375">
        <v>4</v>
      </c>
      <c r="E625" s="376" t="s">
        <v>2143</v>
      </c>
      <c r="F625" s="377" t="s">
        <v>4253</v>
      </c>
      <c r="G625" s="377" t="s">
        <v>4040</v>
      </c>
      <c r="H625" s="377" t="s">
        <v>2261</v>
      </c>
      <c r="I625" s="377" t="s">
        <v>4254</v>
      </c>
      <c r="J625" s="377" t="s">
        <v>2212</v>
      </c>
      <c r="K625" s="377" t="s">
        <v>2213</v>
      </c>
      <c r="L625" s="377" t="s">
        <v>4255</v>
      </c>
      <c r="M625" s="377" t="s">
        <v>4256</v>
      </c>
      <c r="N625" s="377" t="s">
        <v>2437</v>
      </c>
      <c r="O625" s="379">
        <v>2300</v>
      </c>
      <c r="P625" s="377" t="s">
        <v>2182</v>
      </c>
      <c r="Q625" s="375">
        <v>214</v>
      </c>
      <c r="R625" s="378" t="s">
        <v>3495</v>
      </c>
      <c r="S625" s="378" t="s">
        <v>3495</v>
      </c>
      <c r="T625" s="377" t="s">
        <v>2454</v>
      </c>
      <c r="U625" s="380" t="s">
        <v>2153</v>
      </c>
      <c r="V625" s="381">
        <v>0.2</v>
      </c>
      <c r="W625" s="387">
        <v>0</v>
      </c>
      <c r="X625" s="389">
        <v>2300</v>
      </c>
      <c r="Y625" s="388"/>
      <c r="Z625" s="366"/>
      <c r="AA625" s="366"/>
      <c r="AB625" s="366"/>
      <c r="AC625" s="366"/>
      <c r="AD625" s="366"/>
      <c r="AE625" s="366"/>
    </row>
    <row r="626" spans="1:31" ht="24.75">
      <c r="A626" s="366"/>
      <c r="B626" s="385">
        <v>604</v>
      </c>
      <c r="C626" s="375">
        <v>1241</v>
      </c>
      <c r="D626" s="375">
        <v>4</v>
      </c>
      <c r="E626" s="376" t="s">
        <v>2143</v>
      </c>
      <c r="F626" s="377" t="s">
        <v>4257</v>
      </c>
      <c r="G626" s="377" t="s">
        <v>4258</v>
      </c>
      <c r="H626" s="377" t="s">
        <v>2261</v>
      </c>
      <c r="I626" s="377" t="s">
        <v>2835</v>
      </c>
      <c r="J626" s="377" t="s">
        <v>2212</v>
      </c>
      <c r="K626" s="377" t="s">
        <v>4259</v>
      </c>
      <c r="L626" s="377" t="s">
        <v>4256</v>
      </c>
      <c r="M626" s="377" t="s">
        <v>4256</v>
      </c>
      <c r="N626" s="377" t="s">
        <v>2437</v>
      </c>
      <c r="O626" s="379">
        <v>2300</v>
      </c>
      <c r="P626" s="377" t="s">
        <v>2182</v>
      </c>
      <c r="Q626" s="375">
        <v>214</v>
      </c>
      <c r="R626" s="378" t="s">
        <v>3495</v>
      </c>
      <c r="S626" s="378" t="s">
        <v>3495</v>
      </c>
      <c r="T626" s="377" t="s">
        <v>4260</v>
      </c>
      <c r="U626" s="380" t="s">
        <v>2153</v>
      </c>
      <c r="V626" s="381">
        <v>0.2</v>
      </c>
      <c r="W626" s="387">
        <v>0</v>
      </c>
      <c r="X626" s="389">
        <v>2300</v>
      </c>
      <c r="Y626" s="388"/>
      <c r="Z626" s="366"/>
      <c r="AA626" s="366"/>
      <c r="AB626" s="366"/>
      <c r="AC626" s="366"/>
      <c r="AD626" s="366"/>
      <c r="AE626" s="366"/>
    </row>
    <row r="627" spans="1:31" ht="16.5">
      <c r="A627" s="366"/>
      <c r="B627" s="385">
        <v>605</v>
      </c>
      <c r="C627" s="375">
        <v>1241</v>
      </c>
      <c r="D627" s="375">
        <v>4</v>
      </c>
      <c r="E627" s="376" t="s">
        <v>2143</v>
      </c>
      <c r="F627" s="377" t="s">
        <v>4261</v>
      </c>
      <c r="G627" s="377" t="s">
        <v>2533</v>
      </c>
      <c r="H627" s="377" t="s">
        <v>2261</v>
      </c>
      <c r="I627" s="377" t="s">
        <v>2276</v>
      </c>
      <c r="J627" s="377" t="s">
        <v>2212</v>
      </c>
      <c r="K627" s="377" t="s">
        <v>4262</v>
      </c>
      <c r="L627" s="377" t="s">
        <v>4256</v>
      </c>
      <c r="M627" s="377" t="s">
        <v>4256</v>
      </c>
      <c r="N627" s="377" t="s">
        <v>2437</v>
      </c>
      <c r="O627" s="379">
        <v>2300</v>
      </c>
      <c r="P627" s="377" t="s">
        <v>2182</v>
      </c>
      <c r="Q627" s="375">
        <v>214</v>
      </c>
      <c r="R627" s="378" t="s">
        <v>3495</v>
      </c>
      <c r="S627" s="378" t="s">
        <v>3495</v>
      </c>
      <c r="T627" s="377" t="s">
        <v>2445</v>
      </c>
      <c r="U627" s="380" t="s">
        <v>2153</v>
      </c>
      <c r="V627" s="381">
        <v>0.2</v>
      </c>
      <c r="W627" s="387">
        <v>0</v>
      </c>
      <c r="X627" s="389">
        <v>2300</v>
      </c>
      <c r="Y627" s="388"/>
      <c r="Z627" s="366"/>
      <c r="AA627" s="366"/>
      <c r="AB627" s="366"/>
      <c r="AC627" s="366"/>
      <c r="AD627" s="366"/>
      <c r="AE627" s="366"/>
    </row>
    <row r="628" spans="1:31" ht="16.5">
      <c r="A628" s="366"/>
      <c r="B628" s="385">
        <v>606</v>
      </c>
      <c r="C628" s="375">
        <v>1241</v>
      </c>
      <c r="D628" s="375">
        <v>4</v>
      </c>
      <c r="E628" s="376" t="s">
        <v>2143</v>
      </c>
      <c r="F628" s="377" t="s">
        <v>4263</v>
      </c>
      <c r="G628" s="377" t="s">
        <v>3615</v>
      </c>
      <c r="H628" s="377" t="s">
        <v>2261</v>
      </c>
      <c r="I628" s="377" t="s">
        <v>4254</v>
      </c>
      <c r="J628" s="377" t="s">
        <v>2212</v>
      </c>
      <c r="K628" s="377" t="s">
        <v>4264</v>
      </c>
      <c r="L628" s="377" t="s">
        <v>4256</v>
      </c>
      <c r="M628" s="377" t="s">
        <v>4256</v>
      </c>
      <c r="N628" s="377" t="s">
        <v>2437</v>
      </c>
      <c r="O628" s="379">
        <v>2300</v>
      </c>
      <c r="P628" s="377" t="s">
        <v>2182</v>
      </c>
      <c r="Q628" s="375">
        <v>214</v>
      </c>
      <c r="R628" s="378" t="s">
        <v>3495</v>
      </c>
      <c r="S628" s="378" t="s">
        <v>3495</v>
      </c>
      <c r="T628" s="377" t="s">
        <v>2258</v>
      </c>
      <c r="U628" s="380" t="s">
        <v>2153</v>
      </c>
      <c r="V628" s="381">
        <v>0.2</v>
      </c>
      <c r="W628" s="387">
        <v>0</v>
      </c>
      <c r="X628" s="389">
        <v>2300</v>
      </c>
      <c r="Y628" s="388"/>
      <c r="Z628" s="366"/>
      <c r="AA628" s="366"/>
      <c r="AB628" s="366"/>
      <c r="AC628" s="366"/>
      <c r="AD628" s="366"/>
      <c r="AE628" s="366"/>
    </row>
    <row r="629" spans="1:31" ht="16.5">
      <c r="A629" s="366"/>
      <c r="B629" s="385">
        <v>607</v>
      </c>
      <c r="C629" s="375">
        <v>1241</v>
      </c>
      <c r="D629" s="375">
        <v>4</v>
      </c>
      <c r="E629" s="376" t="s">
        <v>2143</v>
      </c>
      <c r="F629" s="377" t="s">
        <v>4265</v>
      </c>
      <c r="G629" s="377" t="s">
        <v>2879</v>
      </c>
      <c r="H629" s="377" t="s">
        <v>2261</v>
      </c>
      <c r="I629" s="377" t="s">
        <v>2147</v>
      </c>
      <c r="J629" s="375">
        <v>6831</v>
      </c>
      <c r="K629" s="377" t="s">
        <v>4266</v>
      </c>
      <c r="L629" s="377" t="s">
        <v>4256</v>
      </c>
      <c r="M629" s="377" t="s">
        <v>4256</v>
      </c>
      <c r="N629" s="377" t="s">
        <v>2437</v>
      </c>
      <c r="O629" s="379">
        <v>2300</v>
      </c>
      <c r="P629" s="377" t="s">
        <v>2182</v>
      </c>
      <c r="Q629" s="375">
        <v>214</v>
      </c>
      <c r="R629" s="378" t="s">
        <v>3495</v>
      </c>
      <c r="S629" s="378" t="s">
        <v>3495</v>
      </c>
      <c r="T629" s="377" t="s">
        <v>2881</v>
      </c>
      <c r="U629" s="380" t="s">
        <v>2153</v>
      </c>
      <c r="V629" s="381">
        <v>0.2</v>
      </c>
      <c r="W629" s="387">
        <v>0</v>
      </c>
      <c r="X629" s="389">
        <v>2300</v>
      </c>
      <c r="Y629" s="388"/>
      <c r="Z629" s="366"/>
      <c r="AA629" s="366"/>
      <c r="AB629" s="366"/>
      <c r="AC629" s="366"/>
      <c r="AD629" s="366"/>
      <c r="AE629" s="366"/>
    </row>
    <row r="630" spans="1:31" ht="16.5">
      <c r="A630" s="366"/>
      <c r="B630" s="385">
        <v>608</v>
      </c>
      <c r="C630" s="375">
        <v>1241</v>
      </c>
      <c r="D630" s="375">
        <v>4</v>
      </c>
      <c r="E630" s="376" t="s">
        <v>2143</v>
      </c>
      <c r="F630" s="377" t="s">
        <v>4267</v>
      </c>
      <c r="G630" s="377" t="s">
        <v>2465</v>
      </c>
      <c r="H630" s="377" t="s">
        <v>2261</v>
      </c>
      <c r="I630" s="377" t="s">
        <v>4268</v>
      </c>
      <c r="J630" s="377" t="s">
        <v>2212</v>
      </c>
      <c r="K630" s="377" t="s">
        <v>4269</v>
      </c>
      <c r="L630" s="377" t="s">
        <v>4256</v>
      </c>
      <c r="M630" s="377" t="s">
        <v>4256</v>
      </c>
      <c r="N630" s="377" t="s">
        <v>2437</v>
      </c>
      <c r="O630" s="379">
        <v>2300</v>
      </c>
      <c r="P630" s="377" t="s">
        <v>2182</v>
      </c>
      <c r="Q630" s="375">
        <v>214</v>
      </c>
      <c r="R630" s="378" t="s">
        <v>3495</v>
      </c>
      <c r="S630" s="378" t="s">
        <v>3495</v>
      </c>
      <c r="T630" s="377" t="s">
        <v>2504</v>
      </c>
      <c r="U630" s="380" t="s">
        <v>2153</v>
      </c>
      <c r="V630" s="381">
        <v>0.2</v>
      </c>
      <c r="W630" s="387">
        <v>0</v>
      </c>
      <c r="X630" s="389">
        <v>2300</v>
      </c>
      <c r="Y630" s="388"/>
      <c r="Z630" s="366"/>
      <c r="AA630" s="366"/>
      <c r="AB630" s="366"/>
      <c r="AC630" s="366"/>
      <c r="AD630" s="366"/>
      <c r="AE630" s="366"/>
    </row>
    <row r="631" spans="1:31" ht="16.5">
      <c r="A631" s="366"/>
      <c r="B631" s="385">
        <v>609</v>
      </c>
      <c r="C631" s="375">
        <v>1241</v>
      </c>
      <c r="D631" s="375">
        <v>4</v>
      </c>
      <c r="E631" s="376" t="s">
        <v>2143</v>
      </c>
      <c r="F631" s="377" t="s">
        <v>4270</v>
      </c>
      <c r="G631" s="377" t="s">
        <v>2352</v>
      </c>
      <c r="H631" s="377" t="s">
        <v>2261</v>
      </c>
      <c r="I631" s="377" t="s">
        <v>2147</v>
      </c>
      <c r="J631" s="377" t="s">
        <v>4271</v>
      </c>
      <c r="K631" s="377" t="s">
        <v>4272</v>
      </c>
      <c r="L631" s="377" t="s">
        <v>4256</v>
      </c>
      <c r="M631" s="377" t="s">
        <v>4256</v>
      </c>
      <c r="N631" s="377" t="s">
        <v>2437</v>
      </c>
      <c r="O631" s="379">
        <v>2300</v>
      </c>
      <c r="P631" s="377" t="s">
        <v>2182</v>
      </c>
      <c r="Q631" s="375">
        <v>214</v>
      </c>
      <c r="R631" s="378" t="s">
        <v>3495</v>
      </c>
      <c r="S631" s="378" t="s">
        <v>3495</v>
      </c>
      <c r="T631" s="377" t="s">
        <v>2357</v>
      </c>
      <c r="U631" s="380" t="s">
        <v>2153</v>
      </c>
      <c r="V631" s="381">
        <v>0.2</v>
      </c>
      <c r="W631" s="387">
        <v>0</v>
      </c>
      <c r="X631" s="389">
        <v>2300</v>
      </c>
      <c r="Y631" s="388"/>
      <c r="Z631" s="366"/>
      <c r="AA631" s="366"/>
      <c r="AB631" s="366"/>
      <c r="AC631" s="366"/>
      <c r="AD631" s="366"/>
      <c r="AE631" s="366"/>
    </row>
    <row r="632" spans="1:31" ht="16.5">
      <c r="A632" s="366"/>
      <c r="B632" s="385">
        <v>610</v>
      </c>
      <c r="C632" s="375">
        <v>1241</v>
      </c>
      <c r="D632" s="375">
        <v>4</v>
      </c>
      <c r="E632" s="376" t="s">
        <v>2143</v>
      </c>
      <c r="F632" s="377" t="s">
        <v>4273</v>
      </c>
      <c r="G632" s="377" t="s">
        <v>2465</v>
      </c>
      <c r="H632" s="377" t="s">
        <v>2261</v>
      </c>
      <c r="I632" s="377" t="s">
        <v>3870</v>
      </c>
      <c r="J632" s="377" t="s">
        <v>4274</v>
      </c>
      <c r="K632" s="377" t="s">
        <v>2213</v>
      </c>
      <c r="L632" s="377" t="s">
        <v>4256</v>
      </c>
      <c r="M632" s="377" t="s">
        <v>4256</v>
      </c>
      <c r="N632" s="377" t="s">
        <v>2437</v>
      </c>
      <c r="O632" s="379">
        <v>2300</v>
      </c>
      <c r="P632" s="377" t="s">
        <v>2182</v>
      </c>
      <c r="Q632" s="375">
        <v>214</v>
      </c>
      <c r="R632" s="378" t="s">
        <v>3495</v>
      </c>
      <c r="S632" s="378" t="s">
        <v>3495</v>
      </c>
      <c r="T632" s="377" t="s">
        <v>2473</v>
      </c>
      <c r="U632" s="380" t="s">
        <v>2153</v>
      </c>
      <c r="V632" s="381">
        <v>0.2</v>
      </c>
      <c r="W632" s="387">
        <v>0</v>
      </c>
      <c r="X632" s="389">
        <v>2300</v>
      </c>
      <c r="Y632" s="388"/>
      <c r="Z632" s="366"/>
      <c r="AA632" s="366"/>
      <c r="AB632" s="366"/>
      <c r="AC632" s="366"/>
      <c r="AD632" s="366"/>
      <c r="AE632" s="366"/>
    </row>
    <row r="633" spans="1:31" ht="16.5">
      <c r="A633" s="366"/>
      <c r="B633" s="385">
        <v>611</v>
      </c>
      <c r="C633" s="375">
        <v>1241</v>
      </c>
      <c r="D633" s="375">
        <v>4</v>
      </c>
      <c r="E633" s="376" t="s">
        <v>2143</v>
      </c>
      <c r="F633" s="377" t="s">
        <v>4275</v>
      </c>
      <c r="G633" s="377" t="s">
        <v>2440</v>
      </c>
      <c r="H633" s="377" t="s">
        <v>2261</v>
      </c>
      <c r="I633" s="377" t="s">
        <v>2276</v>
      </c>
      <c r="J633" s="377" t="s">
        <v>2212</v>
      </c>
      <c r="K633" s="377" t="s">
        <v>2213</v>
      </c>
      <c r="L633" s="377" t="s">
        <v>4256</v>
      </c>
      <c r="M633" s="377" t="s">
        <v>4256</v>
      </c>
      <c r="N633" s="377" t="s">
        <v>2437</v>
      </c>
      <c r="O633" s="379">
        <v>2300</v>
      </c>
      <c r="P633" s="377" t="s">
        <v>2182</v>
      </c>
      <c r="Q633" s="375">
        <v>214</v>
      </c>
      <c r="R633" s="378" t="s">
        <v>3495</v>
      </c>
      <c r="S633" s="378" t="s">
        <v>3495</v>
      </c>
      <c r="T633" s="377" t="s">
        <v>2809</v>
      </c>
      <c r="U633" s="380" t="s">
        <v>2153</v>
      </c>
      <c r="V633" s="381">
        <v>0.2</v>
      </c>
      <c r="W633" s="387">
        <v>0</v>
      </c>
      <c r="X633" s="389">
        <v>2300</v>
      </c>
      <c r="Y633" s="388"/>
      <c r="Z633" s="366"/>
      <c r="AA633" s="366"/>
      <c r="AB633" s="366"/>
      <c r="AC633" s="366"/>
      <c r="AD633" s="366"/>
      <c r="AE633" s="366"/>
    </row>
    <row r="634" spans="1:31" ht="16.5">
      <c r="A634" s="366"/>
      <c r="B634" s="385">
        <v>612</v>
      </c>
      <c r="C634" s="375">
        <v>1241</v>
      </c>
      <c r="D634" s="375">
        <v>4</v>
      </c>
      <c r="E634" s="376" t="s">
        <v>2143</v>
      </c>
      <c r="F634" s="377" t="s">
        <v>4276</v>
      </c>
      <c r="G634" s="377" t="s">
        <v>4168</v>
      </c>
      <c r="H634" s="377" t="s">
        <v>2261</v>
      </c>
      <c r="I634" s="377" t="s">
        <v>2262</v>
      </c>
      <c r="J634" s="377" t="s">
        <v>2932</v>
      </c>
      <c r="K634" s="377" t="s">
        <v>4277</v>
      </c>
      <c r="L634" s="377" t="s">
        <v>4256</v>
      </c>
      <c r="M634" s="377" t="s">
        <v>4256</v>
      </c>
      <c r="N634" s="377" t="s">
        <v>2437</v>
      </c>
      <c r="O634" s="379">
        <v>2300</v>
      </c>
      <c r="P634" s="377" t="s">
        <v>2182</v>
      </c>
      <c r="Q634" s="375">
        <v>214</v>
      </c>
      <c r="R634" s="378" t="s">
        <v>3495</v>
      </c>
      <c r="S634" s="378" t="s">
        <v>3495</v>
      </c>
      <c r="T634" s="377" t="s">
        <v>2282</v>
      </c>
      <c r="U634" s="380" t="s">
        <v>2153</v>
      </c>
      <c r="V634" s="381">
        <v>0.2</v>
      </c>
      <c r="W634" s="387">
        <v>0</v>
      </c>
      <c r="X634" s="389">
        <v>2300</v>
      </c>
      <c r="Y634" s="388"/>
      <c r="Z634" s="366"/>
      <c r="AA634" s="366"/>
      <c r="AB634" s="366"/>
      <c r="AC634" s="366"/>
      <c r="AD634" s="366"/>
      <c r="AE634" s="366"/>
    </row>
    <row r="635" spans="1:31" ht="16.5">
      <c r="A635" s="366"/>
      <c r="B635" s="385">
        <v>613</v>
      </c>
      <c r="C635" s="375">
        <v>1241</v>
      </c>
      <c r="D635" s="375">
        <v>4</v>
      </c>
      <c r="E635" s="376" t="s">
        <v>2143</v>
      </c>
      <c r="F635" s="377" t="s">
        <v>4278</v>
      </c>
      <c r="G635" s="377" t="s">
        <v>2875</v>
      </c>
      <c r="H635" s="377" t="s">
        <v>2387</v>
      </c>
      <c r="I635" s="377" t="s">
        <v>2766</v>
      </c>
      <c r="J635" s="377" t="s">
        <v>4279</v>
      </c>
      <c r="K635" s="375">
        <v>29049</v>
      </c>
      <c r="L635" s="377" t="s">
        <v>4255</v>
      </c>
      <c r="M635" s="377" t="s">
        <v>4256</v>
      </c>
      <c r="N635" s="377" t="s">
        <v>2437</v>
      </c>
      <c r="O635" s="379">
        <v>5800</v>
      </c>
      <c r="P635" s="377" t="s">
        <v>2182</v>
      </c>
      <c r="Q635" s="375">
        <v>214</v>
      </c>
      <c r="R635" s="378" t="s">
        <v>3495</v>
      </c>
      <c r="S635" s="378" t="s">
        <v>3495</v>
      </c>
      <c r="T635" s="377" t="s">
        <v>2877</v>
      </c>
      <c r="U635" s="380" t="s">
        <v>2153</v>
      </c>
      <c r="V635" s="381">
        <v>0.2</v>
      </c>
      <c r="W635" s="387">
        <v>0</v>
      </c>
      <c r="X635" s="389">
        <v>5800</v>
      </c>
      <c r="Y635" s="388"/>
      <c r="Z635" s="366"/>
      <c r="AA635" s="366"/>
      <c r="AB635" s="366"/>
      <c r="AC635" s="366"/>
      <c r="AD635" s="366"/>
      <c r="AE635" s="366"/>
    </row>
    <row r="636" spans="1:31" ht="16.5">
      <c r="A636" s="366"/>
      <c r="B636" s="385">
        <v>614</v>
      </c>
      <c r="C636" s="375">
        <v>1241</v>
      </c>
      <c r="D636" s="375">
        <v>5</v>
      </c>
      <c r="E636" s="376" t="s">
        <v>2701</v>
      </c>
      <c r="F636" s="377" t="s">
        <v>4280</v>
      </c>
      <c r="G636" s="377" t="s">
        <v>2703</v>
      </c>
      <c r="H636" s="377" t="s">
        <v>4281</v>
      </c>
      <c r="I636" s="377" t="s">
        <v>4282</v>
      </c>
      <c r="J636" s="377" t="s">
        <v>4283</v>
      </c>
      <c r="K636" s="375">
        <v>206362</v>
      </c>
      <c r="L636" s="377" t="s">
        <v>4256</v>
      </c>
      <c r="M636" s="377" t="s">
        <v>4256</v>
      </c>
      <c r="N636" s="377" t="s">
        <v>2437</v>
      </c>
      <c r="O636" s="379">
        <v>44500</v>
      </c>
      <c r="P636" s="377" t="s">
        <v>2182</v>
      </c>
      <c r="Q636" s="375">
        <v>214</v>
      </c>
      <c r="R636" s="378" t="s">
        <v>3495</v>
      </c>
      <c r="S636" s="378" t="s">
        <v>3495</v>
      </c>
      <c r="T636" s="377" t="s">
        <v>2454</v>
      </c>
      <c r="U636" s="380" t="s">
        <v>2132</v>
      </c>
      <c r="V636" s="381">
        <v>0.1</v>
      </c>
      <c r="W636" s="391">
        <v>4449.96</v>
      </c>
      <c r="X636" s="383">
        <v>26700</v>
      </c>
      <c r="Y636" s="388"/>
      <c r="Z636" s="366"/>
      <c r="AA636" s="366"/>
      <c r="AB636" s="366"/>
      <c r="AC636" s="366"/>
      <c r="AD636" s="366"/>
      <c r="AE636" s="366"/>
    </row>
    <row r="637" spans="1:31" ht="16.5">
      <c r="A637" s="366"/>
      <c r="B637" s="385">
        <v>615</v>
      </c>
      <c r="C637" s="375">
        <v>1241</v>
      </c>
      <c r="D637" s="375">
        <v>6</v>
      </c>
      <c r="E637" s="376" t="s">
        <v>2133</v>
      </c>
      <c r="F637" s="377" t="s">
        <v>4284</v>
      </c>
      <c r="G637" s="377" t="s">
        <v>4285</v>
      </c>
      <c r="H637" s="377" t="s">
        <v>2296</v>
      </c>
      <c r="I637" s="377" t="s">
        <v>4286</v>
      </c>
      <c r="J637" s="377" t="s">
        <v>2212</v>
      </c>
      <c r="K637" s="377" t="s">
        <v>2213</v>
      </c>
      <c r="L637" s="377" t="s">
        <v>4256</v>
      </c>
      <c r="M637" s="377" t="s">
        <v>4256</v>
      </c>
      <c r="N637" s="377" t="s">
        <v>2437</v>
      </c>
      <c r="O637" s="379">
        <v>2850</v>
      </c>
      <c r="P637" s="377" t="s">
        <v>2182</v>
      </c>
      <c r="Q637" s="375">
        <v>214</v>
      </c>
      <c r="R637" s="378" t="s">
        <v>3495</v>
      </c>
      <c r="S637" s="378" t="s">
        <v>3495</v>
      </c>
      <c r="T637" s="377" t="s">
        <v>2172</v>
      </c>
      <c r="U637" s="380" t="s">
        <v>2142</v>
      </c>
      <c r="V637" s="381">
        <v>0.03</v>
      </c>
      <c r="W637" s="387">
        <v>85.56</v>
      </c>
      <c r="X637" s="383">
        <v>513</v>
      </c>
      <c r="Y637" s="388"/>
      <c r="Z637" s="366"/>
      <c r="AA637" s="366"/>
      <c r="AB637" s="366"/>
      <c r="AC637" s="366"/>
      <c r="AD637" s="366"/>
      <c r="AE637" s="366"/>
    </row>
    <row r="638" spans="1:31" ht="16.5">
      <c r="A638" s="366"/>
      <c r="B638" s="385">
        <v>616</v>
      </c>
      <c r="C638" s="375">
        <v>1241</v>
      </c>
      <c r="D638" s="375">
        <v>6</v>
      </c>
      <c r="E638" s="376" t="s">
        <v>2133</v>
      </c>
      <c r="F638" s="377" t="s">
        <v>4287</v>
      </c>
      <c r="G638" s="377" t="s">
        <v>2465</v>
      </c>
      <c r="H638" s="377" t="s">
        <v>2296</v>
      </c>
      <c r="I638" s="377" t="s">
        <v>2212</v>
      </c>
      <c r="J638" s="377" t="s">
        <v>2212</v>
      </c>
      <c r="K638" s="377" t="s">
        <v>2213</v>
      </c>
      <c r="L638" s="377" t="s">
        <v>4256</v>
      </c>
      <c r="M638" s="377" t="s">
        <v>4256</v>
      </c>
      <c r="N638" s="377" t="s">
        <v>2437</v>
      </c>
      <c r="O638" s="379">
        <v>2990</v>
      </c>
      <c r="P638" s="377" t="s">
        <v>2182</v>
      </c>
      <c r="Q638" s="375">
        <v>214</v>
      </c>
      <c r="R638" s="378" t="s">
        <v>3495</v>
      </c>
      <c r="S638" s="378" t="s">
        <v>3495</v>
      </c>
      <c r="T638" s="377" t="s">
        <v>2473</v>
      </c>
      <c r="U638" s="380" t="s">
        <v>2142</v>
      </c>
      <c r="V638" s="381">
        <v>0.03</v>
      </c>
      <c r="W638" s="387">
        <v>89.76</v>
      </c>
      <c r="X638" s="383">
        <v>538.20000000000005</v>
      </c>
      <c r="Y638" s="388"/>
      <c r="Z638" s="366"/>
      <c r="AA638" s="366"/>
      <c r="AB638" s="366"/>
      <c r="AC638" s="366"/>
      <c r="AD638" s="366"/>
      <c r="AE638" s="366"/>
    </row>
    <row r="639" spans="1:31" ht="16.5">
      <c r="A639" s="366"/>
      <c r="B639" s="385">
        <v>617</v>
      </c>
      <c r="C639" s="375">
        <v>1241</v>
      </c>
      <c r="D639" s="375">
        <v>6</v>
      </c>
      <c r="E639" s="376" t="s">
        <v>2133</v>
      </c>
      <c r="F639" s="377" t="s">
        <v>4288</v>
      </c>
      <c r="G639" s="377" t="s">
        <v>2879</v>
      </c>
      <c r="H639" s="377" t="s">
        <v>2296</v>
      </c>
      <c r="I639" s="377" t="s">
        <v>2212</v>
      </c>
      <c r="J639" s="377" t="s">
        <v>2212</v>
      </c>
      <c r="K639" s="377" t="s">
        <v>2213</v>
      </c>
      <c r="L639" s="377" t="s">
        <v>4256</v>
      </c>
      <c r="M639" s="377" t="s">
        <v>4256</v>
      </c>
      <c r="N639" s="377" t="s">
        <v>2437</v>
      </c>
      <c r="O639" s="379">
        <v>2480</v>
      </c>
      <c r="P639" s="377" t="s">
        <v>2182</v>
      </c>
      <c r="Q639" s="375">
        <v>214</v>
      </c>
      <c r="R639" s="378" t="s">
        <v>3495</v>
      </c>
      <c r="S639" s="378" t="s">
        <v>3495</v>
      </c>
      <c r="T639" s="377" t="s">
        <v>2881</v>
      </c>
      <c r="U639" s="380" t="s">
        <v>2142</v>
      </c>
      <c r="V639" s="381">
        <v>0.03</v>
      </c>
      <c r="W639" s="387">
        <v>74.400000000000006</v>
      </c>
      <c r="X639" s="383">
        <v>446.4</v>
      </c>
      <c r="Y639" s="388"/>
      <c r="Z639" s="366"/>
      <c r="AA639" s="366"/>
      <c r="AB639" s="366"/>
      <c r="AC639" s="366"/>
      <c r="AD639" s="366"/>
      <c r="AE639" s="366"/>
    </row>
    <row r="640" spans="1:31" ht="16.5">
      <c r="A640" s="366"/>
      <c r="B640" s="385">
        <v>618</v>
      </c>
      <c r="C640" s="375">
        <v>1241</v>
      </c>
      <c r="D640" s="375">
        <v>6</v>
      </c>
      <c r="E640" s="376" t="s">
        <v>2133</v>
      </c>
      <c r="F640" s="377" t="s">
        <v>4289</v>
      </c>
      <c r="G640" s="377" t="s">
        <v>2909</v>
      </c>
      <c r="H640" s="377" t="s">
        <v>2296</v>
      </c>
      <c r="I640" s="377" t="s">
        <v>2212</v>
      </c>
      <c r="J640" s="377" t="s">
        <v>2212</v>
      </c>
      <c r="K640" s="377" t="s">
        <v>2213</v>
      </c>
      <c r="L640" s="377" t="s">
        <v>4256</v>
      </c>
      <c r="M640" s="377" t="s">
        <v>4256</v>
      </c>
      <c r="N640" s="377" t="s">
        <v>2437</v>
      </c>
      <c r="O640" s="379">
        <v>2499</v>
      </c>
      <c r="P640" s="377" t="s">
        <v>2182</v>
      </c>
      <c r="Q640" s="375">
        <v>214</v>
      </c>
      <c r="R640" s="378" t="s">
        <v>3495</v>
      </c>
      <c r="S640" s="378" t="s">
        <v>3495</v>
      </c>
      <c r="T640" s="377" t="s">
        <v>2438</v>
      </c>
      <c r="U640" s="380" t="s">
        <v>2142</v>
      </c>
      <c r="V640" s="381">
        <v>0.03</v>
      </c>
      <c r="W640" s="387">
        <v>75</v>
      </c>
      <c r="X640" s="383">
        <v>449.82</v>
      </c>
      <c r="Y640" s="388"/>
      <c r="Z640" s="366"/>
      <c r="AA640" s="366"/>
      <c r="AB640" s="366"/>
      <c r="AC640" s="366"/>
      <c r="AD640" s="366"/>
      <c r="AE640" s="366"/>
    </row>
    <row r="641" spans="1:31" ht="16.5">
      <c r="A641" s="366"/>
      <c r="B641" s="385">
        <v>619</v>
      </c>
      <c r="C641" s="375">
        <v>1241</v>
      </c>
      <c r="D641" s="375">
        <v>6</v>
      </c>
      <c r="E641" s="376" t="s">
        <v>2133</v>
      </c>
      <c r="F641" s="377" t="s">
        <v>4290</v>
      </c>
      <c r="G641" s="377" t="s">
        <v>2847</v>
      </c>
      <c r="H641" s="377" t="s">
        <v>2296</v>
      </c>
      <c r="I641" s="377" t="s">
        <v>2212</v>
      </c>
      <c r="J641" s="377" t="s">
        <v>2212</v>
      </c>
      <c r="K641" s="377" t="s">
        <v>2213</v>
      </c>
      <c r="L641" s="377" t="s">
        <v>4256</v>
      </c>
      <c r="M641" s="377" t="s">
        <v>4256</v>
      </c>
      <c r="N641" s="377" t="s">
        <v>2437</v>
      </c>
      <c r="O641" s="379">
        <v>2499</v>
      </c>
      <c r="P641" s="377" t="s">
        <v>2182</v>
      </c>
      <c r="Q641" s="375">
        <v>214</v>
      </c>
      <c r="R641" s="378" t="s">
        <v>3495</v>
      </c>
      <c r="S641" s="378" t="s">
        <v>3495</v>
      </c>
      <c r="T641" s="377" t="s">
        <v>2438</v>
      </c>
      <c r="U641" s="380" t="s">
        <v>2142</v>
      </c>
      <c r="V641" s="381">
        <v>0.03</v>
      </c>
      <c r="W641" s="387">
        <v>75</v>
      </c>
      <c r="X641" s="383">
        <v>449.82</v>
      </c>
      <c r="Y641" s="388"/>
      <c r="Z641" s="366"/>
      <c r="AA641" s="366"/>
      <c r="AB641" s="366"/>
      <c r="AC641" s="366"/>
      <c r="AD641" s="366"/>
      <c r="AE641" s="366"/>
    </row>
    <row r="642" spans="1:31" ht="16.5">
      <c r="A642" s="366"/>
      <c r="B642" s="385">
        <v>620</v>
      </c>
      <c r="C642" s="375">
        <v>1241</v>
      </c>
      <c r="D642" s="375">
        <v>6</v>
      </c>
      <c r="E642" s="376" t="s">
        <v>2133</v>
      </c>
      <c r="F642" s="377" t="s">
        <v>4291</v>
      </c>
      <c r="G642" s="377" t="s">
        <v>4292</v>
      </c>
      <c r="H642" s="377" t="s">
        <v>2296</v>
      </c>
      <c r="I642" s="377" t="s">
        <v>2212</v>
      </c>
      <c r="J642" s="377" t="s">
        <v>2212</v>
      </c>
      <c r="K642" s="377" t="s">
        <v>2213</v>
      </c>
      <c r="L642" s="377" t="s">
        <v>4256</v>
      </c>
      <c r="M642" s="377" t="s">
        <v>4256</v>
      </c>
      <c r="N642" s="377" t="s">
        <v>2437</v>
      </c>
      <c r="O642" s="379">
        <v>2850</v>
      </c>
      <c r="P642" s="377" t="s">
        <v>2182</v>
      </c>
      <c r="Q642" s="375">
        <v>214</v>
      </c>
      <c r="R642" s="378" t="s">
        <v>3495</v>
      </c>
      <c r="S642" s="378" t="s">
        <v>3495</v>
      </c>
      <c r="T642" s="377" t="s">
        <v>2438</v>
      </c>
      <c r="U642" s="380" t="s">
        <v>2142</v>
      </c>
      <c r="V642" s="381">
        <v>0.03</v>
      </c>
      <c r="W642" s="387">
        <v>85.56</v>
      </c>
      <c r="X642" s="383">
        <v>513</v>
      </c>
      <c r="Y642" s="388"/>
      <c r="Z642" s="366"/>
      <c r="AA642" s="366"/>
      <c r="AB642" s="366"/>
      <c r="AC642" s="366"/>
      <c r="AD642" s="366"/>
      <c r="AE642" s="366"/>
    </row>
    <row r="643" spans="1:31" ht="16.5">
      <c r="A643" s="366"/>
      <c r="B643" s="385">
        <v>621</v>
      </c>
      <c r="C643" s="375">
        <v>1241</v>
      </c>
      <c r="D643" s="375">
        <v>6</v>
      </c>
      <c r="E643" s="376" t="s">
        <v>2133</v>
      </c>
      <c r="F643" s="377" t="s">
        <v>4293</v>
      </c>
      <c r="G643" s="377" t="s">
        <v>3217</v>
      </c>
      <c r="H643" s="377" t="s">
        <v>2296</v>
      </c>
      <c r="I643" s="377" t="s">
        <v>2212</v>
      </c>
      <c r="J643" s="377" t="s">
        <v>2212</v>
      </c>
      <c r="K643" s="377" t="s">
        <v>2213</v>
      </c>
      <c r="L643" s="377" t="s">
        <v>4256</v>
      </c>
      <c r="M643" s="377" t="s">
        <v>4256</v>
      </c>
      <c r="N643" s="377" t="s">
        <v>2437</v>
      </c>
      <c r="O643" s="379">
        <v>2499</v>
      </c>
      <c r="P643" s="377" t="s">
        <v>2182</v>
      </c>
      <c r="Q643" s="375">
        <v>214</v>
      </c>
      <c r="R643" s="378" t="s">
        <v>3495</v>
      </c>
      <c r="S643" s="378" t="s">
        <v>3495</v>
      </c>
      <c r="T643" s="377" t="s">
        <v>3220</v>
      </c>
      <c r="U643" s="380" t="s">
        <v>2142</v>
      </c>
      <c r="V643" s="381">
        <v>0.03</v>
      </c>
      <c r="W643" s="387">
        <v>75</v>
      </c>
      <c r="X643" s="383">
        <v>449.82</v>
      </c>
      <c r="Y643" s="388"/>
      <c r="Z643" s="366"/>
      <c r="AA643" s="366"/>
      <c r="AB643" s="366"/>
      <c r="AC643" s="366"/>
      <c r="AD643" s="366"/>
      <c r="AE643" s="366"/>
    </row>
    <row r="644" spans="1:31" ht="24.75">
      <c r="A644" s="366"/>
      <c r="B644" s="385">
        <v>622</v>
      </c>
      <c r="C644" s="375">
        <v>1241</v>
      </c>
      <c r="D644" s="375">
        <v>6</v>
      </c>
      <c r="E644" s="376" t="s">
        <v>2133</v>
      </c>
      <c r="F644" s="377" t="s">
        <v>4294</v>
      </c>
      <c r="G644" s="377" t="s">
        <v>3204</v>
      </c>
      <c r="H644" s="377" t="s">
        <v>4163</v>
      </c>
      <c r="I644" s="377" t="s">
        <v>2212</v>
      </c>
      <c r="J644" s="377" t="s">
        <v>2212</v>
      </c>
      <c r="K644" s="377" t="s">
        <v>2213</v>
      </c>
      <c r="L644" s="377" t="s">
        <v>4256</v>
      </c>
      <c r="M644" s="377" t="s">
        <v>4256</v>
      </c>
      <c r="N644" s="377" t="s">
        <v>2437</v>
      </c>
      <c r="O644" s="379">
        <v>2850</v>
      </c>
      <c r="P644" s="377" t="s">
        <v>2182</v>
      </c>
      <c r="Q644" s="375">
        <v>214</v>
      </c>
      <c r="R644" s="378" t="s">
        <v>3495</v>
      </c>
      <c r="S644" s="378" t="s">
        <v>3495</v>
      </c>
      <c r="T644" s="377" t="s">
        <v>3206</v>
      </c>
      <c r="U644" s="380" t="s">
        <v>2142</v>
      </c>
      <c r="V644" s="381">
        <v>0.03</v>
      </c>
      <c r="W644" s="387">
        <v>85.56</v>
      </c>
      <c r="X644" s="383">
        <v>513</v>
      </c>
      <c r="Y644" s="388"/>
      <c r="Z644" s="366"/>
      <c r="AA644" s="366"/>
      <c r="AB644" s="366"/>
      <c r="AC644" s="366"/>
      <c r="AD644" s="366"/>
      <c r="AE644" s="366"/>
    </row>
    <row r="645" spans="1:31" ht="16.5">
      <c r="A645" s="366"/>
      <c r="B645" s="385">
        <v>623</v>
      </c>
      <c r="C645" s="375">
        <v>1241</v>
      </c>
      <c r="D645" s="375">
        <v>6</v>
      </c>
      <c r="E645" s="376" t="s">
        <v>2133</v>
      </c>
      <c r="F645" s="377" t="s">
        <v>4295</v>
      </c>
      <c r="G645" s="377" t="s">
        <v>2867</v>
      </c>
      <c r="H645" s="377" t="s">
        <v>4296</v>
      </c>
      <c r="I645" s="377" t="s">
        <v>2212</v>
      </c>
      <c r="J645" s="377" t="s">
        <v>2212</v>
      </c>
      <c r="K645" s="377" t="s">
        <v>2213</v>
      </c>
      <c r="L645" s="377" t="s">
        <v>4256</v>
      </c>
      <c r="M645" s="377" t="s">
        <v>4256</v>
      </c>
      <c r="N645" s="377" t="s">
        <v>2437</v>
      </c>
      <c r="O645" s="379">
        <v>3500</v>
      </c>
      <c r="P645" s="377" t="s">
        <v>2182</v>
      </c>
      <c r="Q645" s="375">
        <v>214</v>
      </c>
      <c r="R645" s="378" t="s">
        <v>3495</v>
      </c>
      <c r="S645" s="378" t="s">
        <v>3495</v>
      </c>
      <c r="T645" s="377" t="s">
        <v>2868</v>
      </c>
      <c r="U645" s="380" t="s">
        <v>2142</v>
      </c>
      <c r="V645" s="381">
        <v>0.03</v>
      </c>
      <c r="W645" s="387">
        <v>105</v>
      </c>
      <c r="X645" s="383">
        <v>630</v>
      </c>
      <c r="Y645" s="388"/>
      <c r="Z645" s="366"/>
      <c r="AA645" s="366"/>
      <c r="AB645" s="366"/>
      <c r="AC645" s="366"/>
      <c r="AD645" s="366"/>
      <c r="AE645" s="366"/>
    </row>
    <row r="646" spans="1:31" ht="16.5">
      <c r="A646" s="366"/>
      <c r="B646" s="385">
        <v>624</v>
      </c>
      <c r="C646" s="375">
        <v>1241</v>
      </c>
      <c r="D646" s="375">
        <v>6</v>
      </c>
      <c r="E646" s="376" t="s">
        <v>2133</v>
      </c>
      <c r="F646" s="377" t="s">
        <v>4297</v>
      </c>
      <c r="G646" s="377" t="s">
        <v>3279</v>
      </c>
      <c r="H646" s="377" t="s">
        <v>3038</v>
      </c>
      <c r="I646" s="377" t="s">
        <v>2212</v>
      </c>
      <c r="J646" s="377" t="s">
        <v>2212</v>
      </c>
      <c r="K646" s="377" t="s">
        <v>2213</v>
      </c>
      <c r="L646" s="377" t="s">
        <v>4256</v>
      </c>
      <c r="M646" s="377" t="s">
        <v>4256</v>
      </c>
      <c r="N646" s="377" t="s">
        <v>2437</v>
      </c>
      <c r="O646" s="379">
        <v>2199</v>
      </c>
      <c r="P646" s="377" t="s">
        <v>2182</v>
      </c>
      <c r="Q646" s="375">
        <v>214</v>
      </c>
      <c r="R646" s="378" t="s">
        <v>3495</v>
      </c>
      <c r="S646" s="378" t="s">
        <v>3495</v>
      </c>
      <c r="T646" s="377" t="s">
        <v>2258</v>
      </c>
      <c r="U646" s="380" t="s">
        <v>2142</v>
      </c>
      <c r="V646" s="381">
        <v>0.03</v>
      </c>
      <c r="W646" s="387">
        <v>66</v>
      </c>
      <c r="X646" s="383">
        <v>395.82</v>
      </c>
      <c r="Y646" s="388"/>
      <c r="Z646" s="366"/>
      <c r="AA646" s="366"/>
      <c r="AB646" s="366"/>
      <c r="AC646" s="366"/>
      <c r="AD646" s="366"/>
      <c r="AE646" s="366"/>
    </row>
    <row r="647" spans="1:31" ht="24.75">
      <c r="A647" s="366"/>
      <c r="B647" s="385">
        <v>625</v>
      </c>
      <c r="C647" s="375">
        <v>1241</v>
      </c>
      <c r="D647" s="375">
        <v>6</v>
      </c>
      <c r="E647" s="376" t="s">
        <v>2133</v>
      </c>
      <c r="F647" s="377" t="s">
        <v>4298</v>
      </c>
      <c r="G647" s="377" t="s">
        <v>2550</v>
      </c>
      <c r="H647" s="377" t="s">
        <v>4299</v>
      </c>
      <c r="I647" s="377" t="s">
        <v>2212</v>
      </c>
      <c r="J647" s="377" t="s">
        <v>2212</v>
      </c>
      <c r="K647" s="377" t="s">
        <v>2213</v>
      </c>
      <c r="L647" s="377" t="s">
        <v>4256</v>
      </c>
      <c r="M647" s="377" t="s">
        <v>4256</v>
      </c>
      <c r="N647" s="377" t="s">
        <v>2437</v>
      </c>
      <c r="O647" s="379">
        <v>2200</v>
      </c>
      <c r="P647" s="377" t="s">
        <v>2182</v>
      </c>
      <c r="Q647" s="375">
        <v>214</v>
      </c>
      <c r="R647" s="378" t="s">
        <v>3495</v>
      </c>
      <c r="S647" s="378" t="s">
        <v>3495</v>
      </c>
      <c r="T647" s="377" t="s">
        <v>2558</v>
      </c>
      <c r="U647" s="380" t="s">
        <v>2142</v>
      </c>
      <c r="V647" s="381">
        <v>0.03</v>
      </c>
      <c r="W647" s="387">
        <v>66</v>
      </c>
      <c r="X647" s="383">
        <v>396</v>
      </c>
      <c r="Y647" s="388"/>
      <c r="Z647" s="366"/>
      <c r="AA647" s="366"/>
      <c r="AB647" s="366"/>
      <c r="AC647" s="366"/>
      <c r="AD647" s="366"/>
      <c r="AE647" s="366"/>
    </row>
    <row r="648" spans="1:31" ht="16.5">
      <c r="A648" s="366"/>
      <c r="B648" s="385">
        <v>626</v>
      </c>
      <c r="C648" s="375">
        <v>1241</v>
      </c>
      <c r="D648" s="375">
        <v>6</v>
      </c>
      <c r="E648" s="376" t="s">
        <v>2133</v>
      </c>
      <c r="F648" s="377" t="s">
        <v>4300</v>
      </c>
      <c r="G648" s="377" t="s">
        <v>3450</v>
      </c>
      <c r="H648" s="377" t="s">
        <v>2353</v>
      </c>
      <c r="I648" s="377" t="s">
        <v>2212</v>
      </c>
      <c r="J648" s="377" t="s">
        <v>2212</v>
      </c>
      <c r="K648" s="377" t="s">
        <v>2213</v>
      </c>
      <c r="L648" s="377" t="s">
        <v>4256</v>
      </c>
      <c r="M648" s="377" t="s">
        <v>4256</v>
      </c>
      <c r="N648" s="377" t="s">
        <v>2437</v>
      </c>
      <c r="O648" s="379">
        <v>2399</v>
      </c>
      <c r="P648" s="377" t="s">
        <v>2182</v>
      </c>
      <c r="Q648" s="375">
        <v>214</v>
      </c>
      <c r="R648" s="378" t="s">
        <v>3495</v>
      </c>
      <c r="S648" s="378" t="s">
        <v>3495</v>
      </c>
      <c r="T648" s="377" t="s">
        <v>3453</v>
      </c>
      <c r="U648" s="380" t="s">
        <v>2142</v>
      </c>
      <c r="V648" s="381">
        <v>0.03</v>
      </c>
      <c r="W648" s="387">
        <v>72</v>
      </c>
      <c r="X648" s="383">
        <v>431.82</v>
      </c>
      <c r="Y648" s="388"/>
      <c r="Z648" s="366"/>
      <c r="AA648" s="366"/>
      <c r="AB648" s="366"/>
      <c r="AC648" s="366"/>
      <c r="AD648" s="366"/>
      <c r="AE648" s="366"/>
    </row>
    <row r="649" spans="1:31" ht="16.5">
      <c r="A649" s="366"/>
      <c r="B649" s="385">
        <v>627</v>
      </c>
      <c r="C649" s="375">
        <v>1241</v>
      </c>
      <c r="D649" s="375">
        <v>6</v>
      </c>
      <c r="E649" s="376" t="s">
        <v>2133</v>
      </c>
      <c r="F649" s="377" t="s">
        <v>4301</v>
      </c>
      <c r="G649" s="377" t="s">
        <v>2440</v>
      </c>
      <c r="H649" s="377" t="s">
        <v>2353</v>
      </c>
      <c r="I649" s="377" t="s">
        <v>2212</v>
      </c>
      <c r="J649" s="377" t="s">
        <v>2212</v>
      </c>
      <c r="K649" s="377" t="s">
        <v>2213</v>
      </c>
      <c r="L649" s="377" t="s">
        <v>4256</v>
      </c>
      <c r="M649" s="377" t="s">
        <v>4256</v>
      </c>
      <c r="N649" s="377" t="s">
        <v>2437</v>
      </c>
      <c r="O649" s="379">
        <v>2399</v>
      </c>
      <c r="P649" s="377" t="s">
        <v>2182</v>
      </c>
      <c r="Q649" s="375">
        <v>214</v>
      </c>
      <c r="R649" s="378" t="s">
        <v>3495</v>
      </c>
      <c r="S649" s="378" t="s">
        <v>3495</v>
      </c>
      <c r="T649" s="377" t="s">
        <v>2445</v>
      </c>
      <c r="U649" s="380" t="s">
        <v>2142</v>
      </c>
      <c r="V649" s="381">
        <v>0.03</v>
      </c>
      <c r="W649" s="387">
        <v>72</v>
      </c>
      <c r="X649" s="383">
        <v>431.82</v>
      </c>
      <c r="Y649" s="388"/>
      <c r="Z649" s="366"/>
      <c r="AA649" s="366"/>
      <c r="AB649" s="366"/>
      <c r="AC649" s="366"/>
      <c r="AD649" s="366"/>
      <c r="AE649" s="366"/>
    </row>
    <row r="650" spans="1:31" ht="16.5">
      <c r="A650" s="366"/>
      <c r="B650" s="385">
        <v>628</v>
      </c>
      <c r="C650" s="375">
        <v>1241</v>
      </c>
      <c r="D650" s="375">
        <v>6</v>
      </c>
      <c r="E650" s="376" t="s">
        <v>2133</v>
      </c>
      <c r="F650" s="377" t="s">
        <v>4302</v>
      </c>
      <c r="G650" s="377" t="s">
        <v>2440</v>
      </c>
      <c r="H650" s="377" t="s">
        <v>2353</v>
      </c>
      <c r="I650" s="377" t="s">
        <v>2212</v>
      </c>
      <c r="J650" s="377" t="s">
        <v>2212</v>
      </c>
      <c r="K650" s="377" t="s">
        <v>2213</v>
      </c>
      <c r="L650" s="377" t="s">
        <v>4256</v>
      </c>
      <c r="M650" s="377" t="s">
        <v>4256</v>
      </c>
      <c r="N650" s="377" t="s">
        <v>2437</v>
      </c>
      <c r="O650" s="379">
        <v>7000</v>
      </c>
      <c r="P650" s="377" t="s">
        <v>2182</v>
      </c>
      <c r="Q650" s="375">
        <v>214</v>
      </c>
      <c r="R650" s="378" t="s">
        <v>3495</v>
      </c>
      <c r="S650" s="378" t="s">
        <v>3495</v>
      </c>
      <c r="T650" s="377" t="s">
        <v>2445</v>
      </c>
      <c r="U650" s="380" t="s">
        <v>2142</v>
      </c>
      <c r="V650" s="381">
        <v>0.03</v>
      </c>
      <c r="W650" s="387">
        <v>210</v>
      </c>
      <c r="X650" s="383">
        <v>1260</v>
      </c>
      <c r="Y650" s="388"/>
      <c r="Z650" s="366"/>
      <c r="AA650" s="366"/>
      <c r="AB650" s="366"/>
      <c r="AC650" s="366"/>
      <c r="AD650" s="366"/>
      <c r="AE650" s="366"/>
    </row>
    <row r="651" spans="1:31" ht="16.5">
      <c r="A651" s="366"/>
      <c r="B651" s="385">
        <v>629</v>
      </c>
      <c r="C651" s="375">
        <v>1241</v>
      </c>
      <c r="D651" s="375">
        <v>6</v>
      </c>
      <c r="E651" s="376" t="s">
        <v>2133</v>
      </c>
      <c r="F651" s="377" t="s">
        <v>4303</v>
      </c>
      <c r="G651" s="377" t="s">
        <v>2275</v>
      </c>
      <c r="H651" s="377" t="s">
        <v>2353</v>
      </c>
      <c r="I651" s="377" t="s">
        <v>2212</v>
      </c>
      <c r="J651" s="377" t="s">
        <v>2212</v>
      </c>
      <c r="K651" s="377" t="s">
        <v>2213</v>
      </c>
      <c r="L651" s="377" t="s">
        <v>4256</v>
      </c>
      <c r="M651" s="377" t="s">
        <v>4256</v>
      </c>
      <c r="N651" s="377" t="s">
        <v>2437</v>
      </c>
      <c r="O651" s="379">
        <v>3500</v>
      </c>
      <c r="P651" s="377" t="s">
        <v>2182</v>
      </c>
      <c r="Q651" s="375">
        <v>214</v>
      </c>
      <c r="R651" s="378" t="s">
        <v>3495</v>
      </c>
      <c r="S651" s="378" t="s">
        <v>3495</v>
      </c>
      <c r="T651" s="377" t="s">
        <v>2282</v>
      </c>
      <c r="U651" s="380" t="s">
        <v>2142</v>
      </c>
      <c r="V651" s="381">
        <v>0.03</v>
      </c>
      <c r="W651" s="387">
        <v>105</v>
      </c>
      <c r="X651" s="383">
        <v>630</v>
      </c>
      <c r="Y651" s="388"/>
      <c r="Z651" s="366"/>
      <c r="AA651" s="366"/>
      <c r="AB651" s="366"/>
      <c r="AC651" s="366"/>
      <c r="AD651" s="366"/>
      <c r="AE651" s="366"/>
    </row>
    <row r="652" spans="1:31" ht="16.5">
      <c r="A652" s="366"/>
      <c r="B652" s="385">
        <v>630</v>
      </c>
      <c r="C652" s="375">
        <v>1241</v>
      </c>
      <c r="D652" s="375">
        <v>6</v>
      </c>
      <c r="E652" s="376" t="s">
        <v>2133</v>
      </c>
      <c r="F652" s="377" t="s">
        <v>4304</v>
      </c>
      <c r="G652" s="377" t="s">
        <v>2797</v>
      </c>
      <c r="H652" s="377" t="s">
        <v>2353</v>
      </c>
      <c r="I652" s="377" t="s">
        <v>2212</v>
      </c>
      <c r="J652" s="377" t="s">
        <v>2212</v>
      </c>
      <c r="K652" s="377" t="s">
        <v>2213</v>
      </c>
      <c r="L652" s="377" t="s">
        <v>4256</v>
      </c>
      <c r="M652" s="377" t="s">
        <v>4256</v>
      </c>
      <c r="N652" s="377" t="s">
        <v>2437</v>
      </c>
      <c r="O652" s="379">
        <v>2800</v>
      </c>
      <c r="P652" s="377" t="s">
        <v>2182</v>
      </c>
      <c r="Q652" s="375">
        <v>214</v>
      </c>
      <c r="R652" s="378" t="s">
        <v>3495</v>
      </c>
      <c r="S652" s="378" t="s">
        <v>3495</v>
      </c>
      <c r="T652" s="377" t="s">
        <v>2803</v>
      </c>
      <c r="U652" s="380" t="s">
        <v>2142</v>
      </c>
      <c r="V652" s="381">
        <v>0.03</v>
      </c>
      <c r="W652" s="387">
        <v>84</v>
      </c>
      <c r="X652" s="383">
        <v>504</v>
      </c>
      <c r="Y652" s="388"/>
      <c r="Z652" s="366"/>
      <c r="AA652" s="366"/>
      <c r="AB652" s="366"/>
      <c r="AC652" s="366"/>
      <c r="AD652" s="366"/>
      <c r="AE652" s="366"/>
    </row>
    <row r="653" spans="1:31" ht="33">
      <c r="A653" s="366"/>
      <c r="B653" s="385">
        <v>631</v>
      </c>
      <c r="C653" s="375">
        <v>1241</v>
      </c>
      <c r="D653" s="375">
        <v>6</v>
      </c>
      <c r="E653" s="376" t="s">
        <v>2133</v>
      </c>
      <c r="F653" s="377" t="s">
        <v>4305</v>
      </c>
      <c r="G653" s="377" t="s">
        <v>3942</v>
      </c>
      <c r="H653" s="377" t="s">
        <v>2353</v>
      </c>
      <c r="I653" s="377" t="s">
        <v>2212</v>
      </c>
      <c r="J653" s="377" t="s">
        <v>2212</v>
      </c>
      <c r="K653" s="377" t="s">
        <v>2213</v>
      </c>
      <c r="L653" s="377" t="s">
        <v>4256</v>
      </c>
      <c r="M653" s="377" t="s">
        <v>4256</v>
      </c>
      <c r="N653" s="377" t="s">
        <v>2437</v>
      </c>
      <c r="O653" s="379">
        <v>2399</v>
      </c>
      <c r="P653" s="377" t="s">
        <v>2182</v>
      </c>
      <c r="Q653" s="375">
        <v>214</v>
      </c>
      <c r="R653" s="378" t="s">
        <v>3495</v>
      </c>
      <c r="S653" s="378" t="s">
        <v>3495</v>
      </c>
      <c r="T653" s="377" t="s">
        <v>2265</v>
      </c>
      <c r="U653" s="380" t="s">
        <v>2142</v>
      </c>
      <c r="V653" s="381">
        <v>0.03</v>
      </c>
      <c r="W653" s="387">
        <v>72</v>
      </c>
      <c r="X653" s="383">
        <v>431.82</v>
      </c>
      <c r="Y653" s="388"/>
      <c r="Z653" s="366"/>
      <c r="AA653" s="366"/>
      <c r="AB653" s="366"/>
      <c r="AC653" s="366"/>
      <c r="AD653" s="366"/>
      <c r="AE653" s="366"/>
    </row>
    <row r="654" spans="1:31" ht="33">
      <c r="A654" s="366"/>
      <c r="B654" s="385">
        <v>632</v>
      </c>
      <c r="C654" s="375">
        <v>1241</v>
      </c>
      <c r="D654" s="375">
        <v>6</v>
      </c>
      <c r="E654" s="376" t="s">
        <v>2133</v>
      </c>
      <c r="F654" s="377" t="s">
        <v>4306</v>
      </c>
      <c r="G654" s="377" t="s">
        <v>3037</v>
      </c>
      <c r="H654" s="377" t="s">
        <v>2353</v>
      </c>
      <c r="I654" s="377" t="s">
        <v>2212</v>
      </c>
      <c r="J654" s="377" t="s">
        <v>2212</v>
      </c>
      <c r="K654" s="377" t="s">
        <v>2213</v>
      </c>
      <c r="L654" s="377" t="s">
        <v>4256</v>
      </c>
      <c r="M654" s="377" t="s">
        <v>4256</v>
      </c>
      <c r="N654" s="377" t="s">
        <v>2437</v>
      </c>
      <c r="O654" s="379">
        <v>2200</v>
      </c>
      <c r="P654" s="377" t="s">
        <v>2182</v>
      </c>
      <c r="Q654" s="375">
        <v>214</v>
      </c>
      <c r="R654" s="378" t="s">
        <v>3495</v>
      </c>
      <c r="S654" s="378" t="s">
        <v>3495</v>
      </c>
      <c r="T654" s="377" t="s">
        <v>3043</v>
      </c>
      <c r="U654" s="380" t="s">
        <v>2142</v>
      </c>
      <c r="V654" s="381">
        <v>0.03</v>
      </c>
      <c r="W654" s="387">
        <v>66</v>
      </c>
      <c r="X654" s="383">
        <v>396</v>
      </c>
      <c r="Y654" s="388"/>
      <c r="Z654" s="366"/>
      <c r="AA654" s="366"/>
      <c r="AB654" s="366"/>
      <c r="AC654" s="366"/>
      <c r="AD654" s="366"/>
      <c r="AE654" s="366"/>
    </row>
    <row r="655" spans="1:31" ht="16.5">
      <c r="A655" s="366"/>
      <c r="B655" s="385">
        <v>633</v>
      </c>
      <c r="C655" s="375">
        <v>1241</v>
      </c>
      <c r="D655" s="375">
        <v>6</v>
      </c>
      <c r="E655" s="376" t="s">
        <v>2133</v>
      </c>
      <c r="F655" s="377" t="s">
        <v>4307</v>
      </c>
      <c r="G655" s="377" t="s">
        <v>2370</v>
      </c>
      <c r="H655" s="377" t="s">
        <v>2353</v>
      </c>
      <c r="I655" s="377" t="s">
        <v>2212</v>
      </c>
      <c r="J655" s="377" t="s">
        <v>2212</v>
      </c>
      <c r="K655" s="377" t="s">
        <v>2213</v>
      </c>
      <c r="L655" s="377" t="s">
        <v>4256</v>
      </c>
      <c r="M655" s="377" t="s">
        <v>4256</v>
      </c>
      <c r="N655" s="377" t="s">
        <v>2437</v>
      </c>
      <c r="O655" s="379">
        <v>2399</v>
      </c>
      <c r="P655" s="377" t="s">
        <v>2182</v>
      </c>
      <c r="Q655" s="375">
        <v>214</v>
      </c>
      <c r="R655" s="378" t="s">
        <v>3495</v>
      </c>
      <c r="S655" s="378" t="s">
        <v>3495</v>
      </c>
      <c r="T655" s="377" t="s">
        <v>2376</v>
      </c>
      <c r="U655" s="380" t="s">
        <v>2142</v>
      </c>
      <c r="V655" s="381">
        <v>0.03</v>
      </c>
      <c r="W655" s="387">
        <v>72</v>
      </c>
      <c r="X655" s="383">
        <v>431.82</v>
      </c>
      <c r="Y655" s="388"/>
      <c r="Z655" s="366"/>
      <c r="AA655" s="366"/>
      <c r="AB655" s="366"/>
      <c r="AC655" s="366"/>
      <c r="AD655" s="366"/>
      <c r="AE655" s="366"/>
    </row>
    <row r="656" spans="1:31" ht="16.5">
      <c r="A656" s="366"/>
      <c r="B656" s="385">
        <v>634</v>
      </c>
      <c r="C656" s="375">
        <v>1241</v>
      </c>
      <c r="D656" s="375">
        <v>6</v>
      </c>
      <c r="E656" s="376" t="s">
        <v>2133</v>
      </c>
      <c r="F656" s="377" t="s">
        <v>4308</v>
      </c>
      <c r="G656" s="377" t="s">
        <v>3159</v>
      </c>
      <c r="H656" s="377" t="s">
        <v>2353</v>
      </c>
      <c r="I656" s="377" t="s">
        <v>2212</v>
      </c>
      <c r="J656" s="377" t="s">
        <v>2212</v>
      </c>
      <c r="K656" s="377" t="s">
        <v>2213</v>
      </c>
      <c r="L656" s="377" t="s">
        <v>4256</v>
      </c>
      <c r="M656" s="377" t="s">
        <v>4256</v>
      </c>
      <c r="N656" s="377" t="s">
        <v>2437</v>
      </c>
      <c r="O656" s="379">
        <v>3500</v>
      </c>
      <c r="P656" s="377" t="s">
        <v>2182</v>
      </c>
      <c r="Q656" s="375">
        <v>214</v>
      </c>
      <c r="R656" s="378" t="s">
        <v>3495</v>
      </c>
      <c r="S656" s="378" t="s">
        <v>3495</v>
      </c>
      <c r="T656" s="377" t="s">
        <v>3150</v>
      </c>
      <c r="U656" s="380" t="s">
        <v>2142</v>
      </c>
      <c r="V656" s="381">
        <v>0.03</v>
      </c>
      <c r="W656" s="387">
        <v>105</v>
      </c>
      <c r="X656" s="383">
        <v>630</v>
      </c>
      <c r="Y656" s="388"/>
      <c r="Z656" s="366"/>
      <c r="AA656" s="366"/>
      <c r="AB656" s="366"/>
      <c r="AC656" s="366"/>
      <c r="AD656" s="366"/>
      <c r="AE656" s="366"/>
    </row>
    <row r="657" spans="1:31" ht="33">
      <c r="A657" s="366"/>
      <c r="B657" s="385">
        <v>635</v>
      </c>
      <c r="C657" s="375">
        <v>1241</v>
      </c>
      <c r="D657" s="375">
        <v>6</v>
      </c>
      <c r="E657" s="376" t="s">
        <v>2133</v>
      </c>
      <c r="F657" s="377" t="s">
        <v>4309</v>
      </c>
      <c r="G657" s="377" t="s">
        <v>2260</v>
      </c>
      <c r="H657" s="377" t="s">
        <v>2353</v>
      </c>
      <c r="I657" s="377" t="s">
        <v>2212</v>
      </c>
      <c r="J657" s="377" t="s">
        <v>2212</v>
      </c>
      <c r="K657" s="377" t="s">
        <v>2213</v>
      </c>
      <c r="L657" s="377" t="s">
        <v>4256</v>
      </c>
      <c r="M657" s="377" t="s">
        <v>4256</v>
      </c>
      <c r="N657" s="377" t="s">
        <v>2437</v>
      </c>
      <c r="O657" s="379">
        <v>3500</v>
      </c>
      <c r="P657" s="377" t="s">
        <v>2182</v>
      </c>
      <c r="Q657" s="375">
        <v>214</v>
      </c>
      <c r="R657" s="378" t="s">
        <v>3495</v>
      </c>
      <c r="S657" s="378" t="s">
        <v>3495</v>
      </c>
      <c r="T657" s="377" t="s">
        <v>2265</v>
      </c>
      <c r="U657" s="380" t="s">
        <v>2142</v>
      </c>
      <c r="V657" s="381">
        <v>0.03</v>
      </c>
      <c r="W657" s="387">
        <v>105</v>
      </c>
      <c r="X657" s="383">
        <v>630</v>
      </c>
      <c r="Y657" s="388"/>
      <c r="Z657" s="366"/>
      <c r="AA657" s="366"/>
      <c r="AB657" s="366"/>
      <c r="AC657" s="366"/>
      <c r="AD657" s="366"/>
      <c r="AE657" s="366"/>
    </row>
    <row r="658" spans="1:31" ht="16.5">
      <c r="A658" s="366"/>
      <c r="B658" s="385">
        <v>636</v>
      </c>
      <c r="C658" s="375">
        <v>1241</v>
      </c>
      <c r="D658" s="375">
        <v>6</v>
      </c>
      <c r="E658" s="376" t="s">
        <v>2133</v>
      </c>
      <c r="F658" s="377" t="s">
        <v>4310</v>
      </c>
      <c r="G658" s="377" t="s">
        <v>2465</v>
      </c>
      <c r="H658" s="377" t="s">
        <v>2353</v>
      </c>
      <c r="I658" s="377" t="s">
        <v>2212</v>
      </c>
      <c r="J658" s="377" t="s">
        <v>2212</v>
      </c>
      <c r="K658" s="377" t="s">
        <v>2213</v>
      </c>
      <c r="L658" s="377" t="s">
        <v>4256</v>
      </c>
      <c r="M658" s="377" t="s">
        <v>4256</v>
      </c>
      <c r="N658" s="377" t="s">
        <v>2437</v>
      </c>
      <c r="O658" s="379">
        <v>2800</v>
      </c>
      <c r="P658" s="377" t="s">
        <v>2182</v>
      </c>
      <c r="Q658" s="375">
        <v>214</v>
      </c>
      <c r="R658" s="378" t="s">
        <v>3495</v>
      </c>
      <c r="S658" s="378" t="s">
        <v>3495</v>
      </c>
      <c r="T658" s="377" t="s">
        <v>2473</v>
      </c>
      <c r="U658" s="380" t="s">
        <v>2142</v>
      </c>
      <c r="V658" s="381">
        <v>0.03</v>
      </c>
      <c r="W658" s="387">
        <v>84</v>
      </c>
      <c r="X658" s="383">
        <v>504</v>
      </c>
      <c r="Y658" s="388"/>
      <c r="Z658" s="366"/>
      <c r="AA658" s="366"/>
      <c r="AB658" s="366"/>
      <c r="AC658" s="366"/>
      <c r="AD658" s="366"/>
      <c r="AE658" s="366"/>
    </row>
    <row r="659" spans="1:31" ht="24.75">
      <c r="A659" s="366"/>
      <c r="B659" s="385">
        <v>637</v>
      </c>
      <c r="C659" s="375">
        <v>1241</v>
      </c>
      <c r="D659" s="375">
        <v>6</v>
      </c>
      <c r="E659" s="376" t="s">
        <v>2133</v>
      </c>
      <c r="F659" s="377" t="s">
        <v>4311</v>
      </c>
      <c r="G659" s="377" t="s">
        <v>2223</v>
      </c>
      <c r="H659" s="377" t="s">
        <v>2353</v>
      </c>
      <c r="I659" s="377" t="s">
        <v>2212</v>
      </c>
      <c r="J659" s="377" t="s">
        <v>2212</v>
      </c>
      <c r="K659" s="377" t="s">
        <v>2213</v>
      </c>
      <c r="L659" s="377" t="s">
        <v>4256</v>
      </c>
      <c r="M659" s="377" t="s">
        <v>4256</v>
      </c>
      <c r="N659" s="377" t="s">
        <v>2437</v>
      </c>
      <c r="O659" s="379">
        <v>7000</v>
      </c>
      <c r="P659" s="377" t="s">
        <v>2182</v>
      </c>
      <c r="Q659" s="375">
        <v>214</v>
      </c>
      <c r="R659" s="378" t="s">
        <v>3495</v>
      </c>
      <c r="S659" s="378" t="s">
        <v>3495</v>
      </c>
      <c r="T659" s="377" t="s">
        <v>2229</v>
      </c>
      <c r="U659" s="380" t="s">
        <v>2142</v>
      </c>
      <c r="V659" s="381">
        <v>0.03</v>
      </c>
      <c r="W659" s="387">
        <v>210</v>
      </c>
      <c r="X659" s="383">
        <v>1260</v>
      </c>
      <c r="Y659" s="388"/>
      <c r="Z659" s="366"/>
      <c r="AA659" s="366"/>
      <c r="AB659" s="366"/>
      <c r="AC659" s="366"/>
      <c r="AD659" s="366"/>
      <c r="AE659" s="366"/>
    </row>
    <row r="660" spans="1:31" ht="24.75">
      <c r="A660" s="366"/>
      <c r="B660" s="385">
        <v>638</v>
      </c>
      <c r="C660" s="375">
        <v>1241</v>
      </c>
      <c r="D660" s="375">
        <v>6</v>
      </c>
      <c r="E660" s="376" t="s">
        <v>2133</v>
      </c>
      <c r="F660" s="377" t="s">
        <v>4312</v>
      </c>
      <c r="G660" s="377" t="s">
        <v>3323</v>
      </c>
      <c r="H660" s="377" t="s">
        <v>2353</v>
      </c>
      <c r="I660" s="377" t="s">
        <v>2212</v>
      </c>
      <c r="J660" s="377" t="s">
        <v>2212</v>
      </c>
      <c r="K660" s="377" t="s">
        <v>2213</v>
      </c>
      <c r="L660" s="377" t="s">
        <v>4256</v>
      </c>
      <c r="M660" s="377" t="s">
        <v>4256</v>
      </c>
      <c r="N660" s="377" t="s">
        <v>2437</v>
      </c>
      <c r="O660" s="379">
        <v>2399</v>
      </c>
      <c r="P660" s="377" t="s">
        <v>2182</v>
      </c>
      <c r="Q660" s="375">
        <v>214</v>
      </c>
      <c r="R660" s="378" t="s">
        <v>3495</v>
      </c>
      <c r="S660" s="378" t="s">
        <v>3495</v>
      </c>
      <c r="T660" s="377" t="s">
        <v>2229</v>
      </c>
      <c r="U660" s="380" t="s">
        <v>2142</v>
      </c>
      <c r="V660" s="381">
        <v>0.03</v>
      </c>
      <c r="W660" s="387">
        <v>72</v>
      </c>
      <c r="X660" s="383">
        <v>431.82</v>
      </c>
      <c r="Y660" s="388"/>
      <c r="Z660" s="366"/>
      <c r="AA660" s="366"/>
      <c r="AB660" s="366"/>
      <c r="AC660" s="366"/>
      <c r="AD660" s="366"/>
      <c r="AE660" s="366"/>
    </row>
    <row r="661" spans="1:31" ht="16.5">
      <c r="A661" s="366"/>
      <c r="B661" s="385">
        <v>639</v>
      </c>
      <c r="C661" s="375">
        <v>1241</v>
      </c>
      <c r="D661" s="375">
        <v>6</v>
      </c>
      <c r="E661" s="376" t="s">
        <v>2133</v>
      </c>
      <c r="F661" s="377" t="s">
        <v>4313</v>
      </c>
      <c r="G661" s="377" t="s">
        <v>2879</v>
      </c>
      <c r="H661" s="377" t="s">
        <v>2353</v>
      </c>
      <c r="I661" s="377" t="s">
        <v>2212</v>
      </c>
      <c r="J661" s="377" t="s">
        <v>2212</v>
      </c>
      <c r="K661" s="377" t="s">
        <v>2213</v>
      </c>
      <c r="L661" s="377" t="s">
        <v>4256</v>
      </c>
      <c r="M661" s="377" t="s">
        <v>4256</v>
      </c>
      <c r="N661" s="377" t="s">
        <v>2437</v>
      </c>
      <c r="O661" s="379">
        <v>2499</v>
      </c>
      <c r="P661" s="377" t="s">
        <v>2182</v>
      </c>
      <c r="Q661" s="375">
        <v>214</v>
      </c>
      <c r="R661" s="378" t="s">
        <v>3495</v>
      </c>
      <c r="S661" s="378" t="s">
        <v>3495</v>
      </c>
      <c r="T661" s="377" t="s">
        <v>2881</v>
      </c>
      <c r="U661" s="380" t="s">
        <v>2142</v>
      </c>
      <c r="V661" s="381">
        <v>0.03</v>
      </c>
      <c r="W661" s="387">
        <v>75</v>
      </c>
      <c r="X661" s="383">
        <v>449.82</v>
      </c>
      <c r="Y661" s="388"/>
      <c r="Z661" s="366"/>
      <c r="AA661" s="366"/>
      <c r="AB661" s="366"/>
      <c r="AC661" s="366"/>
      <c r="AD661" s="366"/>
      <c r="AE661" s="366"/>
    </row>
    <row r="662" spans="1:31" ht="16.5">
      <c r="A662" s="366"/>
      <c r="B662" s="385">
        <v>640</v>
      </c>
      <c r="C662" s="375">
        <v>1241</v>
      </c>
      <c r="D662" s="375">
        <v>6</v>
      </c>
      <c r="E662" s="376" t="s">
        <v>2133</v>
      </c>
      <c r="F662" s="377" t="s">
        <v>4314</v>
      </c>
      <c r="G662" s="377" t="s">
        <v>2352</v>
      </c>
      <c r="H662" s="377" t="s">
        <v>2353</v>
      </c>
      <c r="I662" s="377" t="s">
        <v>2212</v>
      </c>
      <c r="J662" s="377" t="s">
        <v>2212</v>
      </c>
      <c r="K662" s="377" t="s">
        <v>2213</v>
      </c>
      <c r="L662" s="377" t="s">
        <v>4256</v>
      </c>
      <c r="M662" s="377" t="s">
        <v>4256</v>
      </c>
      <c r="N662" s="377" t="s">
        <v>2437</v>
      </c>
      <c r="O662" s="379">
        <v>3500</v>
      </c>
      <c r="P662" s="377" t="s">
        <v>2182</v>
      </c>
      <c r="Q662" s="375">
        <v>214</v>
      </c>
      <c r="R662" s="378" t="s">
        <v>3495</v>
      </c>
      <c r="S662" s="378" t="s">
        <v>3495</v>
      </c>
      <c r="T662" s="377" t="s">
        <v>2357</v>
      </c>
      <c r="U662" s="380" t="s">
        <v>2142</v>
      </c>
      <c r="V662" s="381">
        <v>0.03</v>
      </c>
      <c r="W662" s="387">
        <v>105</v>
      </c>
      <c r="X662" s="383">
        <v>630</v>
      </c>
      <c r="Y662" s="388"/>
      <c r="Z662" s="366"/>
      <c r="AA662" s="366"/>
      <c r="AB662" s="366"/>
      <c r="AC662" s="366"/>
      <c r="AD662" s="366"/>
      <c r="AE662" s="366"/>
    </row>
    <row r="663" spans="1:31" ht="16.5">
      <c r="A663" s="366"/>
      <c r="B663" s="385">
        <v>641</v>
      </c>
      <c r="C663" s="375">
        <v>1241</v>
      </c>
      <c r="D663" s="375">
        <v>6</v>
      </c>
      <c r="E663" s="376" t="s">
        <v>2133</v>
      </c>
      <c r="F663" s="377" t="s">
        <v>4315</v>
      </c>
      <c r="G663" s="377" t="s">
        <v>4316</v>
      </c>
      <c r="H663" s="377" t="s">
        <v>2353</v>
      </c>
      <c r="I663" s="377" t="s">
        <v>2212</v>
      </c>
      <c r="J663" s="377" t="s">
        <v>2212</v>
      </c>
      <c r="K663" s="377" t="s">
        <v>2213</v>
      </c>
      <c r="L663" s="377" t="s">
        <v>4256</v>
      </c>
      <c r="M663" s="377" t="s">
        <v>4256</v>
      </c>
      <c r="N663" s="377" t="s">
        <v>2437</v>
      </c>
      <c r="O663" s="379">
        <v>2200</v>
      </c>
      <c r="P663" s="377" t="s">
        <v>2182</v>
      </c>
      <c r="Q663" s="375">
        <v>214</v>
      </c>
      <c r="R663" s="378" t="s">
        <v>3495</v>
      </c>
      <c r="S663" s="378" t="s">
        <v>3495</v>
      </c>
      <c r="T663" s="377" t="s">
        <v>2527</v>
      </c>
      <c r="U663" s="380" t="s">
        <v>2142</v>
      </c>
      <c r="V663" s="381">
        <v>0.03</v>
      </c>
      <c r="W663" s="387">
        <v>66</v>
      </c>
      <c r="X663" s="383">
        <v>396</v>
      </c>
      <c r="Y663" s="388"/>
      <c r="Z663" s="366"/>
      <c r="AA663" s="366"/>
      <c r="AB663" s="366"/>
      <c r="AC663" s="366"/>
      <c r="AD663" s="366"/>
      <c r="AE663" s="366"/>
    </row>
    <row r="664" spans="1:31" ht="16.5">
      <c r="A664" s="366"/>
      <c r="B664" s="385">
        <v>642</v>
      </c>
      <c r="C664" s="375">
        <v>1241</v>
      </c>
      <c r="D664" s="375">
        <v>6</v>
      </c>
      <c r="E664" s="376" t="s">
        <v>2133</v>
      </c>
      <c r="F664" s="377" t="s">
        <v>4317</v>
      </c>
      <c r="G664" s="377" t="s">
        <v>4318</v>
      </c>
      <c r="H664" s="377" t="s">
        <v>2353</v>
      </c>
      <c r="I664" s="377" t="s">
        <v>2212</v>
      </c>
      <c r="J664" s="377" t="s">
        <v>2212</v>
      </c>
      <c r="K664" s="377" t="s">
        <v>2213</v>
      </c>
      <c r="L664" s="377" t="s">
        <v>4256</v>
      </c>
      <c r="M664" s="377" t="s">
        <v>4256</v>
      </c>
      <c r="N664" s="377" t="s">
        <v>2437</v>
      </c>
      <c r="O664" s="379">
        <v>3400</v>
      </c>
      <c r="P664" s="377" t="s">
        <v>2182</v>
      </c>
      <c r="Q664" s="375">
        <v>214</v>
      </c>
      <c r="R664" s="378" t="s">
        <v>3495</v>
      </c>
      <c r="S664" s="378" t="s">
        <v>3495</v>
      </c>
      <c r="T664" s="377" t="s">
        <v>2438</v>
      </c>
      <c r="U664" s="380" t="s">
        <v>2142</v>
      </c>
      <c r="V664" s="381">
        <v>0.03</v>
      </c>
      <c r="W664" s="387">
        <v>102</v>
      </c>
      <c r="X664" s="383">
        <v>612</v>
      </c>
      <c r="Y664" s="388"/>
      <c r="Z664" s="366"/>
      <c r="AA664" s="366"/>
      <c r="AB664" s="366"/>
      <c r="AC664" s="366"/>
      <c r="AD664" s="366"/>
      <c r="AE664" s="366"/>
    </row>
    <row r="665" spans="1:31" ht="16.5">
      <c r="A665" s="366"/>
      <c r="B665" s="385">
        <v>643</v>
      </c>
      <c r="C665" s="375">
        <v>1241</v>
      </c>
      <c r="D665" s="375">
        <v>6</v>
      </c>
      <c r="E665" s="376" t="s">
        <v>2133</v>
      </c>
      <c r="F665" s="377" t="s">
        <v>4319</v>
      </c>
      <c r="G665" s="377" t="s">
        <v>2434</v>
      </c>
      <c r="H665" s="377" t="s">
        <v>2353</v>
      </c>
      <c r="I665" s="377" t="s">
        <v>2212</v>
      </c>
      <c r="J665" s="377" t="s">
        <v>2212</v>
      </c>
      <c r="K665" s="377" t="s">
        <v>2213</v>
      </c>
      <c r="L665" s="377" t="s">
        <v>4256</v>
      </c>
      <c r="M665" s="377" t="s">
        <v>4256</v>
      </c>
      <c r="N665" s="377" t="s">
        <v>2437</v>
      </c>
      <c r="O665" s="379">
        <v>2800</v>
      </c>
      <c r="P665" s="377" t="s">
        <v>2182</v>
      </c>
      <c r="Q665" s="375">
        <v>214</v>
      </c>
      <c r="R665" s="378" t="s">
        <v>3495</v>
      </c>
      <c r="S665" s="378" t="s">
        <v>3495</v>
      </c>
      <c r="T665" s="377" t="s">
        <v>2438</v>
      </c>
      <c r="U665" s="380" t="s">
        <v>2142</v>
      </c>
      <c r="V665" s="381">
        <v>0.03</v>
      </c>
      <c r="W665" s="387">
        <v>84</v>
      </c>
      <c r="X665" s="383">
        <v>504</v>
      </c>
      <c r="Y665" s="388"/>
      <c r="Z665" s="366"/>
      <c r="AA665" s="366"/>
      <c r="AB665" s="366"/>
      <c r="AC665" s="366"/>
      <c r="AD665" s="366"/>
      <c r="AE665" s="366"/>
    </row>
    <row r="666" spans="1:31" ht="16.5">
      <c r="A666" s="366"/>
      <c r="B666" s="385">
        <v>644</v>
      </c>
      <c r="C666" s="375">
        <v>1241</v>
      </c>
      <c r="D666" s="375">
        <v>6</v>
      </c>
      <c r="E666" s="376" t="s">
        <v>2133</v>
      </c>
      <c r="F666" s="377" t="s">
        <v>4320</v>
      </c>
      <c r="G666" s="377" t="s">
        <v>3229</v>
      </c>
      <c r="H666" s="377" t="s">
        <v>2353</v>
      </c>
      <c r="I666" s="377" t="s">
        <v>2212</v>
      </c>
      <c r="J666" s="377" t="s">
        <v>2212</v>
      </c>
      <c r="K666" s="377" t="s">
        <v>2213</v>
      </c>
      <c r="L666" s="377" t="s">
        <v>4256</v>
      </c>
      <c r="M666" s="377" t="s">
        <v>4256</v>
      </c>
      <c r="N666" s="377" t="s">
        <v>2437</v>
      </c>
      <c r="O666" s="379">
        <v>2600</v>
      </c>
      <c r="P666" s="377" t="s">
        <v>2182</v>
      </c>
      <c r="Q666" s="375">
        <v>214</v>
      </c>
      <c r="R666" s="378" t="s">
        <v>3495</v>
      </c>
      <c r="S666" s="378" t="s">
        <v>3495</v>
      </c>
      <c r="T666" s="377" t="s">
        <v>2432</v>
      </c>
      <c r="U666" s="380" t="s">
        <v>2142</v>
      </c>
      <c r="V666" s="381">
        <v>0.03</v>
      </c>
      <c r="W666" s="387">
        <v>78</v>
      </c>
      <c r="X666" s="383">
        <v>468</v>
      </c>
      <c r="Y666" s="388"/>
      <c r="Z666" s="366"/>
      <c r="AA666" s="366"/>
      <c r="AB666" s="366"/>
      <c r="AC666" s="366"/>
      <c r="AD666" s="366"/>
      <c r="AE666" s="366"/>
    </row>
    <row r="667" spans="1:31" ht="16.5">
      <c r="A667" s="366"/>
      <c r="B667" s="385">
        <v>645</v>
      </c>
      <c r="C667" s="375">
        <v>1241</v>
      </c>
      <c r="D667" s="375">
        <v>6</v>
      </c>
      <c r="E667" s="376" t="s">
        <v>2133</v>
      </c>
      <c r="F667" s="377" t="s">
        <v>4321</v>
      </c>
      <c r="G667" s="377" t="s">
        <v>2256</v>
      </c>
      <c r="H667" s="377" t="s">
        <v>2353</v>
      </c>
      <c r="I667" s="377" t="s">
        <v>2212</v>
      </c>
      <c r="J667" s="377" t="s">
        <v>2212</v>
      </c>
      <c r="K667" s="377" t="s">
        <v>2213</v>
      </c>
      <c r="L667" s="377" t="s">
        <v>4256</v>
      </c>
      <c r="M667" s="377" t="s">
        <v>4256</v>
      </c>
      <c r="N667" s="377" t="s">
        <v>2437</v>
      </c>
      <c r="O667" s="379">
        <v>2600</v>
      </c>
      <c r="P667" s="377" t="s">
        <v>2182</v>
      </c>
      <c r="Q667" s="375">
        <v>214</v>
      </c>
      <c r="R667" s="378" t="s">
        <v>3495</v>
      </c>
      <c r="S667" s="378" t="s">
        <v>3495</v>
      </c>
      <c r="T667" s="377" t="s">
        <v>2258</v>
      </c>
      <c r="U667" s="380" t="s">
        <v>2142</v>
      </c>
      <c r="V667" s="381">
        <v>0.03</v>
      </c>
      <c r="W667" s="387">
        <v>78</v>
      </c>
      <c r="X667" s="383">
        <v>468</v>
      </c>
      <c r="Y667" s="388"/>
      <c r="Z667" s="366"/>
      <c r="AA667" s="366"/>
      <c r="AB667" s="366"/>
      <c r="AC667" s="366"/>
      <c r="AD667" s="366"/>
      <c r="AE667" s="366"/>
    </row>
    <row r="668" spans="1:31" ht="16.5">
      <c r="A668" s="366"/>
      <c r="B668" s="385">
        <v>646</v>
      </c>
      <c r="C668" s="375">
        <v>1241</v>
      </c>
      <c r="D668" s="375">
        <v>6</v>
      </c>
      <c r="E668" s="376" t="s">
        <v>2133</v>
      </c>
      <c r="F668" s="377" t="s">
        <v>4322</v>
      </c>
      <c r="G668" s="377" t="s">
        <v>2414</v>
      </c>
      <c r="H668" s="377" t="s">
        <v>2353</v>
      </c>
      <c r="I668" s="377" t="s">
        <v>2212</v>
      </c>
      <c r="J668" s="377" t="s">
        <v>2212</v>
      </c>
      <c r="K668" s="377" t="s">
        <v>2213</v>
      </c>
      <c r="L668" s="377" t="s">
        <v>4256</v>
      </c>
      <c r="M668" s="377" t="s">
        <v>4256</v>
      </c>
      <c r="N668" s="377" t="s">
        <v>2437</v>
      </c>
      <c r="O668" s="379">
        <v>2399</v>
      </c>
      <c r="P668" s="377" t="s">
        <v>2182</v>
      </c>
      <c r="Q668" s="375">
        <v>214</v>
      </c>
      <c r="R668" s="378" t="s">
        <v>3495</v>
      </c>
      <c r="S668" s="378" t="s">
        <v>3495</v>
      </c>
      <c r="T668" s="377" t="s">
        <v>2258</v>
      </c>
      <c r="U668" s="380" t="s">
        <v>2142</v>
      </c>
      <c r="V668" s="381">
        <v>0.03</v>
      </c>
      <c r="W668" s="387">
        <v>72</v>
      </c>
      <c r="X668" s="383">
        <v>431.82</v>
      </c>
      <c r="Y668" s="388"/>
      <c r="Z668" s="366"/>
      <c r="AA668" s="366"/>
      <c r="AB668" s="366"/>
      <c r="AC668" s="366"/>
      <c r="AD668" s="366"/>
      <c r="AE668" s="366"/>
    </row>
    <row r="669" spans="1:31" ht="16.5">
      <c r="A669" s="366"/>
      <c r="B669" s="385">
        <v>647</v>
      </c>
      <c r="C669" s="375">
        <v>1241</v>
      </c>
      <c r="D669" s="375">
        <v>6</v>
      </c>
      <c r="E669" s="376" t="s">
        <v>2133</v>
      </c>
      <c r="F669" s="377" t="s">
        <v>4323</v>
      </c>
      <c r="G669" s="377" t="s">
        <v>3245</v>
      </c>
      <c r="H669" s="377" t="s">
        <v>2353</v>
      </c>
      <c r="I669" s="377" t="s">
        <v>2212</v>
      </c>
      <c r="J669" s="377" t="s">
        <v>2212</v>
      </c>
      <c r="K669" s="377" t="s">
        <v>2213</v>
      </c>
      <c r="L669" s="377" t="s">
        <v>4256</v>
      </c>
      <c r="M669" s="377" t="s">
        <v>4256</v>
      </c>
      <c r="N669" s="377" t="s">
        <v>2437</v>
      </c>
      <c r="O669" s="379">
        <v>2399</v>
      </c>
      <c r="P669" s="377" t="s">
        <v>2182</v>
      </c>
      <c r="Q669" s="375">
        <v>214</v>
      </c>
      <c r="R669" s="378" t="s">
        <v>3495</v>
      </c>
      <c r="S669" s="378" t="s">
        <v>3495</v>
      </c>
      <c r="T669" s="377" t="s">
        <v>2258</v>
      </c>
      <c r="U669" s="380" t="s">
        <v>2142</v>
      </c>
      <c r="V669" s="381">
        <v>0.03</v>
      </c>
      <c r="W669" s="387">
        <v>72</v>
      </c>
      <c r="X669" s="383">
        <v>431.82</v>
      </c>
      <c r="Y669" s="388"/>
      <c r="Z669" s="366"/>
      <c r="AA669" s="366"/>
      <c r="AB669" s="366"/>
      <c r="AC669" s="366"/>
      <c r="AD669" s="366"/>
      <c r="AE669" s="366"/>
    </row>
    <row r="670" spans="1:31" ht="16.5">
      <c r="A670" s="366"/>
      <c r="B670" s="385">
        <v>648</v>
      </c>
      <c r="C670" s="375">
        <v>1241</v>
      </c>
      <c r="D670" s="375">
        <v>6</v>
      </c>
      <c r="E670" s="376" t="s">
        <v>2133</v>
      </c>
      <c r="F670" s="377" t="s">
        <v>4324</v>
      </c>
      <c r="G670" s="377" t="s">
        <v>3209</v>
      </c>
      <c r="H670" s="377" t="s">
        <v>2353</v>
      </c>
      <c r="I670" s="377" t="s">
        <v>2212</v>
      </c>
      <c r="J670" s="377" t="s">
        <v>2212</v>
      </c>
      <c r="K670" s="377" t="s">
        <v>2213</v>
      </c>
      <c r="L670" s="377" t="s">
        <v>4256</v>
      </c>
      <c r="M670" s="377" t="s">
        <v>4256</v>
      </c>
      <c r="N670" s="377" t="s">
        <v>2437</v>
      </c>
      <c r="O670" s="379">
        <v>2399</v>
      </c>
      <c r="P670" s="377" t="s">
        <v>2182</v>
      </c>
      <c r="Q670" s="375">
        <v>214</v>
      </c>
      <c r="R670" s="378" t="s">
        <v>3495</v>
      </c>
      <c r="S670" s="378" t="s">
        <v>3495</v>
      </c>
      <c r="T670" s="377" t="s">
        <v>2258</v>
      </c>
      <c r="U670" s="380" t="s">
        <v>2142</v>
      </c>
      <c r="V670" s="381">
        <v>0.03</v>
      </c>
      <c r="W670" s="387">
        <v>72</v>
      </c>
      <c r="X670" s="383">
        <v>431.82</v>
      </c>
      <c r="Y670" s="388"/>
      <c r="Z670" s="366"/>
      <c r="AA670" s="366"/>
      <c r="AB670" s="366"/>
      <c r="AC670" s="366"/>
      <c r="AD670" s="366"/>
      <c r="AE670" s="366"/>
    </row>
    <row r="671" spans="1:31" ht="16.5">
      <c r="A671" s="366"/>
      <c r="B671" s="385">
        <v>649</v>
      </c>
      <c r="C671" s="375">
        <v>1241</v>
      </c>
      <c r="D671" s="375">
        <v>6</v>
      </c>
      <c r="E671" s="376" t="s">
        <v>2133</v>
      </c>
      <c r="F671" s="377" t="s">
        <v>4325</v>
      </c>
      <c r="G671" s="377" t="s">
        <v>3257</v>
      </c>
      <c r="H671" s="377" t="s">
        <v>2353</v>
      </c>
      <c r="I671" s="377" t="s">
        <v>2212</v>
      </c>
      <c r="J671" s="377" t="s">
        <v>2212</v>
      </c>
      <c r="K671" s="377" t="s">
        <v>2213</v>
      </c>
      <c r="L671" s="377" t="s">
        <v>4256</v>
      </c>
      <c r="M671" s="377" t="s">
        <v>4256</v>
      </c>
      <c r="N671" s="377" t="s">
        <v>2437</v>
      </c>
      <c r="O671" s="379">
        <v>2399</v>
      </c>
      <c r="P671" s="377" t="s">
        <v>2182</v>
      </c>
      <c r="Q671" s="375">
        <v>214</v>
      </c>
      <c r="R671" s="378" t="s">
        <v>3495</v>
      </c>
      <c r="S671" s="378" t="s">
        <v>3495</v>
      </c>
      <c r="T671" s="377" t="s">
        <v>2258</v>
      </c>
      <c r="U671" s="380" t="s">
        <v>2142</v>
      </c>
      <c r="V671" s="381">
        <v>0.03</v>
      </c>
      <c r="W671" s="387">
        <v>72</v>
      </c>
      <c r="X671" s="383">
        <v>431.82</v>
      </c>
      <c r="Y671" s="388"/>
      <c r="Z671" s="366"/>
      <c r="AA671" s="366"/>
      <c r="AB671" s="366"/>
      <c r="AC671" s="366"/>
      <c r="AD671" s="366"/>
      <c r="AE671" s="366"/>
    </row>
    <row r="672" spans="1:31" ht="24.75">
      <c r="A672" s="366"/>
      <c r="B672" s="385">
        <v>650</v>
      </c>
      <c r="C672" s="375">
        <v>1241</v>
      </c>
      <c r="D672" s="375">
        <v>6</v>
      </c>
      <c r="E672" s="376" t="s">
        <v>2133</v>
      </c>
      <c r="F672" s="377" t="s">
        <v>4326</v>
      </c>
      <c r="G672" s="377" t="s">
        <v>4327</v>
      </c>
      <c r="H672" s="377" t="s">
        <v>3595</v>
      </c>
      <c r="I672" s="377" t="s">
        <v>2212</v>
      </c>
      <c r="J672" s="377" t="s">
        <v>2212</v>
      </c>
      <c r="K672" s="377" t="s">
        <v>2213</v>
      </c>
      <c r="L672" s="377" t="s">
        <v>4256</v>
      </c>
      <c r="M672" s="377" t="s">
        <v>4256</v>
      </c>
      <c r="N672" s="377" t="s">
        <v>2437</v>
      </c>
      <c r="O672" s="379">
        <v>2399</v>
      </c>
      <c r="P672" s="377" t="s">
        <v>2182</v>
      </c>
      <c r="Q672" s="375">
        <v>214</v>
      </c>
      <c r="R672" s="378" t="s">
        <v>3495</v>
      </c>
      <c r="S672" s="378" t="s">
        <v>3495</v>
      </c>
      <c r="T672" s="377" t="s">
        <v>2229</v>
      </c>
      <c r="U672" s="380" t="s">
        <v>2142</v>
      </c>
      <c r="V672" s="381">
        <v>0.03</v>
      </c>
      <c r="W672" s="387">
        <v>72</v>
      </c>
      <c r="X672" s="383">
        <v>431.82</v>
      </c>
      <c r="Y672" s="388"/>
      <c r="Z672" s="366"/>
      <c r="AA672" s="366"/>
      <c r="AB672" s="366"/>
      <c r="AC672" s="366"/>
      <c r="AD672" s="366"/>
      <c r="AE672" s="366"/>
    </row>
    <row r="673" spans="1:31" ht="33">
      <c r="A673" s="366"/>
      <c r="B673" s="385">
        <v>651</v>
      </c>
      <c r="C673" s="375">
        <v>1241</v>
      </c>
      <c r="D673" s="375">
        <v>6</v>
      </c>
      <c r="E673" s="376" t="s">
        <v>2133</v>
      </c>
      <c r="F673" s="377" t="s">
        <v>4328</v>
      </c>
      <c r="G673" s="377" t="s">
        <v>2862</v>
      </c>
      <c r="H673" s="377" t="s">
        <v>3595</v>
      </c>
      <c r="I673" s="377" t="s">
        <v>2212</v>
      </c>
      <c r="J673" s="377" t="s">
        <v>2212</v>
      </c>
      <c r="K673" s="377" t="s">
        <v>2213</v>
      </c>
      <c r="L673" s="377" t="s">
        <v>4256</v>
      </c>
      <c r="M673" s="377" t="s">
        <v>4256</v>
      </c>
      <c r="N673" s="377" t="s">
        <v>2437</v>
      </c>
      <c r="O673" s="379">
        <v>3500</v>
      </c>
      <c r="P673" s="377" t="s">
        <v>2182</v>
      </c>
      <c r="Q673" s="375">
        <v>214</v>
      </c>
      <c r="R673" s="378" t="s">
        <v>3495</v>
      </c>
      <c r="S673" s="378" t="s">
        <v>3495</v>
      </c>
      <c r="T673" s="377" t="s">
        <v>2863</v>
      </c>
      <c r="U673" s="380" t="s">
        <v>2142</v>
      </c>
      <c r="V673" s="381">
        <v>0.03</v>
      </c>
      <c r="W673" s="387">
        <v>105</v>
      </c>
      <c r="X673" s="383">
        <v>630</v>
      </c>
      <c r="Y673" s="388"/>
      <c r="Z673" s="366"/>
      <c r="AA673" s="366"/>
      <c r="AB673" s="366"/>
      <c r="AC673" s="366"/>
      <c r="AD673" s="366"/>
      <c r="AE673" s="366"/>
    </row>
    <row r="674" spans="1:31" ht="24.75">
      <c r="A674" s="366"/>
      <c r="B674" s="385">
        <v>652</v>
      </c>
      <c r="C674" s="375">
        <v>1241</v>
      </c>
      <c r="D674" s="375">
        <v>6</v>
      </c>
      <c r="E674" s="376" t="s">
        <v>2133</v>
      </c>
      <c r="F674" s="377" t="s">
        <v>4329</v>
      </c>
      <c r="G674" s="377" t="s">
        <v>2223</v>
      </c>
      <c r="H674" s="377" t="s">
        <v>3990</v>
      </c>
      <c r="I674" s="377" t="s">
        <v>2212</v>
      </c>
      <c r="J674" s="377" t="s">
        <v>2212</v>
      </c>
      <c r="K674" s="377" t="s">
        <v>2213</v>
      </c>
      <c r="L674" s="377" t="s">
        <v>4256</v>
      </c>
      <c r="M674" s="377" t="s">
        <v>4256</v>
      </c>
      <c r="N674" s="377" t="s">
        <v>2437</v>
      </c>
      <c r="O674" s="379">
        <v>2000</v>
      </c>
      <c r="P674" s="377" t="s">
        <v>2182</v>
      </c>
      <c r="Q674" s="375">
        <v>214</v>
      </c>
      <c r="R674" s="378" t="s">
        <v>3495</v>
      </c>
      <c r="S674" s="378" t="s">
        <v>3495</v>
      </c>
      <c r="T674" s="377" t="s">
        <v>2229</v>
      </c>
      <c r="U674" s="380" t="s">
        <v>2142</v>
      </c>
      <c r="V674" s="381">
        <v>0.03</v>
      </c>
      <c r="W674" s="387">
        <v>60</v>
      </c>
      <c r="X674" s="383">
        <v>360</v>
      </c>
      <c r="Y674" s="388"/>
      <c r="Z674" s="366"/>
      <c r="AA674" s="366"/>
      <c r="AB674" s="366"/>
      <c r="AC674" s="366"/>
      <c r="AD674" s="366"/>
      <c r="AE674" s="366"/>
    </row>
    <row r="675" spans="1:31" ht="16.5">
      <c r="A675" s="366"/>
      <c r="B675" s="385">
        <v>653</v>
      </c>
      <c r="C675" s="375">
        <v>1241</v>
      </c>
      <c r="D675" s="375">
        <v>6</v>
      </c>
      <c r="E675" s="376" t="s">
        <v>2133</v>
      </c>
      <c r="F675" s="377" t="s">
        <v>4330</v>
      </c>
      <c r="G675" s="377" t="s">
        <v>2156</v>
      </c>
      <c r="H675" s="377" t="s">
        <v>3990</v>
      </c>
      <c r="I675" s="377" t="s">
        <v>2212</v>
      </c>
      <c r="J675" s="377" t="s">
        <v>2212</v>
      </c>
      <c r="K675" s="377" t="s">
        <v>2213</v>
      </c>
      <c r="L675" s="377" t="s">
        <v>4256</v>
      </c>
      <c r="M675" s="377" t="s">
        <v>4256</v>
      </c>
      <c r="N675" s="377" t="s">
        <v>2437</v>
      </c>
      <c r="O675" s="379">
        <v>8000</v>
      </c>
      <c r="P675" s="377" t="s">
        <v>2182</v>
      </c>
      <c r="Q675" s="375">
        <v>214</v>
      </c>
      <c r="R675" s="378" t="s">
        <v>3495</v>
      </c>
      <c r="S675" s="378" t="s">
        <v>3495</v>
      </c>
      <c r="T675" s="377" t="s">
        <v>2163</v>
      </c>
      <c r="U675" s="380" t="s">
        <v>2142</v>
      </c>
      <c r="V675" s="381">
        <v>0.03</v>
      </c>
      <c r="W675" s="387">
        <v>240</v>
      </c>
      <c r="X675" s="383">
        <v>1440</v>
      </c>
      <c r="Y675" s="388"/>
      <c r="Z675" s="366"/>
      <c r="AA675" s="366"/>
      <c r="AB675" s="366"/>
      <c r="AC675" s="366"/>
      <c r="AD675" s="366"/>
      <c r="AE675" s="366"/>
    </row>
    <row r="676" spans="1:31" ht="24.75">
      <c r="A676" s="366"/>
      <c r="B676" s="385">
        <v>654</v>
      </c>
      <c r="C676" s="375">
        <v>1241</v>
      </c>
      <c r="D676" s="375">
        <v>6</v>
      </c>
      <c r="E676" s="376" t="s">
        <v>2133</v>
      </c>
      <c r="F676" s="377" t="s">
        <v>4331</v>
      </c>
      <c r="G676" s="377" t="s">
        <v>4332</v>
      </c>
      <c r="H676" s="377" t="s">
        <v>4333</v>
      </c>
      <c r="I676" s="377" t="s">
        <v>2212</v>
      </c>
      <c r="J676" s="377" t="s">
        <v>2212</v>
      </c>
      <c r="K676" s="377" t="s">
        <v>2213</v>
      </c>
      <c r="L676" s="377" t="s">
        <v>4256</v>
      </c>
      <c r="M676" s="377" t="s">
        <v>4256</v>
      </c>
      <c r="N676" s="377" t="s">
        <v>2437</v>
      </c>
      <c r="O676" s="379">
        <v>7200</v>
      </c>
      <c r="P676" s="377" t="s">
        <v>2182</v>
      </c>
      <c r="Q676" s="375">
        <v>214</v>
      </c>
      <c r="R676" s="378" t="s">
        <v>3495</v>
      </c>
      <c r="S676" s="378" t="s">
        <v>3495</v>
      </c>
      <c r="T676" s="377" t="s">
        <v>2229</v>
      </c>
      <c r="U676" s="380" t="s">
        <v>2142</v>
      </c>
      <c r="V676" s="381">
        <v>0.03</v>
      </c>
      <c r="W676" s="387">
        <v>216</v>
      </c>
      <c r="X676" s="383">
        <v>1296</v>
      </c>
      <c r="Y676" s="388"/>
      <c r="Z676" s="366"/>
      <c r="AA676" s="366"/>
      <c r="AB676" s="366"/>
      <c r="AC676" s="366"/>
      <c r="AD676" s="366"/>
      <c r="AE676" s="366"/>
    </row>
    <row r="677" spans="1:31" ht="16.5">
      <c r="A677" s="366"/>
      <c r="B677" s="385">
        <v>655</v>
      </c>
      <c r="C677" s="375">
        <v>1241</v>
      </c>
      <c r="D677" s="375">
        <v>6</v>
      </c>
      <c r="E677" s="376" t="s">
        <v>2133</v>
      </c>
      <c r="F677" s="377" t="s">
        <v>4334</v>
      </c>
      <c r="G677" s="377" t="s">
        <v>2487</v>
      </c>
      <c r="H677" s="377" t="s">
        <v>2871</v>
      </c>
      <c r="I677" s="377" t="s">
        <v>2212</v>
      </c>
      <c r="J677" s="377" t="s">
        <v>2212</v>
      </c>
      <c r="K677" s="377" t="s">
        <v>2213</v>
      </c>
      <c r="L677" s="377" t="s">
        <v>4256</v>
      </c>
      <c r="M677" s="377" t="s">
        <v>4256</v>
      </c>
      <c r="N677" s="377" t="s">
        <v>2437</v>
      </c>
      <c r="O677" s="379">
        <v>2400</v>
      </c>
      <c r="P677" s="377" t="s">
        <v>2182</v>
      </c>
      <c r="Q677" s="375">
        <v>214</v>
      </c>
      <c r="R677" s="378" t="s">
        <v>3495</v>
      </c>
      <c r="S677" s="378" t="s">
        <v>3495</v>
      </c>
      <c r="T677" s="377" t="s">
        <v>2492</v>
      </c>
      <c r="U677" s="380" t="s">
        <v>2142</v>
      </c>
      <c r="V677" s="381">
        <v>0.03</v>
      </c>
      <c r="W677" s="387">
        <v>72</v>
      </c>
      <c r="X677" s="383">
        <v>432</v>
      </c>
      <c r="Y677" s="388"/>
      <c r="Z677" s="366"/>
      <c r="AA677" s="366"/>
      <c r="AB677" s="366"/>
      <c r="AC677" s="366"/>
      <c r="AD677" s="366"/>
      <c r="AE677" s="366"/>
    </row>
    <row r="678" spans="1:31" ht="16.5">
      <c r="A678" s="366"/>
      <c r="B678" s="385">
        <v>656</v>
      </c>
      <c r="C678" s="375">
        <v>1241</v>
      </c>
      <c r="D678" s="375">
        <v>6</v>
      </c>
      <c r="E678" s="376" t="s">
        <v>2133</v>
      </c>
      <c r="F678" s="377" t="s">
        <v>4335</v>
      </c>
      <c r="G678" s="377" t="s">
        <v>2875</v>
      </c>
      <c r="H678" s="377" t="s">
        <v>2360</v>
      </c>
      <c r="I678" s="377" t="s">
        <v>2212</v>
      </c>
      <c r="J678" s="377" t="s">
        <v>2212</v>
      </c>
      <c r="K678" s="377" t="s">
        <v>2213</v>
      </c>
      <c r="L678" s="377" t="s">
        <v>4256</v>
      </c>
      <c r="M678" s="377" t="s">
        <v>4256</v>
      </c>
      <c r="N678" s="377" t="s">
        <v>2437</v>
      </c>
      <c r="O678" s="379">
        <v>3200</v>
      </c>
      <c r="P678" s="377" t="s">
        <v>2182</v>
      </c>
      <c r="Q678" s="375">
        <v>214</v>
      </c>
      <c r="R678" s="378" t="s">
        <v>3495</v>
      </c>
      <c r="S678" s="378" t="s">
        <v>3495</v>
      </c>
      <c r="T678" s="377" t="s">
        <v>2877</v>
      </c>
      <c r="U678" s="380" t="s">
        <v>2142</v>
      </c>
      <c r="V678" s="381">
        <v>0.03</v>
      </c>
      <c r="W678" s="387">
        <v>96</v>
      </c>
      <c r="X678" s="383">
        <v>576</v>
      </c>
      <c r="Y678" s="388"/>
      <c r="Z678" s="366"/>
      <c r="AA678" s="366"/>
      <c r="AB678" s="366"/>
      <c r="AC678" s="366"/>
      <c r="AD678" s="366"/>
      <c r="AE678" s="366"/>
    </row>
    <row r="679" spans="1:31" ht="16.5">
      <c r="A679" s="366"/>
      <c r="B679" s="385">
        <v>657</v>
      </c>
      <c r="C679" s="375">
        <v>1241</v>
      </c>
      <c r="D679" s="375">
        <v>6</v>
      </c>
      <c r="E679" s="376" t="s">
        <v>2133</v>
      </c>
      <c r="F679" s="377" t="s">
        <v>4336</v>
      </c>
      <c r="G679" s="377" t="s">
        <v>3663</v>
      </c>
      <c r="H679" s="377" t="s">
        <v>2360</v>
      </c>
      <c r="I679" s="377" t="s">
        <v>2212</v>
      </c>
      <c r="J679" s="377" t="s">
        <v>2212</v>
      </c>
      <c r="K679" s="377" t="s">
        <v>2213</v>
      </c>
      <c r="L679" s="377" t="s">
        <v>4256</v>
      </c>
      <c r="M679" s="377" t="s">
        <v>4256</v>
      </c>
      <c r="N679" s="377" t="s">
        <v>2437</v>
      </c>
      <c r="O679" s="379">
        <v>3200</v>
      </c>
      <c r="P679" s="377" t="s">
        <v>2182</v>
      </c>
      <c r="Q679" s="375">
        <v>214</v>
      </c>
      <c r="R679" s="378" t="s">
        <v>3495</v>
      </c>
      <c r="S679" s="378" t="s">
        <v>3495</v>
      </c>
      <c r="T679" s="377" t="s">
        <v>2376</v>
      </c>
      <c r="U679" s="380" t="s">
        <v>2142</v>
      </c>
      <c r="V679" s="381">
        <v>0.03</v>
      </c>
      <c r="W679" s="387">
        <v>96</v>
      </c>
      <c r="X679" s="383">
        <v>576</v>
      </c>
      <c r="Y679" s="388"/>
      <c r="Z679" s="366"/>
      <c r="AA679" s="366"/>
      <c r="AB679" s="366"/>
      <c r="AC679" s="366"/>
      <c r="AD679" s="366"/>
      <c r="AE679" s="366"/>
    </row>
    <row r="680" spans="1:31" ht="24.75">
      <c r="A680" s="366"/>
      <c r="B680" s="385">
        <v>658</v>
      </c>
      <c r="C680" s="375">
        <v>1241</v>
      </c>
      <c r="D680" s="375">
        <v>6</v>
      </c>
      <c r="E680" s="376" t="s">
        <v>2133</v>
      </c>
      <c r="F680" s="377" t="s">
        <v>4337</v>
      </c>
      <c r="G680" s="377" t="s">
        <v>2223</v>
      </c>
      <c r="H680" s="377" t="s">
        <v>2360</v>
      </c>
      <c r="I680" s="377" t="s">
        <v>2212</v>
      </c>
      <c r="J680" s="377" t="s">
        <v>2212</v>
      </c>
      <c r="K680" s="377" t="s">
        <v>2213</v>
      </c>
      <c r="L680" s="377" t="s">
        <v>4256</v>
      </c>
      <c r="M680" s="377" t="s">
        <v>4256</v>
      </c>
      <c r="N680" s="377" t="s">
        <v>2437</v>
      </c>
      <c r="O680" s="379">
        <v>2000</v>
      </c>
      <c r="P680" s="377" t="s">
        <v>2182</v>
      </c>
      <c r="Q680" s="375">
        <v>214</v>
      </c>
      <c r="R680" s="378" t="s">
        <v>3495</v>
      </c>
      <c r="S680" s="378" t="s">
        <v>3495</v>
      </c>
      <c r="T680" s="377" t="s">
        <v>2229</v>
      </c>
      <c r="U680" s="380" t="s">
        <v>2142</v>
      </c>
      <c r="V680" s="381">
        <v>0.03</v>
      </c>
      <c r="W680" s="387">
        <v>60</v>
      </c>
      <c r="X680" s="383">
        <v>360</v>
      </c>
      <c r="Y680" s="388"/>
      <c r="Z680" s="366"/>
      <c r="AA680" s="366"/>
      <c r="AB680" s="366"/>
      <c r="AC680" s="366"/>
      <c r="AD680" s="366"/>
      <c r="AE680" s="366"/>
    </row>
    <row r="681" spans="1:31" ht="24.75">
      <c r="A681" s="366"/>
      <c r="B681" s="385">
        <v>659</v>
      </c>
      <c r="C681" s="375">
        <v>1241</v>
      </c>
      <c r="D681" s="375">
        <v>6</v>
      </c>
      <c r="E681" s="376" t="s">
        <v>2133</v>
      </c>
      <c r="F681" s="377" t="s">
        <v>4338</v>
      </c>
      <c r="G681" s="377" t="s">
        <v>2239</v>
      </c>
      <c r="H681" s="377" t="s">
        <v>2360</v>
      </c>
      <c r="I681" s="377" t="s">
        <v>2212</v>
      </c>
      <c r="J681" s="377" t="s">
        <v>2212</v>
      </c>
      <c r="K681" s="377" t="s">
        <v>2213</v>
      </c>
      <c r="L681" s="377" t="s">
        <v>4256</v>
      </c>
      <c r="M681" s="377" t="s">
        <v>4256</v>
      </c>
      <c r="N681" s="377" t="s">
        <v>2437</v>
      </c>
      <c r="O681" s="379">
        <v>2400</v>
      </c>
      <c r="P681" s="377" t="s">
        <v>2182</v>
      </c>
      <c r="Q681" s="375">
        <v>214</v>
      </c>
      <c r="R681" s="378" t="s">
        <v>3495</v>
      </c>
      <c r="S681" s="378" t="s">
        <v>3495</v>
      </c>
      <c r="T681" s="377" t="s">
        <v>2229</v>
      </c>
      <c r="U681" s="380" t="s">
        <v>2142</v>
      </c>
      <c r="V681" s="381">
        <v>0.03</v>
      </c>
      <c r="W681" s="387">
        <v>72</v>
      </c>
      <c r="X681" s="383">
        <v>432</v>
      </c>
      <c r="Y681" s="388"/>
      <c r="Z681" s="366"/>
      <c r="AA681" s="366"/>
      <c r="AB681" s="366"/>
      <c r="AC681" s="366"/>
      <c r="AD681" s="366"/>
      <c r="AE681" s="366"/>
    </row>
    <row r="682" spans="1:31" ht="33">
      <c r="A682" s="366"/>
      <c r="B682" s="385">
        <v>660</v>
      </c>
      <c r="C682" s="375">
        <v>1241</v>
      </c>
      <c r="D682" s="375">
        <v>6</v>
      </c>
      <c r="E682" s="376" t="s">
        <v>2133</v>
      </c>
      <c r="F682" s="377" t="s">
        <v>4339</v>
      </c>
      <c r="G682" s="377" t="s">
        <v>2260</v>
      </c>
      <c r="H682" s="377" t="s">
        <v>4340</v>
      </c>
      <c r="I682" s="377" t="s">
        <v>2212</v>
      </c>
      <c r="J682" s="377" t="s">
        <v>2212</v>
      </c>
      <c r="K682" s="377" t="s">
        <v>2213</v>
      </c>
      <c r="L682" s="377" t="s">
        <v>4256</v>
      </c>
      <c r="M682" s="377" t="s">
        <v>4256</v>
      </c>
      <c r="N682" s="377" t="s">
        <v>2437</v>
      </c>
      <c r="O682" s="379">
        <v>3200</v>
      </c>
      <c r="P682" s="377" t="s">
        <v>2182</v>
      </c>
      <c r="Q682" s="375">
        <v>214</v>
      </c>
      <c r="R682" s="378" t="s">
        <v>3495</v>
      </c>
      <c r="S682" s="378" t="s">
        <v>3495</v>
      </c>
      <c r="T682" s="377" t="s">
        <v>2265</v>
      </c>
      <c r="U682" s="380" t="s">
        <v>2142</v>
      </c>
      <c r="V682" s="381">
        <v>0.03</v>
      </c>
      <c r="W682" s="387">
        <v>96</v>
      </c>
      <c r="X682" s="383">
        <v>576</v>
      </c>
      <c r="Y682" s="388"/>
      <c r="Z682" s="366"/>
      <c r="AA682" s="366"/>
      <c r="AB682" s="366"/>
      <c r="AC682" s="366"/>
      <c r="AD682" s="366"/>
      <c r="AE682" s="366"/>
    </row>
    <row r="683" spans="1:31" ht="16.5">
      <c r="A683" s="366"/>
      <c r="B683" s="385">
        <v>661</v>
      </c>
      <c r="C683" s="375">
        <v>1241</v>
      </c>
      <c r="D683" s="375">
        <v>6</v>
      </c>
      <c r="E683" s="376" t="s">
        <v>2133</v>
      </c>
      <c r="F683" s="377" t="s">
        <v>4341</v>
      </c>
      <c r="G683" s="377" t="s">
        <v>2268</v>
      </c>
      <c r="H683" s="377" t="s">
        <v>4163</v>
      </c>
      <c r="I683" s="377" t="s">
        <v>2212</v>
      </c>
      <c r="J683" s="377" t="s">
        <v>2212</v>
      </c>
      <c r="K683" s="377" t="s">
        <v>2213</v>
      </c>
      <c r="L683" s="377" t="s">
        <v>4255</v>
      </c>
      <c r="M683" s="377" t="s">
        <v>4256</v>
      </c>
      <c r="N683" s="377" t="s">
        <v>2437</v>
      </c>
      <c r="O683" s="379">
        <v>2300</v>
      </c>
      <c r="P683" s="377" t="s">
        <v>2182</v>
      </c>
      <c r="Q683" s="375">
        <v>214</v>
      </c>
      <c r="R683" s="378" t="s">
        <v>3495</v>
      </c>
      <c r="S683" s="378" t="s">
        <v>3495</v>
      </c>
      <c r="T683" s="377" t="s">
        <v>2273</v>
      </c>
      <c r="U683" s="380" t="s">
        <v>2142</v>
      </c>
      <c r="V683" s="381">
        <v>0.03</v>
      </c>
      <c r="W683" s="387">
        <v>69</v>
      </c>
      <c r="X683" s="383">
        <v>414</v>
      </c>
      <c r="Y683" s="388"/>
      <c r="Z683" s="366"/>
      <c r="AA683" s="366"/>
      <c r="AB683" s="366"/>
      <c r="AC683" s="366"/>
      <c r="AD683" s="366"/>
      <c r="AE683" s="366"/>
    </row>
    <row r="684" spans="1:31" ht="16.5">
      <c r="A684" s="366"/>
      <c r="B684" s="385">
        <v>662</v>
      </c>
      <c r="C684" s="375">
        <v>1241</v>
      </c>
      <c r="D684" s="375">
        <v>6</v>
      </c>
      <c r="E684" s="376" t="s">
        <v>2133</v>
      </c>
      <c r="F684" s="377" t="s">
        <v>4342</v>
      </c>
      <c r="G684" s="377" t="s">
        <v>4343</v>
      </c>
      <c r="H684" s="377" t="s">
        <v>2353</v>
      </c>
      <c r="I684" s="377" t="s">
        <v>2212</v>
      </c>
      <c r="J684" s="377" t="s">
        <v>2212</v>
      </c>
      <c r="K684" s="377" t="s">
        <v>2213</v>
      </c>
      <c r="L684" s="377" t="s">
        <v>4255</v>
      </c>
      <c r="M684" s="377" t="s">
        <v>4256</v>
      </c>
      <c r="N684" s="377" t="s">
        <v>2437</v>
      </c>
      <c r="O684" s="379">
        <v>3500</v>
      </c>
      <c r="P684" s="377" t="s">
        <v>2182</v>
      </c>
      <c r="Q684" s="375">
        <v>214</v>
      </c>
      <c r="R684" s="378" t="s">
        <v>3495</v>
      </c>
      <c r="S684" s="378" t="s">
        <v>3495</v>
      </c>
      <c r="T684" s="377" t="s">
        <v>2445</v>
      </c>
      <c r="U684" s="380" t="s">
        <v>2142</v>
      </c>
      <c r="V684" s="381">
        <v>0.03</v>
      </c>
      <c r="W684" s="387">
        <v>105</v>
      </c>
      <c r="X684" s="383">
        <v>630</v>
      </c>
      <c r="Y684" s="388"/>
      <c r="Z684" s="366"/>
      <c r="AA684" s="366"/>
      <c r="AB684" s="366"/>
      <c r="AC684" s="366"/>
      <c r="AD684" s="366"/>
      <c r="AE684" s="366"/>
    </row>
    <row r="685" spans="1:31" ht="16.5">
      <c r="A685" s="366"/>
      <c r="B685" s="385">
        <v>663</v>
      </c>
      <c r="C685" s="375">
        <v>1241</v>
      </c>
      <c r="D685" s="375">
        <v>6</v>
      </c>
      <c r="E685" s="376" t="s">
        <v>2133</v>
      </c>
      <c r="F685" s="377" t="s">
        <v>4344</v>
      </c>
      <c r="G685" s="377" t="s">
        <v>4345</v>
      </c>
      <c r="H685" s="377" t="s">
        <v>2353</v>
      </c>
      <c r="I685" s="377" t="s">
        <v>2212</v>
      </c>
      <c r="J685" s="377" t="s">
        <v>2212</v>
      </c>
      <c r="K685" s="377" t="s">
        <v>2213</v>
      </c>
      <c r="L685" s="377" t="s">
        <v>4255</v>
      </c>
      <c r="M685" s="377" t="s">
        <v>4256</v>
      </c>
      <c r="N685" s="377" t="s">
        <v>2437</v>
      </c>
      <c r="O685" s="379">
        <v>3500</v>
      </c>
      <c r="P685" s="377" t="s">
        <v>2182</v>
      </c>
      <c r="Q685" s="375">
        <v>214</v>
      </c>
      <c r="R685" s="378" t="s">
        <v>3495</v>
      </c>
      <c r="S685" s="378" t="s">
        <v>3495</v>
      </c>
      <c r="T685" s="377" t="s">
        <v>2445</v>
      </c>
      <c r="U685" s="380" t="s">
        <v>2142</v>
      </c>
      <c r="V685" s="381">
        <v>0.03</v>
      </c>
      <c r="W685" s="387">
        <v>105</v>
      </c>
      <c r="X685" s="383">
        <v>630</v>
      </c>
      <c r="Y685" s="388"/>
      <c r="Z685" s="366"/>
      <c r="AA685" s="366"/>
      <c r="AB685" s="366"/>
      <c r="AC685" s="366"/>
      <c r="AD685" s="366"/>
      <c r="AE685" s="366"/>
    </row>
    <row r="686" spans="1:31" ht="16.5">
      <c r="A686" s="366"/>
      <c r="B686" s="385">
        <v>664</v>
      </c>
      <c r="C686" s="375">
        <v>1241</v>
      </c>
      <c r="D686" s="375">
        <v>6</v>
      </c>
      <c r="E686" s="376" t="s">
        <v>2133</v>
      </c>
      <c r="F686" s="377" t="s">
        <v>4346</v>
      </c>
      <c r="G686" s="377" t="s">
        <v>2944</v>
      </c>
      <c r="H686" s="377" t="s">
        <v>2360</v>
      </c>
      <c r="I686" s="377" t="s">
        <v>2212</v>
      </c>
      <c r="J686" s="377" t="s">
        <v>2212</v>
      </c>
      <c r="K686" s="377" t="s">
        <v>2213</v>
      </c>
      <c r="L686" s="377" t="s">
        <v>4255</v>
      </c>
      <c r="M686" s="377" t="s">
        <v>4256</v>
      </c>
      <c r="N686" s="377" t="s">
        <v>2437</v>
      </c>
      <c r="O686" s="379">
        <v>3200</v>
      </c>
      <c r="P686" s="377" t="s">
        <v>2182</v>
      </c>
      <c r="Q686" s="375">
        <v>214</v>
      </c>
      <c r="R686" s="378" t="s">
        <v>3495</v>
      </c>
      <c r="S686" s="378" t="s">
        <v>3495</v>
      </c>
      <c r="T686" s="377" t="s">
        <v>2989</v>
      </c>
      <c r="U686" s="380" t="s">
        <v>2142</v>
      </c>
      <c r="V686" s="381">
        <v>0.03</v>
      </c>
      <c r="W686" s="387">
        <v>96</v>
      </c>
      <c r="X686" s="383">
        <v>576</v>
      </c>
      <c r="Y686" s="388"/>
      <c r="Z686" s="366"/>
      <c r="AA686" s="366"/>
      <c r="AB686" s="366"/>
      <c r="AC686" s="366"/>
      <c r="AD686" s="366"/>
      <c r="AE686" s="366"/>
    </row>
    <row r="687" spans="1:31" ht="16.5">
      <c r="A687" s="366"/>
      <c r="B687" s="385">
        <v>665</v>
      </c>
      <c r="C687" s="375">
        <v>1244</v>
      </c>
      <c r="D687" s="375">
        <v>2</v>
      </c>
      <c r="E687" s="376" t="s">
        <v>2122</v>
      </c>
      <c r="F687" s="377" t="s">
        <v>4347</v>
      </c>
      <c r="G687" s="377" t="s">
        <v>3168</v>
      </c>
      <c r="H687" s="377" t="s">
        <v>2125</v>
      </c>
      <c r="I687" s="377" t="s">
        <v>2331</v>
      </c>
      <c r="J687" s="375">
        <v>2008</v>
      </c>
      <c r="K687" s="377" t="s">
        <v>4348</v>
      </c>
      <c r="L687" s="377" t="s">
        <v>4256</v>
      </c>
      <c r="M687" s="377" t="s">
        <v>4256</v>
      </c>
      <c r="N687" s="377" t="s">
        <v>2437</v>
      </c>
      <c r="O687" s="379">
        <v>40000</v>
      </c>
      <c r="P687" s="377" t="s">
        <v>2182</v>
      </c>
      <c r="Q687" s="375">
        <v>214</v>
      </c>
      <c r="R687" s="378" t="s">
        <v>3495</v>
      </c>
      <c r="S687" s="378" t="s">
        <v>3495</v>
      </c>
      <c r="T687" s="377" t="s">
        <v>3150</v>
      </c>
      <c r="U687" s="380" t="s">
        <v>2132</v>
      </c>
      <c r="V687" s="381">
        <v>0.1</v>
      </c>
      <c r="W687" s="391">
        <v>3999.96</v>
      </c>
      <c r="X687" s="383">
        <v>24000</v>
      </c>
      <c r="Y687" s="388"/>
      <c r="Z687" s="366"/>
      <c r="AA687" s="366"/>
      <c r="AB687" s="366"/>
      <c r="AC687" s="366"/>
      <c r="AD687" s="366"/>
      <c r="AE687" s="366"/>
    </row>
    <row r="688" spans="1:31" ht="16.5">
      <c r="A688" s="366"/>
      <c r="B688" s="385">
        <v>666</v>
      </c>
      <c r="C688" s="375">
        <v>1244</v>
      </c>
      <c r="D688" s="375">
        <v>2</v>
      </c>
      <c r="E688" s="376" t="s">
        <v>2122</v>
      </c>
      <c r="F688" s="377" t="s">
        <v>4349</v>
      </c>
      <c r="G688" s="377" t="s">
        <v>4072</v>
      </c>
      <c r="H688" s="377" t="s">
        <v>2125</v>
      </c>
      <c r="I688" s="377" t="s">
        <v>4350</v>
      </c>
      <c r="J688" s="375">
        <v>1992</v>
      </c>
      <c r="K688" s="377" t="s">
        <v>4351</v>
      </c>
      <c r="L688" s="377" t="s">
        <v>4256</v>
      </c>
      <c r="M688" s="377" t="s">
        <v>4256</v>
      </c>
      <c r="N688" s="377" t="s">
        <v>2437</v>
      </c>
      <c r="O688" s="379">
        <v>10000</v>
      </c>
      <c r="P688" s="377" t="s">
        <v>2182</v>
      </c>
      <c r="Q688" s="375">
        <v>214</v>
      </c>
      <c r="R688" s="378" t="s">
        <v>3495</v>
      </c>
      <c r="S688" s="378" t="s">
        <v>3495</v>
      </c>
      <c r="T688" s="377" t="s">
        <v>2438</v>
      </c>
      <c r="U688" s="380" t="s">
        <v>2132</v>
      </c>
      <c r="V688" s="381">
        <v>0.1</v>
      </c>
      <c r="W688" s="387">
        <v>999.96</v>
      </c>
      <c r="X688" s="383">
        <v>6000</v>
      </c>
      <c r="Y688" s="388"/>
      <c r="Z688" s="366"/>
      <c r="AA688" s="366"/>
      <c r="AB688" s="366"/>
      <c r="AC688" s="366"/>
      <c r="AD688" s="366"/>
      <c r="AE688" s="366"/>
    </row>
    <row r="689" spans="1:31" ht="16.5">
      <c r="A689" s="366"/>
      <c r="B689" s="385">
        <v>667</v>
      </c>
      <c r="C689" s="375">
        <v>1244</v>
      </c>
      <c r="D689" s="375">
        <v>2</v>
      </c>
      <c r="E689" s="376" t="s">
        <v>2122</v>
      </c>
      <c r="F689" s="377" t="s">
        <v>4352</v>
      </c>
      <c r="G689" s="377" t="s">
        <v>4353</v>
      </c>
      <c r="H689" s="377" t="s">
        <v>4354</v>
      </c>
      <c r="I689" s="377" t="s">
        <v>2541</v>
      </c>
      <c r="J689" s="375">
        <v>1993</v>
      </c>
      <c r="K689" s="377" t="s">
        <v>4355</v>
      </c>
      <c r="L689" s="377" t="s">
        <v>4256</v>
      </c>
      <c r="M689" s="377" t="s">
        <v>4256</v>
      </c>
      <c r="N689" s="377" t="s">
        <v>2437</v>
      </c>
      <c r="O689" s="379">
        <v>60000</v>
      </c>
      <c r="P689" s="377" t="s">
        <v>2182</v>
      </c>
      <c r="Q689" s="375">
        <v>214</v>
      </c>
      <c r="R689" s="378" t="s">
        <v>3495</v>
      </c>
      <c r="S689" s="378" t="s">
        <v>3495</v>
      </c>
      <c r="T689" s="377" t="s">
        <v>2438</v>
      </c>
      <c r="U689" s="380" t="s">
        <v>2132</v>
      </c>
      <c r="V689" s="381">
        <v>0.1</v>
      </c>
      <c r="W689" s="391">
        <v>6000</v>
      </c>
      <c r="X689" s="383">
        <v>36000</v>
      </c>
      <c r="Y689" s="388"/>
      <c r="Z689" s="366"/>
      <c r="AA689" s="366"/>
      <c r="AB689" s="366"/>
      <c r="AC689" s="366"/>
      <c r="AD689" s="366"/>
      <c r="AE689" s="366"/>
    </row>
    <row r="690" spans="1:31" ht="16.5">
      <c r="A690" s="366"/>
      <c r="B690" s="385">
        <v>668</v>
      </c>
      <c r="C690" s="375">
        <v>1244</v>
      </c>
      <c r="D690" s="375">
        <v>2</v>
      </c>
      <c r="E690" s="376" t="s">
        <v>2122</v>
      </c>
      <c r="F690" s="377" t="s">
        <v>4356</v>
      </c>
      <c r="G690" s="377" t="s">
        <v>2434</v>
      </c>
      <c r="H690" s="377" t="s">
        <v>2435</v>
      </c>
      <c r="I690" s="377" t="s">
        <v>4357</v>
      </c>
      <c r="J690" s="375">
        <v>1993</v>
      </c>
      <c r="K690" s="377" t="s">
        <v>4358</v>
      </c>
      <c r="L690" s="377" t="s">
        <v>4256</v>
      </c>
      <c r="M690" s="377" t="s">
        <v>4256</v>
      </c>
      <c r="N690" s="377" t="s">
        <v>2437</v>
      </c>
      <c r="O690" s="379">
        <v>200000</v>
      </c>
      <c r="P690" s="377" t="s">
        <v>2182</v>
      </c>
      <c r="Q690" s="375">
        <v>214</v>
      </c>
      <c r="R690" s="378" t="s">
        <v>3495</v>
      </c>
      <c r="S690" s="378" t="s">
        <v>3495</v>
      </c>
      <c r="T690" s="377" t="s">
        <v>2438</v>
      </c>
      <c r="U690" s="380" t="s">
        <v>2132</v>
      </c>
      <c r="V690" s="381">
        <v>0.1</v>
      </c>
      <c r="W690" s="391">
        <v>20000.04</v>
      </c>
      <c r="X690" s="383">
        <v>120000</v>
      </c>
      <c r="Y690" s="388"/>
      <c r="Z690" s="366"/>
      <c r="AA690" s="366"/>
      <c r="AB690" s="366"/>
      <c r="AC690" s="366"/>
      <c r="AD690" s="366"/>
      <c r="AE690" s="366"/>
    </row>
    <row r="691" spans="1:31" ht="33">
      <c r="A691" s="366"/>
      <c r="B691" s="385">
        <v>669</v>
      </c>
      <c r="C691" s="375">
        <v>1244</v>
      </c>
      <c r="D691" s="375">
        <v>2</v>
      </c>
      <c r="E691" s="376" t="s">
        <v>2122</v>
      </c>
      <c r="F691" s="377" t="s">
        <v>4359</v>
      </c>
      <c r="G691" s="377" t="s">
        <v>4360</v>
      </c>
      <c r="H691" s="377" t="s">
        <v>3846</v>
      </c>
      <c r="I691" s="377" t="s">
        <v>2541</v>
      </c>
      <c r="J691" s="375">
        <v>2003</v>
      </c>
      <c r="K691" s="377" t="s">
        <v>4361</v>
      </c>
      <c r="L691" s="375">
        <v>19440</v>
      </c>
      <c r="M691" s="377" t="s">
        <v>4256</v>
      </c>
      <c r="N691" s="377" t="s">
        <v>4362</v>
      </c>
      <c r="O691" s="379">
        <v>642500</v>
      </c>
      <c r="P691" s="377" t="s">
        <v>2182</v>
      </c>
      <c r="Q691" s="375">
        <v>214</v>
      </c>
      <c r="R691" s="378" t="s">
        <v>3495</v>
      </c>
      <c r="S691" s="378" t="s">
        <v>3495</v>
      </c>
      <c r="T691" s="377" t="s">
        <v>2438</v>
      </c>
      <c r="U691" s="380" t="s">
        <v>2132</v>
      </c>
      <c r="V691" s="381">
        <v>0.1</v>
      </c>
      <c r="W691" s="391">
        <v>64250.04</v>
      </c>
      <c r="X691" s="383">
        <v>385500</v>
      </c>
      <c r="Y691" s="388"/>
      <c r="Z691" s="366"/>
      <c r="AA691" s="366"/>
      <c r="AB691" s="366"/>
      <c r="AC691" s="366"/>
      <c r="AD691" s="366"/>
      <c r="AE691" s="366"/>
    </row>
    <row r="692" spans="1:31" ht="16.5">
      <c r="A692" s="366"/>
      <c r="B692" s="385">
        <v>670</v>
      </c>
      <c r="C692" s="375">
        <v>1246</v>
      </c>
      <c r="D692" s="375">
        <v>2</v>
      </c>
      <c r="E692" s="376" t="s">
        <v>2723</v>
      </c>
      <c r="F692" s="377" t="s">
        <v>4363</v>
      </c>
      <c r="G692" s="377" t="s">
        <v>2867</v>
      </c>
      <c r="H692" s="377" t="s">
        <v>4364</v>
      </c>
      <c r="I692" s="377" t="s">
        <v>2212</v>
      </c>
      <c r="J692" s="377" t="s">
        <v>2212</v>
      </c>
      <c r="K692" s="377" t="s">
        <v>2213</v>
      </c>
      <c r="L692" s="377" t="s">
        <v>4256</v>
      </c>
      <c r="M692" s="377" t="s">
        <v>4256</v>
      </c>
      <c r="N692" s="377" t="s">
        <v>2437</v>
      </c>
      <c r="O692" s="379">
        <v>6000</v>
      </c>
      <c r="P692" s="377" t="s">
        <v>2182</v>
      </c>
      <c r="Q692" s="375">
        <v>214</v>
      </c>
      <c r="R692" s="378" t="s">
        <v>3495</v>
      </c>
      <c r="S692" s="378" t="s">
        <v>3495</v>
      </c>
      <c r="T692" s="377" t="s">
        <v>2868</v>
      </c>
      <c r="U692" s="380" t="s">
        <v>2132</v>
      </c>
      <c r="V692" s="381">
        <v>0.1</v>
      </c>
      <c r="W692" s="387">
        <v>600</v>
      </c>
      <c r="X692" s="383">
        <v>3600</v>
      </c>
      <c r="Y692" s="388"/>
      <c r="Z692" s="366"/>
      <c r="AA692" s="366"/>
      <c r="AB692" s="366"/>
      <c r="AC692" s="366"/>
      <c r="AD692" s="366"/>
      <c r="AE692" s="366"/>
    </row>
    <row r="693" spans="1:31" ht="16.5">
      <c r="A693" s="366"/>
      <c r="B693" s="385">
        <v>671</v>
      </c>
      <c r="C693" s="375">
        <v>1246</v>
      </c>
      <c r="D693" s="375">
        <v>2</v>
      </c>
      <c r="E693" s="376" t="s">
        <v>2723</v>
      </c>
      <c r="F693" s="377" t="s">
        <v>4365</v>
      </c>
      <c r="G693" s="377" t="s">
        <v>2883</v>
      </c>
      <c r="H693" s="377" t="s">
        <v>2917</v>
      </c>
      <c r="I693" s="377" t="s">
        <v>2212</v>
      </c>
      <c r="J693" s="377" t="s">
        <v>2212</v>
      </c>
      <c r="K693" s="377" t="s">
        <v>2213</v>
      </c>
      <c r="L693" s="377" t="s">
        <v>4256</v>
      </c>
      <c r="M693" s="377" t="s">
        <v>4256</v>
      </c>
      <c r="N693" s="377" t="s">
        <v>2437</v>
      </c>
      <c r="O693" s="379">
        <v>2637</v>
      </c>
      <c r="P693" s="377" t="s">
        <v>2182</v>
      </c>
      <c r="Q693" s="375">
        <v>214</v>
      </c>
      <c r="R693" s="378" t="s">
        <v>3495</v>
      </c>
      <c r="S693" s="378" t="s">
        <v>3495</v>
      </c>
      <c r="T693" s="377" t="s">
        <v>2438</v>
      </c>
      <c r="U693" s="380" t="s">
        <v>2132</v>
      </c>
      <c r="V693" s="381">
        <v>0.1</v>
      </c>
      <c r="W693" s="387">
        <v>263.64</v>
      </c>
      <c r="X693" s="383">
        <v>1582.2</v>
      </c>
      <c r="Y693" s="388"/>
      <c r="Z693" s="366"/>
      <c r="AA693" s="366"/>
      <c r="AB693" s="366"/>
      <c r="AC693" s="366"/>
      <c r="AD693" s="366"/>
      <c r="AE693" s="366"/>
    </row>
    <row r="694" spans="1:31" ht="16.5">
      <c r="A694" s="366"/>
      <c r="B694" s="385">
        <v>672</v>
      </c>
      <c r="C694" s="375">
        <v>1246</v>
      </c>
      <c r="D694" s="375">
        <v>2</v>
      </c>
      <c r="E694" s="376" t="s">
        <v>2723</v>
      </c>
      <c r="F694" s="377" t="s">
        <v>4366</v>
      </c>
      <c r="G694" s="377" t="s">
        <v>2883</v>
      </c>
      <c r="H694" s="377" t="s">
        <v>2917</v>
      </c>
      <c r="I694" s="377" t="s">
        <v>2212</v>
      </c>
      <c r="J694" s="377" t="s">
        <v>2212</v>
      </c>
      <c r="K694" s="377" t="s">
        <v>2213</v>
      </c>
      <c r="L694" s="377" t="s">
        <v>4256</v>
      </c>
      <c r="M694" s="377" t="s">
        <v>4256</v>
      </c>
      <c r="N694" s="377" t="s">
        <v>2437</v>
      </c>
      <c r="O694" s="379">
        <v>2637</v>
      </c>
      <c r="P694" s="377" t="s">
        <v>2182</v>
      </c>
      <c r="Q694" s="375">
        <v>214</v>
      </c>
      <c r="R694" s="378" t="s">
        <v>3495</v>
      </c>
      <c r="S694" s="378" t="s">
        <v>3495</v>
      </c>
      <c r="T694" s="377" t="s">
        <v>2438</v>
      </c>
      <c r="U694" s="380" t="s">
        <v>2132</v>
      </c>
      <c r="V694" s="381">
        <v>0.1</v>
      </c>
      <c r="W694" s="387">
        <v>263.64</v>
      </c>
      <c r="X694" s="383">
        <v>1582.2</v>
      </c>
      <c r="Y694" s="388"/>
      <c r="Z694" s="366"/>
      <c r="AA694" s="366"/>
      <c r="AB694" s="366"/>
      <c r="AC694" s="366"/>
      <c r="AD694" s="366"/>
      <c r="AE694" s="366"/>
    </row>
    <row r="695" spans="1:31" ht="16.5">
      <c r="A695" s="366"/>
      <c r="B695" s="385">
        <v>673</v>
      </c>
      <c r="C695" s="375">
        <v>1246</v>
      </c>
      <c r="D695" s="375">
        <v>2</v>
      </c>
      <c r="E695" s="376" t="s">
        <v>2723</v>
      </c>
      <c r="F695" s="377" t="s">
        <v>4367</v>
      </c>
      <c r="G695" s="377" t="s">
        <v>3539</v>
      </c>
      <c r="H695" s="377" t="s">
        <v>2917</v>
      </c>
      <c r="I695" s="377" t="s">
        <v>2212</v>
      </c>
      <c r="J695" s="377" t="s">
        <v>2212</v>
      </c>
      <c r="K695" s="377" t="s">
        <v>2213</v>
      </c>
      <c r="L695" s="377" t="s">
        <v>4256</v>
      </c>
      <c r="M695" s="377" t="s">
        <v>4256</v>
      </c>
      <c r="N695" s="377" t="s">
        <v>2437</v>
      </c>
      <c r="O695" s="379">
        <v>2637</v>
      </c>
      <c r="P695" s="377" t="s">
        <v>2182</v>
      </c>
      <c r="Q695" s="375">
        <v>214</v>
      </c>
      <c r="R695" s="378" t="s">
        <v>3495</v>
      </c>
      <c r="S695" s="378" t="s">
        <v>3495</v>
      </c>
      <c r="T695" s="377" t="s">
        <v>2438</v>
      </c>
      <c r="U695" s="380" t="s">
        <v>2132</v>
      </c>
      <c r="V695" s="381">
        <v>0.1</v>
      </c>
      <c r="W695" s="387">
        <v>263.64</v>
      </c>
      <c r="X695" s="383">
        <v>1582.2</v>
      </c>
      <c r="Y695" s="388"/>
      <c r="Z695" s="366"/>
      <c r="AA695" s="366"/>
      <c r="AB695" s="366"/>
      <c r="AC695" s="366"/>
      <c r="AD695" s="366"/>
      <c r="AE695" s="366"/>
    </row>
    <row r="696" spans="1:31" ht="16.5">
      <c r="A696" s="366"/>
      <c r="B696" s="385">
        <v>674</v>
      </c>
      <c r="C696" s="375">
        <v>1246</v>
      </c>
      <c r="D696" s="375">
        <v>2</v>
      </c>
      <c r="E696" s="376" t="s">
        <v>2723</v>
      </c>
      <c r="F696" s="377" t="s">
        <v>4368</v>
      </c>
      <c r="G696" s="377" t="s">
        <v>2268</v>
      </c>
      <c r="H696" s="377" t="s">
        <v>4369</v>
      </c>
      <c r="I696" s="377" t="s">
        <v>4370</v>
      </c>
      <c r="J696" s="377" t="s">
        <v>2212</v>
      </c>
      <c r="K696" s="377" t="s">
        <v>2213</v>
      </c>
      <c r="L696" s="377" t="s">
        <v>4256</v>
      </c>
      <c r="M696" s="377" t="s">
        <v>4256</v>
      </c>
      <c r="N696" s="377" t="s">
        <v>2437</v>
      </c>
      <c r="O696" s="379">
        <v>5000</v>
      </c>
      <c r="P696" s="377" t="s">
        <v>2182</v>
      </c>
      <c r="Q696" s="375">
        <v>214</v>
      </c>
      <c r="R696" s="378" t="s">
        <v>3495</v>
      </c>
      <c r="S696" s="378" t="s">
        <v>3495</v>
      </c>
      <c r="T696" s="377" t="s">
        <v>2273</v>
      </c>
      <c r="U696" s="380" t="s">
        <v>2132</v>
      </c>
      <c r="V696" s="381">
        <v>0.1</v>
      </c>
      <c r="W696" s="387">
        <v>500.04</v>
      </c>
      <c r="X696" s="383">
        <v>3000</v>
      </c>
      <c r="Y696" s="388"/>
      <c r="Z696" s="366"/>
      <c r="AA696" s="366"/>
      <c r="AB696" s="366"/>
      <c r="AC696" s="366"/>
      <c r="AD696" s="366"/>
      <c r="AE696" s="366"/>
    </row>
    <row r="697" spans="1:31" ht="16.5">
      <c r="A697" s="366"/>
      <c r="B697" s="385">
        <v>675</v>
      </c>
      <c r="C697" s="375">
        <v>1246</v>
      </c>
      <c r="D697" s="375">
        <v>2</v>
      </c>
      <c r="E697" s="376" t="s">
        <v>2723</v>
      </c>
      <c r="F697" s="377" t="s">
        <v>4371</v>
      </c>
      <c r="G697" s="377" t="s">
        <v>2268</v>
      </c>
      <c r="H697" s="377" t="s">
        <v>4372</v>
      </c>
      <c r="I697" s="377" t="s">
        <v>4370</v>
      </c>
      <c r="J697" s="377" t="s">
        <v>2212</v>
      </c>
      <c r="K697" s="377" t="s">
        <v>2213</v>
      </c>
      <c r="L697" s="377" t="s">
        <v>4256</v>
      </c>
      <c r="M697" s="377" t="s">
        <v>4256</v>
      </c>
      <c r="N697" s="377" t="s">
        <v>2437</v>
      </c>
      <c r="O697" s="379">
        <v>5000</v>
      </c>
      <c r="P697" s="377" t="s">
        <v>2182</v>
      </c>
      <c r="Q697" s="375">
        <v>214</v>
      </c>
      <c r="R697" s="378" t="s">
        <v>3495</v>
      </c>
      <c r="S697" s="378" t="s">
        <v>3495</v>
      </c>
      <c r="T697" s="377" t="s">
        <v>2273</v>
      </c>
      <c r="U697" s="380" t="s">
        <v>2132</v>
      </c>
      <c r="V697" s="381">
        <v>0.1</v>
      </c>
      <c r="W697" s="387">
        <v>500.04</v>
      </c>
      <c r="X697" s="383">
        <v>3000</v>
      </c>
      <c r="Y697" s="388"/>
      <c r="Z697" s="366"/>
      <c r="AA697" s="366"/>
      <c r="AB697" s="366"/>
      <c r="AC697" s="366"/>
      <c r="AD697" s="366"/>
      <c r="AE697" s="366"/>
    </row>
    <row r="698" spans="1:31" ht="16.5">
      <c r="A698" s="366"/>
      <c r="B698" s="385">
        <v>676</v>
      </c>
      <c r="C698" s="375">
        <v>1246</v>
      </c>
      <c r="D698" s="375">
        <v>4</v>
      </c>
      <c r="E698" s="376" t="s">
        <v>2266</v>
      </c>
      <c r="F698" s="377" t="s">
        <v>4373</v>
      </c>
      <c r="G698" s="377" t="s">
        <v>2879</v>
      </c>
      <c r="H698" s="377" t="s">
        <v>3510</v>
      </c>
      <c r="I698" s="377" t="s">
        <v>2212</v>
      </c>
      <c r="J698" s="377" t="s">
        <v>2212</v>
      </c>
      <c r="K698" s="377" t="s">
        <v>2213</v>
      </c>
      <c r="L698" s="377" t="s">
        <v>4256</v>
      </c>
      <c r="M698" s="377" t="s">
        <v>4256</v>
      </c>
      <c r="N698" s="377" t="s">
        <v>2437</v>
      </c>
      <c r="O698" s="379">
        <v>3500</v>
      </c>
      <c r="P698" s="377" t="s">
        <v>2182</v>
      </c>
      <c r="Q698" s="375">
        <v>214</v>
      </c>
      <c r="R698" s="378" t="s">
        <v>3495</v>
      </c>
      <c r="S698" s="378" t="s">
        <v>3495</v>
      </c>
      <c r="T698" s="377" t="s">
        <v>2881</v>
      </c>
      <c r="U698" s="380" t="s">
        <v>2132</v>
      </c>
      <c r="V698" s="381">
        <v>0.1</v>
      </c>
      <c r="W698" s="387">
        <v>350.04</v>
      </c>
      <c r="X698" s="383">
        <v>2100</v>
      </c>
      <c r="Y698" s="388"/>
      <c r="Z698" s="366"/>
      <c r="AA698" s="366"/>
      <c r="AB698" s="366"/>
      <c r="AC698" s="366"/>
      <c r="AD698" s="366"/>
      <c r="AE698" s="366"/>
    </row>
    <row r="699" spans="1:31" ht="16.5">
      <c r="A699" s="366"/>
      <c r="B699" s="385">
        <v>677</v>
      </c>
      <c r="C699" s="375">
        <v>1246</v>
      </c>
      <c r="D699" s="375">
        <v>4</v>
      </c>
      <c r="E699" s="376" t="s">
        <v>2266</v>
      </c>
      <c r="F699" s="377" t="s">
        <v>4374</v>
      </c>
      <c r="G699" s="377" t="s">
        <v>2268</v>
      </c>
      <c r="H699" s="377" t="s">
        <v>4375</v>
      </c>
      <c r="I699" s="377" t="s">
        <v>4376</v>
      </c>
      <c r="J699" s="375">
        <v>75</v>
      </c>
      <c r="K699" s="375">
        <v>16833</v>
      </c>
      <c r="L699" s="377" t="s">
        <v>4255</v>
      </c>
      <c r="M699" s="377" t="s">
        <v>4256</v>
      </c>
      <c r="N699" s="377" t="s">
        <v>2437</v>
      </c>
      <c r="O699" s="379">
        <v>4500</v>
      </c>
      <c r="P699" s="377" t="s">
        <v>2182</v>
      </c>
      <c r="Q699" s="375">
        <v>214</v>
      </c>
      <c r="R699" s="378" t="s">
        <v>3495</v>
      </c>
      <c r="S699" s="378" t="s">
        <v>3495</v>
      </c>
      <c r="T699" s="377" t="s">
        <v>2273</v>
      </c>
      <c r="U699" s="380" t="s">
        <v>2132</v>
      </c>
      <c r="V699" s="381">
        <v>0.1</v>
      </c>
      <c r="W699" s="387">
        <v>450</v>
      </c>
      <c r="X699" s="383">
        <v>2700</v>
      </c>
      <c r="Y699" s="388"/>
      <c r="Z699" s="366"/>
      <c r="AA699" s="366"/>
      <c r="AB699" s="366"/>
      <c r="AC699" s="366"/>
      <c r="AD699" s="366"/>
      <c r="AE699" s="366"/>
    </row>
    <row r="700" spans="1:31" ht="16.5">
      <c r="A700" s="366"/>
      <c r="B700" s="385">
        <v>678</v>
      </c>
      <c r="C700" s="375">
        <v>1246</v>
      </c>
      <c r="D700" s="375">
        <v>4</v>
      </c>
      <c r="E700" s="376" t="s">
        <v>2266</v>
      </c>
      <c r="F700" s="377" t="s">
        <v>4377</v>
      </c>
      <c r="G700" s="377" t="s">
        <v>2268</v>
      </c>
      <c r="H700" s="377" t="s">
        <v>4378</v>
      </c>
      <c r="I700" s="377" t="s">
        <v>4379</v>
      </c>
      <c r="J700" s="377" t="s">
        <v>2212</v>
      </c>
      <c r="K700" s="377" t="s">
        <v>4380</v>
      </c>
      <c r="L700" s="377" t="s">
        <v>4255</v>
      </c>
      <c r="M700" s="377" t="s">
        <v>4256</v>
      </c>
      <c r="N700" s="377" t="s">
        <v>2437</v>
      </c>
      <c r="O700" s="379">
        <v>9750</v>
      </c>
      <c r="P700" s="377" t="s">
        <v>2182</v>
      </c>
      <c r="Q700" s="375">
        <v>214</v>
      </c>
      <c r="R700" s="378" t="s">
        <v>3495</v>
      </c>
      <c r="S700" s="378" t="s">
        <v>3495</v>
      </c>
      <c r="T700" s="377" t="s">
        <v>2273</v>
      </c>
      <c r="U700" s="380" t="s">
        <v>2132</v>
      </c>
      <c r="V700" s="381">
        <v>0.1</v>
      </c>
      <c r="W700" s="387">
        <v>975</v>
      </c>
      <c r="X700" s="383">
        <v>5850</v>
      </c>
      <c r="Y700" s="388"/>
      <c r="Z700" s="366"/>
      <c r="AA700" s="366"/>
      <c r="AB700" s="366"/>
      <c r="AC700" s="366"/>
      <c r="AD700" s="366"/>
      <c r="AE700" s="366"/>
    </row>
    <row r="701" spans="1:31" ht="16.5">
      <c r="A701" s="366"/>
      <c r="B701" s="385">
        <v>679</v>
      </c>
      <c r="C701" s="375">
        <v>1246</v>
      </c>
      <c r="D701" s="375">
        <v>4</v>
      </c>
      <c r="E701" s="376" t="s">
        <v>2266</v>
      </c>
      <c r="F701" s="377" t="s">
        <v>4381</v>
      </c>
      <c r="G701" s="377" t="s">
        <v>2268</v>
      </c>
      <c r="H701" s="377" t="s">
        <v>4382</v>
      </c>
      <c r="I701" s="377" t="s">
        <v>4383</v>
      </c>
      <c r="J701" s="377" t="s">
        <v>4384</v>
      </c>
      <c r="K701" s="375">
        <v>21229153</v>
      </c>
      <c r="L701" s="377" t="s">
        <v>4256</v>
      </c>
      <c r="M701" s="377" t="s">
        <v>4256</v>
      </c>
      <c r="N701" s="377" t="s">
        <v>2437</v>
      </c>
      <c r="O701" s="379">
        <v>10000</v>
      </c>
      <c r="P701" s="377" t="s">
        <v>2182</v>
      </c>
      <c r="Q701" s="375">
        <v>214</v>
      </c>
      <c r="R701" s="378" t="s">
        <v>3495</v>
      </c>
      <c r="S701" s="378" t="s">
        <v>3495</v>
      </c>
      <c r="T701" s="377" t="s">
        <v>2273</v>
      </c>
      <c r="U701" s="380" t="s">
        <v>2132</v>
      </c>
      <c r="V701" s="381">
        <v>0.1</v>
      </c>
      <c r="W701" s="387">
        <v>999.96</v>
      </c>
      <c r="X701" s="383">
        <v>6000</v>
      </c>
      <c r="Y701" s="388"/>
      <c r="Z701" s="366"/>
      <c r="AA701" s="366"/>
      <c r="AB701" s="366"/>
      <c r="AC701" s="366"/>
      <c r="AD701" s="366"/>
      <c r="AE701" s="366"/>
    </row>
    <row r="702" spans="1:31" ht="16.5">
      <c r="A702" s="366"/>
      <c r="B702" s="385">
        <v>680</v>
      </c>
      <c r="C702" s="375">
        <v>1246</v>
      </c>
      <c r="D702" s="375">
        <v>5</v>
      </c>
      <c r="E702" s="376" t="s">
        <v>4385</v>
      </c>
      <c r="F702" s="377" t="s">
        <v>4386</v>
      </c>
      <c r="G702" s="377" t="s">
        <v>2883</v>
      </c>
      <c r="H702" s="377" t="s">
        <v>4387</v>
      </c>
      <c r="I702" s="377" t="s">
        <v>4388</v>
      </c>
      <c r="J702" s="377" t="s">
        <v>4389</v>
      </c>
      <c r="K702" s="377" t="s">
        <v>4390</v>
      </c>
      <c r="L702" s="377" t="s">
        <v>4256</v>
      </c>
      <c r="M702" s="377" t="s">
        <v>4256</v>
      </c>
      <c r="N702" s="377" t="s">
        <v>2437</v>
      </c>
      <c r="O702" s="379">
        <v>70256.95</v>
      </c>
      <c r="P702" s="377" t="s">
        <v>2182</v>
      </c>
      <c r="Q702" s="375">
        <v>214</v>
      </c>
      <c r="R702" s="378" t="s">
        <v>3495</v>
      </c>
      <c r="S702" s="378" t="s">
        <v>3495</v>
      </c>
      <c r="T702" s="377" t="s">
        <v>2438</v>
      </c>
      <c r="U702" s="380" t="s">
        <v>2132</v>
      </c>
      <c r="V702" s="381">
        <v>0.1</v>
      </c>
      <c r="W702" s="391">
        <v>7025.64</v>
      </c>
      <c r="X702" s="383">
        <v>42154.17</v>
      </c>
      <c r="Y702" s="388"/>
      <c r="Z702" s="366"/>
      <c r="AA702" s="366"/>
      <c r="AB702" s="366"/>
      <c r="AC702" s="366"/>
      <c r="AD702" s="366"/>
      <c r="AE702" s="366"/>
    </row>
    <row r="703" spans="1:31" ht="16.5">
      <c r="A703" s="366"/>
      <c r="B703" s="385">
        <v>681</v>
      </c>
      <c r="C703" s="375">
        <v>1246</v>
      </c>
      <c r="D703" s="375">
        <v>6</v>
      </c>
      <c r="E703" s="376" t="s">
        <v>2154</v>
      </c>
      <c r="F703" s="377" t="s">
        <v>4391</v>
      </c>
      <c r="G703" s="377" t="s">
        <v>2156</v>
      </c>
      <c r="H703" s="377" t="s">
        <v>3656</v>
      </c>
      <c r="I703" s="377" t="s">
        <v>3105</v>
      </c>
      <c r="J703" s="377" t="s">
        <v>4392</v>
      </c>
      <c r="K703" s="377" t="s">
        <v>4393</v>
      </c>
      <c r="L703" s="377" t="s">
        <v>4256</v>
      </c>
      <c r="M703" s="377" t="s">
        <v>4256</v>
      </c>
      <c r="N703" s="377" t="s">
        <v>2437</v>
      </c>
      <c r="O703" s="379">
        <v>2650</v>
      </c>
      <c r="P703" s="377" t="s">
        <v>2182</v>
      </c>
      <c r="Q703" s="375">
        <v>214</v>
      </c>
      <c r="R703" s="378" t="s">
        <v>3495</v>
      </c>
      <c r="S703" s="378" t="s">
        <v>3495</v>
      </c>
      <c r="T703" s="377" t="s">
        <v>2163</v>
      </c>
      <c r="U703" s="380" t="s">
        <v>2132</v>
      </c>
      <c r="V703" s="381">
        <v>0.1</v>
      </c>
      <c r="W703" s="387">
        <v>264.95999999999998</v>
      </c>
      <c r="X703" s="383">
        <v>1590</v>
      </c>
      <c r="Y703" s="388"/>
      <c r="Z703" s="366"/>
      <c r="AA703" s="366"/>
      <c r="AB703" s="366"/>
      <c r="AC703" s="366"/>
      <c r="AD703" s="366"/>
      <c r="AE703" s="366"/>
    </row>
    <row r="704" spans="1:31" ht="16.5">
      <c r="A704" s="366"/>
      <c r="B704" s="385">
        <v>682</v>
      </c>
      <c r="C704" s="375">
        <v>1246</v>
      </c>
      <c r="D704" s="375">
        <v>6</v>
      </c>
      <c r="E704" s="376" t="s">
        <v>2154</v>
      </c>
      <c r="F704" s="377" t="s">
        <v>4394</v>
      </c>
      <c r="G704" s="377" t="s">
        <v>2870</v>
      </c>
      <c r="H704" s="377" t="s">
        <v>2338</v>
      </c>
      <c r="I704" s="377" t="s">
        <v>2225</v>
      </c>
      <c r="J704" s="377" t="s">
        <v>4395</v>
      </c>
      <c r="K704" s="377" t="s">
        <v>4396</v>
      </c>
      <c r="L704" s="377" t="s">
        <v>4256</v>
      </c>
      <c r="M704" s="377" t="s">
        <v>4256</v>
      </c>
      <c r="N704" s="377" t="s">
        <v>2437</v>
      </c>
      <c r="O704" s="379">
        <v>2300</v>
      </c>
      <c r="P704" s="377" t="s">
        <v>2182</v>
      </c>
      <c r="Q704" s="375">
        <v>214</v>
      </c>
      <c r="R704" s="378" t="s">
        <v>3495</v>
      </c>
      <c r="S704" s="378" t="s">
        <v>3495</v>
      </c>
      <c r="T704" s="377" t="s">
        <v>2872</v>
      </c>
      <c r="U704" s="380" t="s">
        <v>2132</v>
      </c>
      <c r="V704" s="381">
        <v>0.1</v>
      </c>
      <c r="W704" s="387">
        <v>230.04</v>
      </c>
      <c r="X704" s="383">
        <v>1380</v>
      </c>
      <c r="Y704" s="388"/>
      <c r="Z704" s="366"/>
      <c r="AA704" s="366"/>
      <c r="AB704" s="366"/>
      <c r="AC704" s="366"/>
      <c r="AD704" s="366"/>
      <c r="AE704" s="366"/>
    </row>
    <row r="705" spans="1:31" ht="16.5">
      <c r="A705" s="366"/>
      <c r="B705" s="385">
        <v>683</v>
      </c>
      <c r="C705" s="375">
        <v>1246</v>
      </c>
      <c r="D705" s="375">
        <v>6</v>
      </c>
      <c r="E705" s="376" t="s">
        <v>2154</v>
      </c>
      <c r="F705" s="377" t="s">
        <v>4397</v>
      </c>
      <c r="G705" s="377" t="s">
        <v>2176</v>
      </c>
      <c r="H705" s="377" t="s">
        <v>4398</v>
      </c>
      <c r="I705" s="377" t="s">
        <v>4399</v>
      </c>
      <c r="J705" s="377" t="s">
        <v>4400</v>
      </c>
      <c r="K705" s="377" t="s">
        <v>4401</v>
      </c>
      <c r="L705" s="377" t="s">
        <v>4256</v>
      </c>
      <c r="M705" s="377" t="s">
        <v>4256</v>
      </c>
      <c r="N705" s="377" t="s">
        <v>2437</v>
      </c>
      <c r="O705" s="379">
        <v>2474.0500000000002</v>
      </c>
      <c r="P705" s="377" t="s">
        <v>2182</v>
      </c>
      <c r="Q705" s="375">
        <v>214</v>
      </c>
      <c r="R705" s="378" t="s">
        <v>3495</v>
      </c>
      <c r="S705" s="378" t="s">
        <v>3495</v>
      </c>
      <c r="T705" s="377" t="s">
        <v>2183</v>
      </c>
      <c r="U705" s="380" t="s">
        <v>2132</v>
      </c>
      <c r="V705" s="381">
        <v>0.1</v>
      </c>
      <c r="W705" s="387">
        <v>247.44</v>
      </c>
      <c r="X705" s="383">
        <v>1484.43</v>
      </c>
      <c r="Y705" s="388"/>
      <c r="Z705" s="366"/>
      <c r="AA705" s="366"/>
      <c r="AB705" s="366"/>
      <c r="AC705" s="366"/>
      <c r="AD705" s="366"/>
      <c r="AE705" s="366"/>
    </row>
    <row r="706" spans="1:31" ht="16.5">
      <c r="A706" s="366"/>
      <c r="B706" s="385">
        <v>684</v>
      </c>
      <c r="C706" s="375">
        <v>1246</v>
      </c>
      <c r="D706" s="375">
        <v>6</v>
      </c>
      <c r="E706" s="376" t="s">
        <v>2154</v>
      </c>
      <c r="F706" s="377" t="s">
        <v>4402</v>
      </c>
      <c r="G706" s="377" t="s">
        <v>2171</v>
      </c>
      <c r="H706" s="377" t="s">
        <v>2168</v>
      </c>
      <c r="I706" s="377" t="s">
        <v>3105</v>
      </c>
      <c r="J706" s="377" t="s">
        <v>3106</v>
      </c>
      <c r="K706" s="377" t="s">
        <v>4403</v>
      </c>
      <c r="L706" s="377" t="s">
        <v>4256</v>
      </c>
      <c r="M706" s="377" t="s">
        <v>4256</v>
      </c>
      <c r="N706" s="377" t="s">
        <v>2437</v>
      </c>
      <c r="O706" s="379">
        <v>2650</v>
      </c>
      <c r="P706" s="377" t="s">
        <v>2182</v>
      </c>
      <c r="Q706" s="375">
        <v>214</v>
      </c>
      <c r="R706" s="378" t="s">
        <v>3495</v>
      </c>
      <c r="S706" s="378" t="s">
        <v>3495</v>
      </c>
      <c r="T706" s="377" t="s">
        <v>2172</v>
      </c>
      <c r="U706" s="380" t="s">
        <v>2132</v>
      </c>
      <c r="V706" s="381">
        <v>0.1</v>
      </c>
      <c r="W706" s="387">
        <v>264.95999999999998</v>
      </c>
      <c r="X706" s="383">
        <v>1590</v>
      </c>
      <c r="Y706" s="388"/>
      <c r="Z706" s="366"/>
      <c r="AA706" s="366"/>
      <c r="AB706" s="366"/>
      <c r="AC706" s="366"/>
      <c r="AD706" s="366"/>
      <c r="AE706" s="366"/>
    </row>
    <row r="707" spans="1:31" ht="16.5">
      <c r="A707" s="366"/>
      <c r="B707" s="385">
        <v>685</v>
      </c>
      <c r="C707" s="375">
        <v>1246</v>
      </c>
      <c r="D707" s="375">
        <v>6</v>
      </c>
      <c r="E707" s="376" t="s">
        <v>2154</v>
      </c>
      <c r="F707" s="377" t="s">
        <v>4404</v>
      </c>
      <c r="G707" s="377" t="s">
        <v>2171</v>
      </c>
      <c r="H707" s="377" t="s">
        <v>2168</v>
      </c>
      <c r="I707" s="377" t="s">
        <v>3105</v>
      </c>
      <c r="J707" s="377" t="s">
        <v>3106</v>
      </c>
      <c r="K707" s="377" t="s">
        <v>4405</v>
      </c>
      <c r="L707" s="377" t="s">
        <v>4256</v>
      </c>
      <c r="M707" s="377" t="s">
        <v>4256</v>
      </c>
      <c r="N707" s="377" t="s">
        <v>2437</v>
      </c>
      <c r="O707" s="379">
        <v>2650</v>
      </c>
      <c r="P707" s="377" t="s">
        <v>2182</v>
      </c>
      <c r="Q707" s="375">
        <v>214</v>
      </c>
      <c r="R707" s="378" t="s">
        <v>3495</v>
      </c>
      <c r="S707" s="378" t="s">
        <v>3495</v>
      </c>
      <c r="T707" s="377" t="s">
        <v>2172</v>
      </c>
      <c r="U707" s="380" t="s">
        <v>2132</v>
      </c>
      <c r="V707" s="381">
        <v>0.1</v>
      </c>
      <c r="W707" s="387">
        <v>264.95999999999998</v>
      </c>
      <c r="X707" s="383">
        <v>1590</v>
      </c>
      <c r="Y707" s="388"/>
      <c r="Z707" s="366"/>
      <c r="AA707" s="366"/>
      <c r="AB707" s="366"/>
      <c r="AC707" s="366"/>
      <c r="AD707" s="366"/>
      <c r="AE707" s="366"/>
    </row>
    <row r="708" spans="1:31" ht="16.5">
      <c r="A708" s="366"/>
      <c r="B708" s="385">
        <v>686</v>
      </c>
      <c r="C708" s="375">
        <v>1244</v>
      </c>
      <c r="D708" s="375">
        <v>2</v>
      </c>
      <c r="E708" s="376" t="s">
        <v>2122</v>
      </c>
      <c r="F708" s="377" t="s">
        <v>4406</v>
      </c>
      <c r="G708" s="377" t="s">
        <v>4407</v>
      </c>
      <c r="H708" s="377" t="s">
        <v>2435</v>
      </c>
      <c r="I708" s="377" t="s">
        <v>2331</v>
      </c>
      <c r="J708" s="375">
        <v>2011</v>
      </c>
      <c r="K708" s="377" t="s">
        <v>4408</v>
      </c>
      <c r="L708" s="377" t="s">
        <v>4256</v>
      </c>
      <c r="M708" s="377" t="s">
        <v>4256</v>
      </c>
      <c r="N708" s="377" t="s">
        <v>2437</v>
      </c>
      <c r="O708" s="379">
        <v>295581.52</v>
      </c>
      <c r="P708" s="377" t="s">
        <v>2182</v>
      </c>
      <c r="Q708" s="375">
        <v>214</v>
      </c>
      <c r="R708" s="378" t="s">
        <v>3495</v>
      </c>
      <c r="S708" s="378" t="s">
        <v>4409</v>
      </c>
      <c r="T708" s="377" t="s">
        <v>2438</v>
      </c>
      <c r="U708" s="380" t="s">
        <v>2132</v>
      </c>
      <c r="V708" s="381">
        <v>0.1</v>
      </c>
      <c r="W708" s="391">
        <v>29558.16</v>
      </c>
      <c r="X708" s="383">
        <v>177348.91</v>
      </c>
      <c r="Y708" s="388"/>
      <c r="Z708" s="366"/>
      <c r="AA708" s="366"/>
      <c r="AB708" s="366"/>
      <c r="AC708" s="366"/>
      <c r="AD708" s="366"/>
      <c r="AE708" s="366"/>
    </row>
    <row r="709" spans="1:31" ht="33">
      <c r="A709" s="366"/>
      <c r="B709" s="385">
        <v>687</v>
      </c>
      <c r="C709" s="375">
        <v>1246</v>
      </c>
      <c r="D709" s="375">
        <v>4</v>
      </c>
      <c r="E709" s="376" t="s">
        <v>2266</v>
      </c>
      <c r="F709" s="377" t="s">
        <v>4410</v>
      </c>
      <c r="G709" s="377" t="s">
        <v>2260</v>
      </c>
      <c r="H709" s="377" t="s">
        <v>4411</v>
      </c>
      <c r="I709" s="377" t="s">
        <v>2965</v>
      </c>
      <c r="J709" s="377" t="s">
        <v>4412</v>
      </c>
      <c r="K709" s="375">
        <v>106669</v>
      </c>
      <c r="L709" s="375">
        <v>968543</v>
      </c>
      <c r="M709" s="378" t="s">
        <v>4413</v>
      </c>
      <c r="N709" s="377" t="s">
        <v>4414</v>
      </c>
      <c r="O709" s="379">
        <v>2432.62</v>
      </c>
      <c r="P709" s="377" t="s">
        <v>2572</v>
      </c>
      <c r="Q709" s="375">
        <v>29</v>
      </c>
      <c r="R709" s="378" t="s">
        <v>4415</v>
      </c>
      <c r="S709" s="378" t="s">
        <v>4416</v>
      </c>
      <c r="T709" s="377" t="s">
        <v>2265</v>
      </c>
      <c r="U709" s="380" t="s">
        <v>2132</v>
      </c>
      <c r="V709" s="381">
        <v>0.1</v>
      </c>
      <c r="W709" s="387">
        <v>243.24</v>
      </c>
      <c r="X709" s="383">
        <v>1459.57</v>
      </c>
      <c r="Y709" s="388"/>
      <c r="Z709" s="366"/>
      <c r="AA709" s="366"/>
      <c r="AB709" s="366"/>
      <c r="AC709" s="366"/>
      <c r="AD709" s="366"/>
      <c r="AE709" s="366"/>
    </row>
    <row r="710" spans="1:31" ht="49.5">
      <c r="A710" s="366"/>
      <c r="B710" s="385">
        <v>688</v>
      </c>
      <c r="C710" s="375">
        <v>1241</v>
      </c>
      <c r="D710" s="375">
        <v>4</v>
      </c>
      <c r="E710" s="376" t="s">
        <v>2143</v>
      </c>
      <c r="F710" s="377" t="s">
        <v>4417</v>
      </c>
      <c r="G710" s="377" t="s">
        <v>2482</v>
      </c>
      <c r="H710" s="377" t="s">
        <v>2146</v>
      </c>
      <c r="I710" s="377" t="s">
        <v>2398</v>
      </c>
      <c r="J710" s="377" t="s">
        <v>4418</v>
      </c>
      <c r="K710" s="377" t="s">
        <v>4419</v>
      </c>
      <c r="L710" s="377" t="s">
        <v>4420</v>
      </c>
      <c r="M710" s="378" t="s">
        <v>4421</v>
      </c>
      <c r="N710" s="377" t="s">
        <v>4422</v>
      </c>
      <c r="O710" s="379">
        <v>2855.27</v>
      </c>
      <c r="P710" s="377" t="s">
        <v>2572</v>
      </c>
      <c r="Q710" s="375">
        <v>41</v>
      </c>
      <c r="R710" s="378" t="s">
        <v>4423</v>
      </c>
      <c r="S710" s="378" t="s">
        <v>4424</v>
      </c>
      <c r="T710" s="377" t="s">
        <v>2152</v>
      </c>
      <c r="U710" s="380" t="s">
        <v>2153</v>
      </c>
      <c r="V710" s="381">
        <v>0.2</v>
      </c>
      <c r="W710" s="387">
        <v>0</v>
      </c>
      <c r="X710" s="389">
        <v>2855.27</v>
      </c>
      <c r="Y710" s="388"/>
      <c r="Z710" s="366"/>
      <c r="AA710" s="366"/>
      <c r="AB710" s="366"/>
      <c r="AC710" s="366"/>
      <c r="AD710" s="366"/>
      <c r="AE710" s="366"/>
    </row>
    <row r="711" spans="1:31" ht="49.5">
      <c r="A711" s="366"/>
      <c r="B711" s="385">
        <v>689</v>
      </c>
      <c r="C711" s="375">
        <v>1241</v>
      </c>
      <c r="D711" s="375">
        <v>4</v>
      </c>
      <c r="E711" s="376" t="s">
        <v>2143</v>
      </c>
      <c r="F711" s="377" t="s">
        <v>4425</v>
      </c>
      <c r="G711" s="377" t="s">
        <v>2359</v>
      </c>
      <c r="H711" s="377" t="s">
        <v>2146</v>
      </c>
      <c r="I711" s="377" t="s">
        <v>2398</v>
      </c>
      <c r="J711" s="377" t="s">
        <v>3451</v>
      </c>
      <c r="K711" s="377" t="s">
        <v>4426</v>
      </c>
      <c r="L711" s="377" t="s">
        <v>4420</v>
      </c>
      <c r="M711" s="378" t="s">
        <v>4421</v>
      </c>
      <c r="N711" s="377" t="s">
        <v>4422</v>
      </c>
      <c r="O711" s="379">
        <v>2855.27</v>
      </c>
      <c r="P711" s="377" t="s">
        <v>2572</v>
      </c>
      <c r="Q711" s="375">
        <v>41</v>
      </c>
      <c r="R711" s="378" t="s">
        <v>4423</v>
      </c>
      <c r="S711" s="378" t="s">
        <v>4424</v>
      </c>
      <c r="T711" s="377" t="s">
        <v>2361</v>
      </c>
      <c r="U711" s="380" t="s">
        <v>2153</v>
      </c>
      <c r="V711" s="381">
        <v>0.2</v>
      </c>
      <c r="W711" s="387">
        <v>0</v>
      </c>
      <c r="X711" s="389">
        <v>2855.27</v>
      </c>
      <c r="Y711" s="388"/>
      <c r="Z711" s="366"/>
      <c r="AA711" s="366"/>
      <c r="AB711" s="366"/>
      <c r="AC711" s="366"/>
      <c r="AD711" s="366"/>
      <c r="AE711" s="366"/>
    </row>
    <row r="712" spans="1:31" ht="49.5">
      <c r="A712" s="366"/>
      <c r="B712" s="385">
        <v>690</v>
      </c>
      <c r="C712" s="375">
        <v>1241</v>
      </c>
      <c r="D712" s="375">
        <v>6</v>
      </c>
      <c r="E712" s="376" t="s">
        <v>2133</v>
      </c>
      <c r="F712" s="377" t="s">
        <v>4427</v>
      </c>
      <c r="G712" s="377" t="s">
        <v>3590</v>
      </c>
      <c r="H712" s="377" t="s">
        <v>4428</v>
      </c>
      <c r="I712" s="377" t="s">
        <v>2766</v>
      </c>
      <c r="J712" s="377" t="s">
        <v>4429</v>
      </c>
      <c r="K712" s="375">
        <v>1831274</v>
      </c>
      <c r="L712" s="377" t="s">
        <v>4420</v>
      </c>
      <c r="M712" s="378" t="s">
        <v>4421</v>
      </c>
      <c r="N712" s="377" t="s">
        <v>4422</v>
      </c>
      <c r="O712" s="379">
        <v>5705.34</v>
      </c>
      <c r="P712" s="377" t="s">
        <v>2572</v>
      </c>
      <c r="Q712" s="375">
        <v>41</v>
      </c>
      <c r="R712" s="378" t="s">
        <v>4423</v>
      </c>
      <c r="S712" s="378" t="s">
        <v>4424</v>
      </c>
      <c r="T712" s="377" t="s">
        <v>3592</v>
      </c>
      <c r="U712" s="380" t="s">
        <v>2142</v>
      </c>
      <c r="V712" s="381">
        <v>0.03</v>
      </c>
      <c r="W712" s="387">
        <v>171.12</v>
      </c>
      <c r="X712" s="383">
        <v>1026.96</v>
      </c>
      <c r="Y712" s="388"/>
      <c r="Z712" s="366"/>
      <c r="AA712" s="366"/>
      <c r="AB712" s="366"/>
      <c r="AC712" s="366"/>
      <c r="AD712" s="366"/>
      <c r="AE712" s="366"/>
    </row>
    <row r="713" spans="1:31" ht="49.5">
      <c r="A713" s="366"/>
      <c r="B713" s="385">
        <v>691</v>
      </c>
      <c r="C713" s="375">
        <v>1241</v>
      </c>
      <c r="D713" s="375">
        <v>6</v>
      </c>
      <c r="E713" s="376" t="s">
        <v>2133</v>
      </c>
      <c r="F713" s="377" t="s">
        <v>4430</v>
      </c>
      <c r="G713" s="377" t="s">
        <v>2870</v>
      </c>
      <c r="H713" s="377" t="s">
        <v>4428</v>
      </c>
      <c r="I713" s="377" t="s">
        <v>2766</v>
      </c>
      <c r="J713" s="377" t="s">
        <v>4429</v>
      </c>
      <c r="K713" s="375">
        <v>1867571</v>
      </c>
      <c r="L713" s="377" t="s">
        <v>4420</v>
      </c>
      <c r="M713" s="378" t="s">
        <v>4421</v>
      </c>
      <c r="N713" s="377" t="s">
        <v>4422</v>
      </c>
      <c r="O713" s="379">
        <v>5704.34</v>
      </c>
      <c r="P713" s="377" t="s">
        <v>2572</v>
      </c>
      <c r="Q713" s="375">
        <v>14</v>
      </c>
      <c r="R713" s="378" t="s">
        <v>4431</v>
      </c>
      <c r="S713" s="378" t="s">
        <v>4424</v>
      </c>
      <c r="T713" s="377" t="s">
        <v>2872</v>
      </c>
      <c r="U713" s="380" t="s">
        <v>2142</v>
      </c>
      <c r="V713" s="381">
        <v>0.03</v>
      </c>
      <c r="W713" s="387">
        <v>171.12</v>
      </c>
      <c r="X713" s="383">
        <v>1026.78</v>
      </c>
      <c r="Y713" s="388"/>
      <c r="Z713" s="366"/>
      <c r="AA713" s="366"/>
      <c r="AB713" s="366"/>
      <c r="AC713" s="366"/>
      <c r="AD713" s="366"/>
      <c r="AE713" s="366"/>
    </row>
    <row r="714" spans="1:31" ht="41.25">
      <c r="A714" s="366"/>
      <c r="B714" s="385">
        <v>692</v>
      </c>
      <c r="C714" s="375">
        <v>1244</v>
      </c>
      <c r="D714" s="375">
        <v>2</v>
      </c>
      <c r="E714" s="376" t="s">
        <v>2122</v>
      </c>
      <c r="F714" s="377" t="s">
        <v>4432</v>
      </c>
      <c r="G714" s="377" t="s">
        <v>4433</v>
      </c>
      <c r="H714" s="377" t="s">
        <v>4434</v>
      </c>
      <c r="I714" s="377" t="s">
        <v>2976</v>
      </c>
      <c r="J714" s="375">
        <v>2013</v>
      </c>
      <c r="K714" s="377" t="s">
        <v>4435</v>
      </c>
      <c r="L714" s="377" t="s">
        <v>4436</v>
      </c>
      <c r="M714" s="378" t="s">
        <v>4437</v>
      </c>
      <c r="N714" s="377" t="s">
        <v>2992</v>
      </c>
      <c r="O714" s="379">
        <v>144900</v>
      </c>
      <c r="P714" s="377" t="s">
        <v>2182</v>
      </c>
      <c r="Q714" s="375">
        <v>203</v>
      </c>
      <c r="R714" s="378" t="s">
        <v>4438</v>
      </c>
      <c r="S714" s="378" t="s">
        <v>4225</v>
      </c>
      <c r="T714" s="377" t="s">
        <v>2172</v>
      </c>
      <c r="U714" s="380" t="s">
        <v>2153</v>
      </c>
      <c r="V714" s="381">
        <v>0.2</v>
      </c>
      <c r="W714" s="387">
        <v>0</v>
      </c>
      <c r="X714" s="389">
        <v>144900</v>
      </c>
      <c r="Y714" s="388"/>
      <c r="Z714" s="366"/>
      <c r="AA714" s="366"/>
      <c r="AB714" s="366"/>
      <c r="AC714" s="366"/>
      <c r="AD714" s="366"/>
      <c r="AE714" s="366"/>
    </row>
    <row r="715" spans="1:31" ht="41.25">
      <c r="A715" s="366"/>
      <c r="B715" s="385">
        <v>693</v>
      </c>
      <c r="C715" s="375">
        <v>1244</v>
      </c>
      <c r="D715" s="375">
        <v>2</v>
      </c>
      <c r="E715" s="376" t="s">
        <v>2122</v>
      </c>
      <c r="F715" s="377" t="s">
        <v>4439</v>
      </c>
      <c r="G715" s="377" t="s">
        <v>2689</v>
      </c>
      <c r="H715" s="377" t="s">
        <v>4434</v>
      </c>
      <c r="I715" s="377" t="s">
        <v>2976</v>
      </c>
      <c r="J715" s="375">
        <v>2013</v>
      </c>
      <c r="K715" s="377" t="s">
        <v>4440</v>
      </c>
      <c r="L715" s="377" t="s">
        <v>4441</v>
      </c>
      <c r="M715" s="378" t="s">
        <v>4437</v>
      </c>
      <c r="N715" s="377" t="s">
        <v>2992</v>
      </c>
      <c r="O715" s="379">
        <v>144900</v>
      </c>
      <c r="P715" s="377" t="s">
        <v>2182</v>
      </c>
      <c r="Q715" s="375">
        <v>203</v>
      </c>
      <c r="R715" s="378" t="s">
        <v>4438</v>
      </c>
      <c r="S715" s="378" t="s">
        <v>4225</v>
      </c>
      <c r="T715" s="377" t="s">
        <v>2527</v>
      </c>
      <c r="U715" s="380" t="s">
        <v>2132</v>
      </c>
      <c r="V715" s="381">
        <v>0.1</v>
      </c>
      <c r="W715" s="391">
        <v>14490</v>
      </c>
      <c r="X715" s="383">
        <v>86940</v>
      </c>
      <c r="Y715" s="388"/>
      <c r="Z715" s="366"/>
      <c r="AA715" s="366"/>
      <c r="AB715" s="366"/>
      <c r="AC715" s="366"/>
      <c r="AD715" s="366"/>
      <c r="AE715" s="366"/>
    </row>
    <row r="716" spans="1:31" ht="24.75">
      <c r="A716" s="366"/>
      <c r="B716" s="385">
        <v>694</v>
      </c>
      <c r="C716" s="375">
        <v>1246</v>
      </c>
      <c r="D716" s="375">
        <v>2</v>
      </c>
      <c r="E716" s="376" t="s">
        <v>2723</v>
      </c>
      <c r="F716" s="377" t="s">
        <v>4442</v>
      </c>
      <c r="G716" s="377" t="s">
        <v>2982</v>
      </c>
      <c r="H716" s="377" t="s">
        <v>4443</v>
      </c>
      <c r="I716" s="377" t="s">
        <v>3948</v>
      </c>
      <c r="J716" s="377" t="s">
        <v>4444</v>
      </c>
      <c r="K716" s="377" t="s">
        <v>2213</v>
      </c>
      <c r="L716" s="377" t="s">
        <v>4445</v>
      </c>
      <c r="M716" s="378" t="s">
        <v>4446</v>
      </c>
      <c r="N716" s="377" t="s">
        <v>4447</v>
      </c>
      <c r="O716" s="379">
        <v>2495.89</v>
      </c>
      <c r="P716" s="377" t="s">
        <v>2572</v>
      </c>
      <c r="Q716" s="375">
        <v>20</v>
      </c>
      <c r="R716" s="378" t="s">
        <v>4446</v>
      </c>
      <c r="S716" s="378" t="s">
        <v>4446</v>
      </c>
      <c r="T716" s="377" t="s">
        <v>2989</v>
      </c>
      <c r="U716" s="380" t="s">
        <v>2132</v>
      </c>
      <c r="V716" s="381">
        <v>0.1</v>
      </c>
      <c r="W716" s="387">
        <v>249.6</v>
      </c>
      <c r="X716" s="383">
        <v>1497.54</v>
      </c>
      <c r="Y716" s="388"/>
      <c r="Z716" s="366"/>
      <c r="AA716" s="366"/>
      <c r="AB716" s="366"/>
      <c r="AC716" s="366"/>
      <c r="AD716" s="366"/>
      <c r="AE716" s="366"/>
    </row>
    <row r="717" spans="1:31" ht="24.75">
      <c r="A717" s="366"/>
      <c r="B717" s="385">
        <v>695</v>
      </c>
      <c r="C717" s="375">
        <v>1246</v>
      </c>
      <c r="D717" s="375">
        <v>4</v>
      </c>
      <c r="E717" s="376" t="s">
        <v>2266</v>
      </c>
      <c r="F717" s="377" t="s">
        <v>4448</v>
      </c>
      <c r="G717" s="377" t="s">
        <v>2944</v>
      </c>
      <c r="H717" s="377" t="s">
        <v>4449</v>
      </c>
      <c r="I717" s="377" t="s">
        <v>3948</v>
      </c>
      <c r="J717" s="377" t="s">
        <v>4450</v>
      </c>
      <c r="K717" s="375">
        <v>11000017</v>
      </c>
      <c r="L717" s="377" t="s">
        <v>4445</v>
      </c>
      <c r="M717" s="378" t="s">
        <v>4446</v>
      </c>
      <c r="N717" s="377" t="s">
        <v>4447</v>
      </c>
      <c r="O717" s="379">
        <v>5318.9</v>
      </c>
      <c r="P717" s="377" t="s">
        <v>2572</v>
      </c>
      <c r="Q717" s="375">
        <v>20</v>
      </c>
      <c r="R717" s="378" t="s">
        <v>4446</v>
      </c>
      <c r="S717" s="378" t="s">
        <v>4446</v>
      </c>
      <c r="T717" s="377" t="s">
        <v>2989</v>
      </c>
      <c r="U717" s="380" t="s">
        <v>2132</v>
      </c>
      <c r="V717" s="381">
        <v>0.1</v>
      </c>
      <c r="W717" s="387">
        <v>531.84</v>
      </c>
      <c r="X717" s="383">
        <v>3191.34</v>
      </c>
      <c r="Y717" s="388"/>
      <c r="Z717" s="366"/>
      <c r="AA717" s="366"/>
      <c r="AB717" s="366"/>
      <c r="AC717" s="366"/>
      <c r="AD717" s="366"/>
      <c r="AE717" s="366"/>
    </row>
    <row r="718" spans="1:31" ht="24.75">
      <c r="A718" s="366"/>
      <c r="B718" s="385">
        <v>696</v>
      </c>
      <c r="C718" s="375">
        <v>1246</v>
      </c>
      <c r="D718" s="375">
        <v>4</v>
      </c>
      <c r="E718" s="376" t="s">
        <v>2266</v>
      </c>
      <c r="F718" s="377" t="s">
        <v>4451</v>
      </c>
      <c r="G718" s="377" t="s">
        <v>2944</v>
      </c>
      <c r="H718" s="377" t="s">
        <v>4452</v>
      </c>
      <c r="I718" s="377" t="s">
        <v>3948</v>
      </c>
      <c r="J718" s="375">
        <v>96132004404</v>
      </c>
      <c r="K718" s="377" t="s">
        <v>4453</v>
      </c>
      <c r="L718" s="377" t="s">
        <v>4454</v>
      </c>
      <c r="M718" s="378" t="s">
        <v>4446</v>
      </c>
      <c r="N718" s="377" t="s">
        <v>4455</v>
      </c>
      <c r="O718" s="379">
        <v>5603.88</v>
      </c>
      <c r="P718" s="377" t="s">
        <v>2572</v>
      </c>
      <c r="Q718" s="375">
        <v>20</v>
      </c>
      <c r="R718" s="378" t="s">
        <v>4446</v>
      </c>
      <c r="S718" s="378" t="s">
        <v>4456</v>
      </c>
      <c r="T718" s="377" t="s">
        <v>2989</v>
      </c>
      <c r="U718" s="380" t="s">
        <v>2132</v>
      </c>
      <c r="V718" s="381">
        <v>0.1</v>
      </c>
      <c r="W718" s="387">
        <v>560.4</v>
      </c>
      <c r="X718" s="383">
        <v>3362.33</v>
      </c>
      <c r="Y718" s="388"/>
      <c r="Z718" s="366"/>
      <c r="AA718" s="366"/>
      <c r="AB718" s="366"/>
      <c r="AC718" s="366"/>
      <c r="AD718" s="366"/>
      <c r="AE718" s="366"/>
    </row>
    <row r="719" spans="1:31" ht="24.75">
      <c r="A719" s="366"/>
      <c r="B719" s="385">
        <v>697</v>
      </c>
      <c r="C719" s="375">
        <v>1246</v>
      </c>
      <c r="D719" s="375">
        <v>4</v>
      </c>
      <c r="E719" s="376" t="s">
        <v>2266</v>
      </c>
      <c r="F719" s="377" t="s">
        <v>4457</v>
      </c>
      <c r="G719" s="377" t="s">
        <v>2982</v>
      </c>
      <c r="H719" s="377" t="s">
        <v>4452</v>
      </c>
      <c r="I719" s="377" t="s">
        <v>3948</v>
      </c>
      <c r="J719" s="375">
        <v>96132004404</v>
      </c>
      <c r="K719" s="377" t="s">
        <v>4458</v>
      </c>
      <c r="L719" s="377" t="s">
        <v>4454</v>
      </c>
      <c r="M719" s="378" t="s">
        <v>4446</v>
      </c>
      <c r="N719" s="377" t="s">
        <v>4455</v>
      </c>
      <c r="O719" s="379">
        <v>5603.87</v>
      </c>
      <c r="P719" s="377" t="s">
        <v>2572</v>
      </c>
      <c r="Q719" s="375">
        <v>20</v>
      </c>
      <c r="R719" s="378" t="s">
        <v>4446</v>
      </c>
      <c r="S719" s="378" t="s">
        <v>4456</v>
      </c>
      <c r="T719" s="377" t="s">
        <v>2989</v>
      </c>
      <c r="U719" s="380" t="s">
        <v>2132</v>
      </c>
      <c r="V719" s="381">
        <v>0.1</v>
      </c>
      <c r="W719" s="387">
        <v>560.4</v>
      </c>
      <c r="X719" s="383">
        <v>3362.32</v>
      </c>
      <c r="Y719" s="388"/>
      <c r="Z719" s="366"/>
      <c r="AA719" s="366"/>
      <c r="AB719" s="366"/>
      <c r="AC719" s="366"/>
      <c r="AD719" s="366"/>
      <c r="AE719" s="366"/>
    </row>
    <row r="720" spans="1:31" ht="24.75">
      <c r="A720" s="366"/>
      <c r="B720" s="385">
        <v>698</v>
      </c>
      <c r="C720" s="375">
        <v>1246</v>
      </c>
      <c r="D720" s="375">
        <v>4</v>
      </c>
      <c r="E720" s="376" t="s">
        <v>2266</v>
      </c>
      <c r="F720" s="377" t="s">
        <v>4459</v>
      </c>
      <c r="G720" s="377" t="s">
        <v>2944</v>
      </c>
      <c r="H720" s="377" t="s">
        <v>4452</v>
      </c>
      <c r="I720" s="377" t="s">
        <v>3948</v>
      </c>
      <c r="J720" s="375">
        <v>96132004404</v>
      </c>
      <c r="K720" s="377" t="s">
        <v>4460</v>
      </c>
      <c r="L720" s="377" t="s">
        <v>4454</v>
      </c>
      <c r="M720" s="378" t="s">
        <v>4446</v>
      </c>
      <c r="N720" s="377" t="s">
        <v>4455</v>
      </c>
      <c r="O720" s="379">
        <v>5603.87</v>
      </c>
      <c r="P720" s="377" t="s">
        <v>2572</v>
      </c>
      <c r="Q720" s="375">
        <v>20</v>
      </c>
      <c r="R720" s="378" t="s">
        <v>4446</v>
      </c>
      <c r="S720" s="378" t="s">
        <v>4456</v>
      </c>
      <c r="T720" s="377" t="s">
        <v>2989</v>
      </c>
      <c r="U720" s="380" t="s">
        <v>2132</v>
      </c>
      <c r="V720" s="381">
        <v>0.1</v>
      </c>
      <c r="W720" s="387">
        <v>560.4</v>
      </c>
      <c r="X720" s="383">
        <v>3362.32</v>
      </c>
      <c r="Y720" s="388"/>
      <c r="Z720" s="366"/>
      <c r="AA720" s="366"/>
      <c r="AB720" s="366"/>
      <c r="AC720" s="366"/>
      <c r="AD720" s="366"/>
      <c r="AE720" s="366"/>
    </row>
    <row r="721" spans="1:31" ht="24.75">
      <c r="A721" s="366"/>
      <c r="B721" s="385">
        <v>699</v>
      </c>
      <c r="C721" s="375">
        <v>1246</v>
      </c>
      <c r="D721" s="375">
        <v>4</v>
      </c>
      <c r="E721" s="376" t="s">
        <v>2266</v>
      </c>
      <c r="F721" s="377" t="s">
        <v>4461</v>
      </c>
      <c r="G721" s="377" t="s">
        <v>2944</v>
      </c>
      <c r="H721" s="377" t="s">
        <v>4462</v>
      </c>
      <c r="I721" s="377" t="s">
        <v>3948</v>
      </c>
      <c r="J721" s="377" t="s">
        <v>4463</v>
      </c>
      <c r="K721" s="377" t="s">
        <v>4464</v>
      </c>
      <c r="L721" s="377" t="s">
        <v>4454</v>
      </c>
      <c r="M721" s="378" t="s">
        <v>4446</v>
      </c>
      <c r="N721" s="377" t="s">
        <v>4455</v>
      </c>
      <c r="O721" s="379">
        <v>5413.86</v>
      </c>
      <c r="P721" s="377" t="s">
        <v>2572</v>
      </c>
      <c r="Q721" s="375">
        <v>20</v>
      </c>
      <c r="R721" s="378" t="s">
        <v>4446</v>
      </c>
      <c r="S721" s="378" t="s">
        <v>4456</v>
      </c>
      <c r="T721" s="377" t="s">
        <v>2989</v>
      </c>
      <c r="U721" s="380" t="s">
        <v>2132</v>
      </c>
      <c r="V721" s="381">
        <v>0.1</v>
      </c>
      <c r="W721" s="387">
        <v>541.44000000000005</v>
      </c>
      <c r="X721" s="383">
        <v>3248.32</v>
      </c>
      <c r="Y721" s="388"/>
      <c r="Z721" s="366"/>
      <c r="AA721" s="366"/>
      <c r="AB721" s="366"/>
      <c r="AC721" s="366"/>
      <c r="AD721" s="366"/>
      <c r="AE721" s="366"/>
    </row>
    <row r="722" spans="1:31" ht="24.75">
      <c r="A722" s="366"/>
      <c r="B722" s="385">
        <v>700</v>
      </c>
      <c r="C722" s="375">
        <v>1246</v>
      </c>
      <c r="D722" s="375">
        <v>4</v>
      </c>
      <c r="E722" s="376" t="s">
        <v>2266</v>
      </c>
      <c r="F722" s="377" t="s">
        <v>4465</v>
      </c>
      <c r="G722" s="377" t="s">
        <v>2268</v>
      </c>
      <c r="H722" s="377" t="s">
        <v>4462</v>
      </c>
      <c r="I722" s="377" t="s">
        <v>3948</v>
      </c>
      <c r="J722" s="377" t="s">
        <v>4463</v>
      </c>
      <c r="K722" s="377" t="s">
        <v>4466</v>
      </c>
      <c r="L722" s="377" t="s">
        <v>4454</v>
      </c>
      <c r="M722" s="378" t="s">
        <v>4446</v>
      </c>
      <c r="N722" s="377" t="s">
        <v>4455</v>
      </c>
      <c r="O722" s="379">
        <v>5413.86</v>
      </c>
      <c r="P722" s="377" t="s">
        <v>2572</v>
      </c>
      <c r="Q722" s="375">
        <v>20</v>
      </c>
      <c r="R722" s="378" t="s">
        <v>4446</v>
      </c>
      <c r="S722" s="378" t="s">
        <v>4456</v>
      </c>
      <c r="T722" s="377" t="s">
        <v>2273</v>
      </c>
      <c r="U722" s="380" t="s">
        <v>2132</v>
      </c>
      <c r="V722" s="381">
        <v>0.1</v>
      </c>
      <c r="W722" s="387">
        <v>541.44000000000005</v>
      </c>
      <c r="X722" s="383">
        <v>3248.32</v>
      </c>
      <c r="Y722" s="388"/>
      <c r="Z722" s="366"/>
      <c r="AA722" s="366"/>
      <c r="AB722" s="366"/>
      <c r="AC722" s="366"/>
      <c r="AD722" s="366"/>
      <c r="AE722" s="366"/>
    </row>
    <row r="723" spans="1:31" ht="24.75">
      <c r="A723" s="366"/>
      <c r="B723" s="385">
        <v>701</v>
      </c>
      <c r="C723" s="375">
        <v>1246</v>
      </c>
      <c r="D723" s="375">
        <v>4</v>
      </c>
      <c r="E723" s="376" t="s">
        <v>2266</v>
      </c>
      <c r="F723" s="377" t="s">
        <v>4467</v>
      </c>
      <c r="G723" s="377" t="s">
        <v>4468</v>
      </c>
      <c r="H723" s="377" t="s">
        <v>4462</v>
      </c>
      <c r="I723" s="377" t="s">
        <v>3948</v>
      </c>
      <c r="J723" s="377" t="s">
        <v>4463</v>
      </c>
      <c r="K723" s="377" t="s">
        <v>4469</v>
      </c>
      <c r="L723" s="377" t="s">
        <v>4454</v>
      </c>
      <c r="M723" s="378" t="s">
        <v>4446</v>
      </c>
      <c r="N723" s="377" t="s">
        <v>4455</v>
      </c>
      <c r="O723" s="379">
        <v>5413.86</v>
      </c>
      <c r="P723" s="377" t="s">
        <v>2572</v>
      </c>
      <c r="Q723" s="375">
        <v>20</v>
      </c>
      <c r="R723" s="378" t="s">
        <v>4446</v>
      </c>
      <c r="S723" s="378" t="s">
        <v>4456</v>
      </c>
      <c r="T723" s="377" t="s">
        <v>2989</v>
      </c>
      <c r="U723" s="380" t="s">
        <v>2132</v>
      </c>
      <c r="V723" s="381">
        <v>0.1</v>
      </c>
      <c r="W723" s="387">
        <v>541.44000000000005</v>
      </c>
      <c r="X723" s="383">
        <v>3248.32</v>
      </c>
      <c r="Y723" s="388"/>
      <c r="Z723" s="366"/>
      <c r="AA723" s="366"/>
      <c r="AB723" s="366"/>
      <c r="AC723" s="366"/>
      <c r="AD723" s="366"/>
      <c r="AE723" s="366"/>
    </row>
    <row r="724" spans="1:31" ht="24.75">
      <c r="A724" s="366"/>
      <c r="B724" s="385">
        <v>702</v>
      </c>
      <c r="C724" s="375">
        <v>1241</v>
      </c>
      <c r="D724" s="375">
        <v>6</v>
      </c>
      <c r="E724" s="376" t="s">
        <v>2133</v>
      </c>
      <c r="F724" s="377" t="s">
        <v>4470</v>
      </c>
      <c r="G724" s="377" t="s">
        <v>2434</v>
      </c>
      <c r="H724" s="377" t="s">
        <v>2765</v>
      </c>
      <c r="I724" s="377" t="s">
        <v>2766</v>
      </c>
      <c r="J724" s="377" t="s">
        <v>4471</v>
      </c>
      <c r="K724" s="375">
        <v>5327282</v>
      </c>
      <c r="L724" s="377" t="s">
        <v>4472</v>
      </c>
      <c r="M724" s="378" t="s">
        <v>4473</v>
      </c>
      <c r="N724" s="377" t="s">
        <v>4447</v>
      </c>
      <c r="O724" s="379">
        <v>3800</v>
      </c>
      <c r="P724" s="377" t="s">
        <v>2572</v>
      </c>
      <c r="Q724" s="375">
        <v>20</v>
      </c>
      <c r="R724" s="378" t="s">
        <v>4446</v>
      </c>
      <c r="S724" s="378" t="s">
        <v>4456</v>
      </c>
      <c r="T724" s="377" t="s">
        <v>2438</v>
      </c>
      <c r="U724" s="380" t="s">
        <v>2142</v>
      </c>
      <c r="V724" s="381">
        <v>0.03</v>
      </c>
      <c r="W724" s="387">
        <v>114</v>
      </c>
      <c r="X724" s="383">
        <v>684</v>
      </c>
      <c r="Y724" s="388"/>
      <c r="Z724" s="366"/>
      <c r="AA724" s="366"/>
      <c r="AB724" s="366"/>
      <c r="AC724" s="366"/>
      <c r="AD724" s="366"/>
      <c r="AE724" s="366"/>
    </row>
    <row r="725" spans="1:31" ht="33">
      <c r="A725" s="366"/>
      <c r="B725" s="385">
        <v>703</v>
      </c>
      <c r="C725" s="375">
        <v>1241</v>
      </c>
      <c r="D725" s="375">
        <v>6</v>
      </c>
      <c r="E725" s="376" t="s">
        <v>2133</v>
      </c>
      <c r="F725" s="377" t="s">
        <v>4474</v>
      </c>
      <c r="G725" s="377" t="s">
        <v>2600</v>
      </c>
      <c r="H725" s="377" t="s">
        <v>2765</v>
      </c>
      <c r="I725" s="377" t="s">
        <v>2766</v>
      </c>
      <c r="J725" s="377" t="s">
        <v>4475</v>
      </c>
      <c r="K725" s="377" t="s">
        <v>4476</v>
      </c>
      <c r="L725" s="377" t="s">
        <v>4472</v>
      </c>
      <c r="M725" s="378" t="s">
        <v>4473</v>
      </c>
      <c r="N725" s="377" t="s">
        <v>4447</v>
      </c>
      <c r="O725" s="379">
        <v>3800</v>
      </c>
      <c r="P725" s="377" t="s">
        <v>2572</v>
      </c>
      <c r="Q725" s="375">
        <v>20</v>
      </c>
      <c r="R725" s="378" t="s">
        <v>4446</v>
      </c>
      <c r="S725" s="378" t="s">
        <v>4456</v>
      </c>
      <c r="T725" s="377" t="s">
        <v>2265</v>
      </c>
      <c r="U725" s="380" t="s">
        <v>2142</v>
      </c>
      <c r="V725" s="381">
        <v>0.03</v>
      </c>
      <c r="W725" s="387">
        <v>114</v>
      </c>
      <c r="X725" s="383">
        <v>684</v>
      </c>
      <c r="Y725" s="388"/>
      <c r="Z725" s="366"/>
      <c r="AA725" s="366"/>
      <c r="AB725" s="366"/>
      <c r="AC725" s="366"/>
      <c r="AD725" s="366"/>
      <c r="AE725" s="366"/>
    </row>
    <row r="726" spans="1:31" ht="24.75">
      <c r="A726" s="366"/>
      <c r="B726" s="385">
        <v>704</v>
      </c>
      <c r="C726" s="375">
        <v>1241</v>
      </c>
      <c r="D726" s="375">
        <v>6</v>
      </c>
      <c r="E726" s="376" t="s">
        <v>2133</v>
      </c>
      <c r="F726" s="377" t="s">
        <v>4477</v>
      </c>
      <c r="G726" s="377" t="s">
        <v>2703</v>
      </c>
      <c r="H726" s="377" t="s">
        <v>2765</v>
      </c>
      <c r="I726" s="377" t="s">
        <v>2999</v>
      </c>
      <c r="J726" s="377" t="s">
        <v>4478</v>
      </c>
      <c r="K726" s="377" t="s">
        <v>4479</v>
      </c>
      <c r="L726" s="377" t="s">
        <v>4480</v>
      </c>
      <c r="M726" s="378" t="s">
        <v>4473</v>
      </c>
      <c r="N726" s="377" t="s">
        <v>4447</v>
      </c>
      <c r="O726" s="379">
        <v>3800</v>
      </c>
      <c r="P726" s="377" t="s">
        <v>2572</v>
      </c>
      <c r="Q726" s="375">
        <v>20</v>
      </c>
      <c r="R726" s="378" t="s">
        <v>4446</v>
      </c>
      <c r="S726" s="378" t="s">
        <v>4456</v>
      </c>
      <c r="T726" s="377" t="s">
        <v>2454</v>
      </c>
      <c r="U726" s="380" t="s">
        <v>2142</v>
      </c>
      <c r="V726" s="381">
        <v>0.03</v>
      </c>
      <c r="W726" s="387">
        <v>114</v>
      </c>
      <c r="X726" s="383">
        <v>684</v>
      </c>
      <c r="Y726" s="388"/>
      <c r="Z726" s="366"/>
      <c r="AA726" s="366"/>
      <c r="AB726" s="366"/>
      <c r="AC726" s="366"/>
      <c r="AD726" s="366"/>
      <c r="AE726" s="366"/>
    </row>
    <row r="727" spans="1:31" ht="33">
      <c r="A727" s="366"/>
      <c r="B727" s="385">
        <v>705</v>
      </c>
      <c r="C727" s="375">
        <v>1241</v>
      </c>
      <c r="D727" s="375">
        <v>6</v>
      </c>
      <c r="E727" s="376" t="s">
        <v>2133</v>
      </c>
      <c r="F727" s="377" t="s">
        <v>4481</v>
      </c>
      <c r="G727" s="377" t="s">
        <v>2600</v>
      </c>
      <c r="H727" s="377" t="s">
        <v>2765</v>
      </c>
      <c r="I727" s="377" t="s">
        <v>4482</v>
      </c>
      <c r="J727" s="377" t="s">
        <v>4475</v>
      </c>
      <c r="K727" s="377" t="s">
        <v>4483</v>
      </c>
      <c r="L727" s="377" t="s">
        <v>4480</v>
      </c>
      <c r="M727" s="378" t="s">
        <v>4473</v>
      </c>
      <c r="N727" s="377" t="s">
        <v>4447</v>
      </c>
      <c r="O727" s="379">
        <v>3800</v>
      </c>
      <c r="P727" s="377" t="s">
        <v>2572</v>
      </c>
      <c r="Q727" s="375">
        <v>20</v>
      </c>
      <c r="R727" s="378" t="s">
        <v>4446</v>
      </c>
      <c r="S727" s="378" t="s">
        <v>4456</v>
      </c>
      <c r="T727" s="377" t="s">
        <v>2265</v>
      </c>
      <c r="U727" s="380" t="s">
        <v>2142</v>
      </c>
      <c r="V727" s="381">
        <v>0.03</v>
      </c>
      <c r="W727" s="387">
        <v>114</v>
      </c>
      <c r="X727" s="383">
        <v>684</v>
      </c>
      <c r="Y727" s="388"/>
      <c r="Z727" s="366"/>
      <c r="AA727" s="366"/>
      <c r="AB727" s="366"/>
      <c r="AC727" s="366"/>
      <c r="AD727" s="366"/>
      <c r="AE727" s="366"/>
    </row>
    <row r="728" spans="1:31" ht="24.75">
      <c r="A728" s="366"/>
      <c r="B728" s="385">
        <v>706</v>
      </c>
      <c r="C728" s="375">
        <v>1246</v>
      </c>
      <c r="D728" s="375">
        <v>4</v>
      </c>
      <c r="E728" s="376" t="s">
        <v>2266</v>
      </c>
      <c r="F728" s="377" t="s">
        <v>4484</v>
      </c>
      <c r="G728" s="377" t="s">
        <v>2944</v>
      </c>
      <c r="H728" s="377" t="s">
        <v>4485</v>
      </c>
      <c r="I728" s="377" t="s">
        <v>4486</v>
      </c>
      <c r="J728" s="377" t="s">
        <v>4487</v>
      </c>
      <c r="K728" s="375">
        <v>286741056</v>
      </c>
      <c r="L728" s="377" t="s">
        <v>4488</v>
      </c>
      <c r="M728" s="378" t="s">
        <v>4489</v>
      </c>
      <c r="N728" s="377" t="s">
        <v>4447</v>
      </c>
      <c r="O728" s="379">
        <v>10789.74</v>
      </c>
      <c r="P728" s="377" t="s">
        <v>2572</v>
      </c>
      <c r="Q728" s="375">
        <v>20</v>
      </c>
      <c r="R728" s="378" t="s">
        <v>4446</v>
      </c>
      <c r="S728" s="378" t="s">
        <v>4456</v>
      </c>
      <c r="T728" s="377" t="s">
        <v>2989</v>
      </c>
      <c r="U728" s="380" t="s">
        <v>2132</v>
      </c>
      <c r="V728" s="381">
        <v>0.1</v>
      </c>
      <c r="W728" s="391">
        <v>1078.92</v>
      </c>
      <c r="X728" s="383">
        <v>6473.84</v>
      </c>
      <c r="Y728" s="388"/>
      <c r="Z728" s="366"/>
      <c r="AA728" s="366"/>
      <c r="AB728" s="366"/>
      <c r="AC728" s="366"/>
      <c r="AD728" s="366"/>
      <c r="AE728" s="366"/>
    </row>
    <row r="729" spans="1:31" ht="24.75">
      <c r="A729" s="366"/>
      <c r="B729" s="385">
        <v>707</v>
      </c>
      <c r="C729" s="375">
        <v>1246</v>
      </c>
      <c r="D729" s="375">
        <v>4</v>
      </c>
      <c r="E729" s="376" t="s">
        <v>2266</v>
      </c>
      <c r="F729" s="377" t="s">
        <v>4490</v>
      </c>
      <c r="G729" s="377" t="s">
        <v>2944</v>
      </c>
      <c r="H729" s="377" t="s">
        <v>4485</v>
      </c>
      <c r="I729" s="377" t="s">
        <v>4486</v>
      </c>
      <c r="J729" s="377" t="s">
        <v>4487</v>
      </c>
      <c r="K729" s="375">
        <v>286741057</v>
      </c>
      <c r="L729" s="377" t="s">
        <v>4488</v>
      </c>
      <c r="M729" s="378" t="s">
        <v>4489</v>
      </c>
      <c r="N729" s="377" t="s">
        <v>4447</v>
      </c>
      <c r="O729" s="379">
        <v>10789.79</v>
      </c>
      <c r="P729" s="377" t="s">
        <v>2572</v>
      </c>
      <c r="Q729" s="375">
        <v>20</v>
      </c>
      <c r="R729" s="378" t="s">
        <v>4446</v>
      </c>
      <c r="S729" s="378" t="s">
        <v>4456</v>
      </c>
      <c r="T729" s="377" t="s">
        <v>2989</v>
      </c>
      <c r="U729" s="380" t="s">
        <v>2132</v>
      </c>
      <c r="V729" s="381">
        <v>0.1</v>
      </c>
      <c r="W729" s="391">
        <v>1078.92</v>
      </c>
      <c r="X729" s="383">
        <v>6473.87</v>
      </c>
      <c r="Y729" s="388"/>
      <c r="Z729" s="366"/>
      <c r="AA729" s="366"/>
      <c r="AB729" s="366"/>
      <c r="AC729" s="366"/>
      <c r="AD729" s="366"/>
      <c r="AE729" s="366"/>
    </row>
    <row r="730" spans="1:31" ht="24.75">
      <c r="A730" s="366"/>
      <c r="B730" s="385">
        <v>708</v>
      </c>
      <c r="C730" s="375">
        <v>1246</v>
      </c>
      <c r="D730" s="375">
        <v>4</v>
      </c>
      <c r="E730" s="376" t="s">
        <v>2266</v>
      </c>
      <c r="F730" s="377" t="s">
        <v>4491</v>
      </c>
      <c r="G730" s="377" t="s">
        <v>2847</v>
      </c>
      <c r="H730" s="377" t="s">
        <v>4382</v>
      </c>
      <c r="I730" s="377" t="s">
        <v>3948</v>
      </c>
      <c r="J730" s="377" t="s">
        <v>4492</v>
      </c>
      <c r="K730" s="377" t="s">
        <v>2213</v>
      </c>
      <c r="L730" s="377" t="s">
        <v>4488</v>
      </c>
      <c r="M730" s="378" t="s">
        <v>4489</v>
      </c>
      <c r="N730" s="377" t="s">
        <v>4447</v>
      </c>
      <c r="O730" s="379">
        <v>4843.8500000000004</v>
      </c>
      <c r="P730" s="377" t="s">
        <v>2572</v>
      </c>
      <c r="Q730" s="375">
        <v>20</v>
      </c>
      <c r="R730" s="378" t="s">
        <v>4446</v>
      </c>
      <c r="S730" s="378" t="s">
        <v>4456</v>
      </c>
      <c r="T730" s="377" t="s">
        <v>2438</v>
      </c>
      <c r="U730" s="380" t="s">
        <v>2132</v>
      </c>
      <c r="V730" s="381">
        <v>0.1</v>
      </c>
      <c r="W730" s="387">
        <v>484.44</v>
      </c>
      <c r="X730" s="383">
        <v>2906.31</v>
      </c>
      <c r="Y730" s="388"/>
      <c r="Z730" s="366"/>
      <c r="AA730" s="366"/>
      <c r="AB730" s="366"/>
      <c r="AC730" s="366"/>
      <c r="AD730" s="366"/>
      <c r="AE730" s="366"/>
    </row>
    <row r="731" spans="1:31" ht="24.75">
      <c r="A731" s="366"/>
      <c r="B731" s="385">
        <v>709</v>
      </c>
      <c r="C731" s="375">
        <v>1241</v>
      </c>
      <c r="D731" s="375">
        <v>4</v>
      </c>
      <c r="E731" s="376" t="s">
        <v>2143</v>
      </c>
      <c r="F731" s="377" t="s">
        <v>4493</v>
      </c>
      <c r="G731" s="377" t="s">
        <v>2465</v>
      </c>
      <c r="H731" s="377" t="s">
        <v>2146</v>
      </c>
      <c r="I731" s="377" t="s">
        <v>4494</v>
      </c>
      <c r="J731" s="377" t="s">
        <v>4495</v>
      </c>
      <c r="K731" s="377" t="s">
        <v>4496</v>
      </c>
      <c r="L731" s="377" t="s">
        <v>4497</v>
      </c>
      <c r="M731" s="378" t="s">
        <v>4498</v>
      </c>
      <c r="N731" s="377" t="s">
        <v>4447</v>
      </c>
      <c r="O731" s="379">
        <v>45240</v>
      </c>
      <c r="P731" s="377" t="s">
        <v>2182</v>
      </c>
      <c r="Q731" s="375">
        <v>33</v>
      </c>
      <c r="R731" s="378" t="s">
        <v>4446</v>
      </c>
      <c r="S731" s="378" t="s">
        <v>4499</v>
      </c>
      <c r="T731" s="377" t="s">
        <v>2473</v>
      </c>
      <c r="U731" s="380" t="s">
        <v>2153</v>
      </c>
      <c r="V731" s="381">
        <v>0.2</v>
      </c>
      <c r="W731" s="387">
        <v>0</v>
      </c>
      <c r="X731" s="389">
        <v>45240</v>
      </c>
      <c r="Y731" s="388"/>
      <c r="Z731" s="366"/>
      <c r="AA731" s="366"/>
      <c r="AB731" s="366"/>
      <c r="AC731" s="366"/>
      <c r="AD731" s="366"/>
      <c r="AE731" s="366"/>
    </row>
    <row r="732" spans="1:31" ht="24.75">
      <c r="A732" s="366"/>
      <c r="B732" s="385">
        <v>710</v>
      </c>
      <c r="C732" s="375">
        <v>1241</v>
      </c>
      <c r="D732" s="375">
        <v>6</v>
      </c>
      <c r="E732" s="376" t="s">
        <v>2133</v>
      </c>
      <c r="F732" s="377" t="s">
        <v>4500</v>
      </c>
      <c r="G732" s="377" t="s">
        <v>2284</v>
      </c>
      <c r="H732" s="377" t="s">
        <v>2353</v>
      </c>
      <c r="I732" s="377" t="s">
        <v>2212</v>
      </c>
      <c r="J732" s="377" t="s">
        <v>2212</v>
      </c>
      <c r="K732" s="377" t="s">
        <v>2213</v>
      </c>
      <c r="L732" s="375">
        <v>432894</v>
      </c>
      <c r="M732" s="378" t="s">
        <v>4501</v>
      </c>
      <c r="N732" s="377" t="s">
        <v>3148</v>
      </c>
      <c r="O732" s="379">
        <v>4399</v>
      </c>
      <c r="P732" s="377" t="s">
        <v>360</v>
      </c>
      <c r="Q732" s="375">
        <v>38</v>
      </c>
      <c r="R732" s="378" t="s">
        <v>4502</v>
      </c>
      <c r="S732" s="378" t="s">
        <v>4503</v>
      </c>
      <c r="T732" s="377" t="s">
        <v>2286</v>
      </c>
      <c r="U732" s="380" t="s">
        <v>2142</v>
      </c>
      <c r="V732" s="381">
        <v>0.03</v>
      </c>
      <c r="W732" s="387">
        <v>132</v>
      </c>
      <c r="X732" s="383">
        <v>791.82</v>
      </c>
      <c r="Y732" s="388"/>
      <c r="Z732" s="366"/>
      <c r="AA732" s="366"/>
      <c r="AB732" s="366"/>
      <c r="AC732" s="366"/>
      <c r="AD732" s="366"/>
      <c r="AE732" s="366"/>
    </row>
    <row r="733" spans="1:31" ht="16.5">
      <c r="A733" s="366"/>
      <c r="B733" s="385">
        <v>711</v>
      </c>
      <c r="C733" s="375">
        <v>1241</v>
      </c>
      <c r="D733" s="375">
        <v>6</v>
      </c>
      <c r="E733" s="376" t="s">
        <v>2133</v>
      </c>
      <c r="F733" s="377" t="s">
        <v>4504</v>
      </c>
      <c r="G733" s="377" t="s">
        <v>2246</v>
      </c>
      <c r="H733" s="377" t="s">
        <v>2353</v>
      </c>
      <c r="I733" s="377" t="s">
        <v>2212</v>
      </c>
      <c r="J733" s="377" t="s">
        <v>2212</v>
      </c>
      <c r="K733" s="377" t="s">
        <v>2213</v>
      </c>
      <c r="L733" s="375">
        <v>432894</v>
      </c>
      <c r="M733" s="378" t="s">
        <v>4501</v>
      </c>
      <c r="N733" s="377" t="s">
        <v>3148</v>
      </c>
      <c r="O733" s="379">
        <v>4399</v>
      </c>
      <c r="P733" s="377" t="s">
        <v>360</v>
      </c>
      <c r="Q733" s="375">
        <v>38</v>
      </c>
      <c r="R733" s="378" t="s">
        <v>4502</v>
      </c>
      <c r="S733" s="378" t="s">
        <v>4503</v>
      </c>
      <c r="T733" s="377" t="s">
        <v>2250</v>
      </c>
      <c r="U733" s="380" t="s">
        <v>2142</v>
      </c>
      <c r="V733" s="381">
        <v>0.03</v>
      </c>
      <c r="W733" s="387">
        <v>132</v>
      </c>
      <c r="X733" s="383">
        <v>791.82</v>
      </c>
      <c r="Y733" s="388"/>
      <c r="Z733" s="366"/>
      <c r="AA733" s="366"/>
      <c r="AB733" s="366"/>
      <c r="AC733" s="366"/>
      <c r="AD733" s="366"/>
      <c r="AE733" s="366"/>
    </row>
    <row r="734" spans="1:31" ht="24.75">
      <c r="A734" s="366"/>
      <c r="B734" s="385">
        <v>712</v>
      </c>
      <c r="C734" s="375">
        <v>1241</v>
      </c>
      <c r="D734" s="375">
        <v>6</v>
      </c>
      <c r="E734" s="376" t="s">
        <v>2133</v>
      </c>
      <c r="F734" s="377" t="s">
        <v>4505</v>
      </c>
      <c r="G734" s="377" t="s">
        <v>2434</v>
      </c>
      <c r="H734" s="377" t="s">
        <v>2765</v>
      </c>
      <c r="I734" s="377" t="s">
        <v>2766</v>
      </c>
      <c r="J734" s="377" t="s">
        <v>4506</v>
      </c>
      <c r="K734" s="375">
        <v>5465066</v>
      </c>
      <c r="L734" s="377" t="s">
        <v>4507</v>
      </c>
      <c r="M734" s="378" t="s">
        <v>4508</v>
      </c>
      <c r="N734" s="377" t="s">
        <v>4447</v>
      </c>
      <c r="O734" s="379">
        <v>3712</v>
      </c>
      <c r="P734" s="377" t="s">
        <v>2182</v>
      </c>
      <c r="Q734" s="375">
        <v>7</v>
      </c>
      <c r="R734" s="378" t="s">
        <v>4489</v>
      </c>
      <c r="S734" s="378" t="s">
        <v>4456</v>
      </c>
      <c r="T734" s="377" t="s">
        <v>2438</v>
      </c>
      <c r="U734" s="380" t="s">
        <v>2142</v>
      </c>
      <c r="V734" s="381">
        <v>0.03</v>
      </c>
      <c r="W734" s="387">
        <v>111.36</v>
      </c>
      <c r="X734" s="383">
        <v>668.16</v>
      </c>
      <c r="Y734" s="388"/>
      <c r="Z734" s="366"/>
      <c r="AA734" s="366"/>
      <c r="AB734" s="366"/>
      <c r="AC734" s="366"/>
      <c r="AD734" s="366"/>
      <c r="AE734" s="366"/>
    </row>
    <row r="735" spans="1:31" ht="33">
      <c r="A735" s="366"/>
      <c r="B735" s="385">
        <v>713</v>
      </c>
      <c r="C735" s="375">
        <v>1246</v>
      </c>
      <c r="D735" s="375">
        <v>4</v>
      </c>
      <c r="E735" s="376" t="s">
        <v>2266</v>
      </c>
      <c r="F735" s="377" t="s">
        <v>4509</v>
      </c>
      <c r="G735" s="377" t="s">
        <v>4510</v>
      </c>
      <c r="H735" s="377" t="s">
        <v>4511</v>
      </c>
      <c r="I735" s="377" t="s">
        <v>3948</v>
      </c>
      <c r="J735" s="377" t="s">
        <v>4512</v>
      </c>
      <c r="K735" s="375">
        <v>121100027</v>
      </c>
      <c r="L735" s="377" t="s">
        <v>4513</v>
      </c>
      <c r="M735" s="378" t="s">
        <v>4514</v>
      </c>
      <c r="N735" s="377" t="s">
        <v>4515</v>
      </c>
      <c r="O735" s="379">
        <v>2353.64</v>
      </c>
      <c r="P735" s="377" t="s">
        <v>2182</v>
      </c>
      <c r="Q735" s="375">
        <v>72</v>
      </c>
      <c r="R735" s="378" t="s">
        <v>4489</v>
      </c>
      <c r="S735" s="378" t="s">
        <v>4516</v>
      </c>
      <c r="T735" s="377" t="s">
        <v>2989</v>
      </c>
      <c r="U735" s="380" t="s">
        <v>2132</v>
      </c>
      <c r="V735" s="381">
        <v>0.1</v>
      </c>
      <c r="W735" s="387">
        <v>235.32</v>
      </c>
      <c r="X735" s="383">
        <v>1412.18</v>
      </c>
      <c r="Y735" s="388"/>
      <c r="Z735" s="366"/>
      <c r="AA735" s="366"/>
      <c r="AB735" s="366"/>
      <c r="AC735" s="366"/>
      <c r="AD735" s="366"/>
      <c r="AE735" s="366"/>
    </row>
    <row r="736" spans="1:31" ht="33">
      <c r="A736" s="366"/>
      <c r="B736" s="385">
        <v>714</v>
      </c>
      <c r="C736" s="375">
        <v>1246</v>
      </c>
      <c r="D736" s="375">
        <v>4</v>
      </c>
      <c r="E736" s="376" t="s">
        <v>2266</v>
      </c>
      <c r="F736" s="377" t="s">
        <v>4517</v>
      </c>
      <c r="G736" s="377" t="s">
        <v>4468</v>
      </c>
      <c r="H736" s="377" t="s">
        <v>4452</v>
      </c>
      <c r="I736" s="377" t="s">
        <v>3948</v>
      </c>
      <c r="J736" s="377" t="s">
        <v>4518</v>
      </c>
      <c r="K736" s="377" t="s">
        <v>4519</v>
      </c>
      <c r="L736" s="377" t="s">
        <v>4513</v>
      </c>
      <c r="M736" s="378" t="s">
        <v>4514</v>
      </c>
      <c r="N736" s="377" t="s">
        <v>4515</v>
      </c>
      <c r="O736" s="379">
        <v>6030.84</v>
      </c>
      <c r="P736" s="377" t="s">
        <v>2182</v>
      </c>
      <c r="Q736" s="375">
        <v>72</v>
      </c>
      <c r="R736" s="378" t="s">
        <v>4489</v>
      </c>
      <c r="S736" s="378" t="s">
        <v>4516</v>
      </c>
      <c r="T736" s="377" t="s">
        <v>2989</v>
      </c>
      <c r="U736" s="380" t="s">
        <v>2132</v>
      </c>
      <c r="V736" s="381">
        <v>0.1</v>
      </c>
      <c r="W736" s="387">
        <v>603.12</v>
      </c>
      <c r="X736" s="383">
        <v>3618.5</v>
      </c>
      <c r="Y736" s="388"/>
      <c r="Z736" s="366"/>
      <c r="AA736" s="366"/>
      <c r="AB736" s="366"/>
      <c r="AC736" s="366"/>
      <c r="AD736" s="366"/>
      <c r="AE736" s="366"/>
    </row>
    <row r="737" spans="1:31" ht="24.75">
      <c r="A737" s="366"/>
      <c r="B737" s="385">
        <v>715</v>
      </c>
      <c r="C737" s="375">
        <v>1241</v>
      </c>
      <c r="D737" s="375">
        <v>6</v>
      </c>
      <c r="E737" s="376" t="s">
        <v>2133</v>
      </c>
      <c r="F737" s="377" t="s">
        <v>4520</v>
      </c>
      <c r="G737" s="377" t="s">
        <v>2135</v>
      </c>
      <c r="H737" s="377" t="s">
        <v>4521</v>
      </c>
      <c r="I737" s="377" t="s">
        <v>4522</v>
      </c>
      <c r="J737" s="377" t="s">
        <v>4523</v>
      </c>
      <c r="K737" s="375">
        <v>63150051</v>
      </c>
      <c r="L737" s="377" t="s">
        <v>4524</v>
      </c>
      <c r="M737" s="378" t="s">
        <v>4525</v>
      </c>
      <c r="N737" s="377" t="s">
        <v>4447</v>
      </c>
      <c r="O737" s="379">
        <v>12475.51</v>
      </c>
      <c r="P737" s="377" t="s">
        <v>2182</v>
      </c>
      <c r="Q737" s="375">
        <v>7</v>
      </c>
      <c r="R737" s="378" t="s">
        <v>4489</v>
      </c>
      <c r="S737" s="378" t="s">
        <v>4526</v>
      </c>
      <c r="T737" s="377" t="s">
        <v>2131</v>
      </c>
      <c r="U737" s="380" t="s">
        <v>2142</v>
      </c>
      <c r="V737" s="381">
        <v>0.03</v>
      </c>
      <c r="W737" s="387">
        <v>374.28</v>
      </c>
      <c r="X737" s="383">
        <v>2245.59</v>
      </c>
      <c r="Y737" s="388"/>
      <c r="Z737" s="366"/>
      <c r="AA737" s="366"/>
      <c r="AB737" s="366"/>
      <c r="AC737" s="366"/>
      <c r="AD737" s="366"/>
      <c r="AE737" s="366"/>
    </row>
    <row r="738" spans="1:31" ht="24.75">
      <c r="A738" s="366"/>
      <c r="B738" s="385">
        <v>716</v>
      </c>
      <c r="C738" s="375">
        <v>1241</v>
      </c>
      <c r="D738" s="375">
        <v>6</v>
      </c>
      <c r="E738" s="376" t="s">
        <v>2133</v>
      </c>
      <c r="F738" s="377" t="s">
        <v>4527</v>
      </c>
      <c r="G738" s="377" t="s">
        <v>2156</v>
      </c>
      <c r="H738" s="377" t="s">
        <v>4521</v>
      </c>
      <c r="I738" s="377" t="s">
        <v>4522</v>
      </c>
      <c r="J738" s="377" t="s">
        <v>4523</v>
      </c>
      <c r="K738" s="375">
        <v>63220972</v>
      </c>
      <c r="L738" s="377" t="s">
        <v>4524</v>
      </c>
      <c r="M738" s="378" t="s">
        <v>4525</v>
      </c>
      <c r="N738" s="377" t="s">
        <v>4447</v>
      </c>
      <c r="O738" s="379">
        <v>12475.51</v>
      </c>
      <c r="P738" s="377" t="s">
        <v>2182</v>
      </c>
      <c r="Q738" s="375">
        <v>7</v>
      </c>
      <c r="R738" s="378" t="s">
        <v>4489</v>
      </c>
      <c r="S738" s="378" t="s">
        <v>4526</v>
      </c>
      <c r="T738" s="377" t="s">
        <v>2163</v>
      </c>
      <c r="U738" s="380" t="s">
        <v>2142</v>
      </c>
      <c r="V738" s="381">
        <v>0.03</v>
      </c>
      <c r="W738" s="387">
        <v>374.28</v>
      </c>
      <c r="X738" s="383">
        <v>2245.59</v>
      </c>
      <c r="Y738" s="388"/>
      <c r="Z738" s="366"/>
      <c r="AA738" s="366"/>
      <c r="AB738" s="366"/>
      <c r="AC738" s="366"/>
      <c r="AD738" s="366"/>
      <c r="AE738" s="366"/>
    </row>
    <row r="739" spans="1:31" ht="24.75">
      <c r="A739" s="366"/>
      <c r="B739" s="385">
        <v>717</v>
      </c>
      <c r="C739" s="375">
        <v>1241</v>
      </c>
      <c r="D739" s="375">
        <v>6</v>
      </c>
      <c r="E739" s="376" t="s">
        <v>2133</v>
      </c>
      <c r="F739" s="377" t="s">
        <v>4528</v>
      </c>
      <c r="G739" s="377" t="s">
        <v>3279</v>
      </c>
      <c r="H739" s="377" t="s">
        <v>4521</v>
      </c>
      <c r="I739" s="377" t="s">
        <v>4522</v>
      </c>
      <c r="J739" s="377" t="s">
        <v>4523</v>
      </c>
      <c r="K739" s="375">
        <v>63221621</v>
      </c>
      <c r="L739" s="377" t="s">
        <v>4524</v>
      </c>
      <c r="M739" s="378" t="s">
        <v>4525</v>
      </c>
      <c r="N739" s="377" t="s">
        <v>4447</v>
      </c>
      <c r="O739" s="379">
        <v>12475.51</v>
      </c>
      <c r="P739" s="377" t="s">
        <v>2182</v>
      </c>
      <c r="Q739" s="375">
        <v>7</v>
      </c>
      <c r="R739" s="378" t="s">
        <v>4489</v>
      </c>
      <c r="S739" s="378" t="s">
        <v>4526</v>
      </c>
      <c r="T739" s="377" t="s">
        <v>2258</v>
      </c>
      <c r="U739" s="380" t="s">
        <v>2142</v>
      </c>
      <c r="V739" s="381">
        <v>0.03</v>
      </c>
      <c r="W739" s="387">
        <v>374.28</v>
      </c>
      <c r="X739" s="383">
        <v>2245.59</v>
      </c>
      <c r="Y739" s="388"/>
      <c r="Z739" s="366"/>
      <c r="AA739" s="366"/>
      <c r="AB739" s="366"/>
      <c r="AC739" s="366"/>
      <c r="AD739" s="366"/>
      <c r="AE739" s="366"/>
    </row>
    <row r="740" spans="1:31" ht="33">
      <c r="A740" s="366"/>
      <c r="B740" s="385">
        <v>718</v>
      </c>
      <c r="C740" s="375">
        <v>1244</v>
      </c>
      <c r="D740" s="375">
        <v>2</v>
      </c>
      <c r="E740" s="376" t="s">
        <v>3480</v>
      </c>
      <c r="F740" s="377" t="s">
        <v>4529</v>
      </c>
      <c r="G740" s="377" t="s">
        <v>4530</v>
      </c>
      <c r="H740" s="377" t="s">
        <v>3482</v>
      </c>
      <c r="I740" s="377" t="s">
        <v>3483</v>
      </c>
      <c r="J740" s="375">
        <v>2013</v>
      </c>
      <c r="K740" s="377" t="s">
        <v>4531</v>
      </c>
      <c r="L740" s="377" t="s">
        <v>4532</v>
      </c>
      <c r="M740" s="378" t="s">
        <v>4533</v>
      </c>
      <c r="N740" s="377" t="s">
        <v>4534</v>
      </c>
      <c r="O740" s="379">
        <v>34239.5</v>
      </c>
      <c r="P740" s="377" t="s">
        <v>360</v>
      </c>
      <c r="Q740" s="375">
        <v>101</v>
      </c>
      <c r="R740" s="378" t="s">
        <v>4514</v>
      </c>
      <c r="S740" s="378" t="s">
        <v>4535</v>
      </c>
      <c r="T740" s="377" t="s">
        <v>2172</v>
      </c>
      <c r="U740" s="380" t="s">
        <v>2153</v>
      </c>
      <c r="V740" s="381">
        <v>0.2</v>
      </c>
      <c r="W740" s="387">
        <v>0</v>
      </c>
      <c r="X740" s="389">
        <v>34239.5</v>
      </c>
      <c r="Y740" s="388"/>
      <c r="Z740" s="366"/>
      <c r="AA740" s="366"/>
      <c r="AB740" s="366"/>
      <c r="AC740" s="366"/>
      <c r="AD740" s="366"/>
      <c r="AE740" s="366"/>
    </row>
    <row r="741" spans="1:31" ht="33">
      <c r="A741" s="366"/>
      <c r="B741" s="385">
        <v>719</v>
      </c>
      <c r="C741" s="375">
        <v>1244</v>
      </c>
      <c r="D741" s="375">
        <v>2</v>
      </c>
      <c r="E741" s="376" t="s">
        <v>3480</v>
      </c>
      <c r="F741" s="377" t="s">
        <v>4536</v>
      </c>
      <c r="G741" s="377" t="s">
        <v>2156</v>
      </c>
      <c r="H741" s="377" t="s">
        <v>3482</v>
      </c>
      <c r="I741" s="377" t="s">
        <v>3483</v>
      </c>
      <c r="J741" s="375">
        <v>2013</v>
      </c>
      <c r="K741" s="377" t="s">
        <v>4537</v>
      </c>
      <c r="L741" s="377" t="s">
        <v>4538</v>
      </c>
      <c r="M741" s="378" t="s">
        <v>4533</v>
      </c>
      <c r="N741" s="377" t="s">
        <v>4534</v>
      </c>
      <c r="O741" s="379">
        <v>34239.5</v>
      </c>
      <c r="P741" s="377" t="s">
        <v>360</v>
      </c>
      <c r="Q741" s="375">
        <v>101</v>
      </c>
      <c r="R741" s="378" t="s">
        <v>4514</v>
      </c>
      <c r="S741" s="378" t="s">
        <v>4535</v>
      </c>
      <c r="T741" s="377" t="s">
        <v>2163</v>
      </c>
      <c r="U741" s="380" t="s">
        <v>2153</v>
      </c>
      <c r="V741" s="381">
        <v>0.2</v>
      </c>
      <c r="W741" s="387">
        <v>0</v>
      </c>
      <c r="X741" s="389">
        <v>34239.5</v>
      </c>
      <c r="Y741" s="388"/>
      <c r="Z741" s="366"/>
      <c r="AA741" s="366"/>
      <c r="AB741" s="366"/>
      <c r="AC741" s="366"/>
      <c r="AD741" s="366"/>
      <c r="AE741" s="366"/>
    </row>
    <row r="742" spans="1:31" ht="24.75">
      <c r="A742" s="366"/>
      <c r="B742" s="385">
        <v>720</v>
      </c>
      <c r="C742" s="375">
        <v>1241</v>
      </c>
      <c r="D742" s="375">
        <v>4</v>
      </c>
      <c r="E742" s="376" t="s">
        <v>2143</v>
      </c>
      <c r="F742" s="377" t="s">
        <v>4539</v>
      </c>
      <c r="G742" s="377" t="s">
        <v>2465</v>
      </c>
      <c r="H742" s="377" t="s">
        <v>2379</v>
      </c>
      <c r="I742" s="377" t="s">
        <v>2380</v>
      </c>
      <c r="J742" s="377" t="s">
        <v>4540</v>
      </c>
      <c r="K742" s="386">
        <v>32180696900396</v>
      </c>
      <c r="L742" s="377" t="s">
        <v>4541</v>
      </c>
      <c r="M742" s="378" t="s">
        <v>4542</v>
      </c>
      <c r="N742" s="377" t="s">
        <v>4447</v>
      </c>
      <c r="O742" s="379">
        <v>2270.12</v>
      </c>
      <c r="P742" s="377" t="s">
        <v>2182</v>
      </c>
      <c r="Q742" s="375">
        <v>6</v>
      </c>
      <c r="R742" s="378" t="s">
        <v>4543</v>
      </c>
      <c r="S742" s="378" t="s">
        <v>4499</v>
      </c>
      <c r="T742" s="377" t="s">
        <v>2473</v>
      </c>
      <c r="U742" s="380" t="s">
        <v>2153</v>
      </c>
      <c r="V742" s="381">
        <v>0.2</v>
      </c>
      <c r="W742" s="387">
        <v>0</v>
      </c>
      <c r="X742" s="389">
        <v>2270.12</v>
      </c>
      <c r="Y742" s="388"/>
      <c r="Z742" s="366"/>
      <c r="AA742" s="366"/>
      <c r="AB742" s="366"/>
      <c r="AC742" s="366"/>
      <c r="AD742" s="366"/>
      <c r="AE742" s="366"/>
    </row>
    <row r="743" spans="1:31" ht="24.75">
      <c r="A743" s="366"/>
      <c r="B743" s="385">
        <v>721</v>
      </c>
      <c r="C743" s="375">
        <v>1246</v>
      </c>
      <c r="D743" s="375">
        <v>6</v>
      </c>
      <c r="E743" s="376" t="s">
        <v>2154</v>
      </c>
      <c r="F743" s="377" t="s">
        <v>4544</v>
      </c>
      <c r="G743" s="377" t="s">
        <v>3333</v>
      </c>
      <c r="H743" s="377" t="s">
        <v>2157</v>
      </c>
      <c r="I743" s="377" t="s">
        <v>4545</v>
      </c>
      <c r="J743" s="377" t="s">
        <v>4546</v>
      </c>
      <c r="K743" s="377" t="s">
        <v>4547</v>
      </c>
      <c r="L743" s="375">
        <v>1768</v>
      </c>
      <c r="M743" s="378" t="s">
        <v>4548</v>
      </c>
      <c r="N743" s="377" t="s">
        <v>4549</v>
      </c>
      <c r="O743" s="379">
        <v>4843</v>
      </c>
      <c r="P743" s="377" t="s">
        <v>360</v>
      </c>
      <c r="Q743" s="375">
        <v>123</v>
      </c>
      <c r="R743" s="378" t="s">
        <v>4550</v>
      </c>
      <c r="S743" s="378" t="s">
        <v>4551</v>
      </c>
      <c r="T743" s="377" t="s">
        <v>3334</v>
      </c>
      <c r="U743" s="380" t="s">
        <v>2132</v>
      </c>
      <c r="V743" s="381">
        <v>0.1</v>
      </c>
      <c r="W743" s="387">
        <v>484.32</v>
      </c>
      <c r="X743" s="383">
        <v>2905.8</v>
      </c>
      <c r="Y743" s="388"/>
      <c r="Z743" s="366"/>
      <c r="AA743" s="366"/>
      <c r="AB743" s="366"/>
      <c r="AC743" s="366"/>
      <c r="AD743" s="366"/>
      <c r="AE743" s="366"/>
    </row>
    <row r="744" spans="1:31" ht="24.75">
      <c r="A744" s="366"/>
      <c r="B744" s="385">
        <v>722</v>
      </c>
      <c r="C744" s="375">
        <v>1246</v>
      </c>
      <c r="D744" s="375">
        <v>6</v>
      </c>
      <c r="E744" s="376" t="s">
        <v>2154</v>
      </c>
      <c r="F744" s="377" t="s">
        <v>4552</v>
      </c>
      <c r="G744" s="377" t="s">
        <v>3333</v>
      </c>
      <c r="H744" s="377" t="s">
        <v>2157</v>
      </c>
      <c r="I744" s="377" t="s">
        <v>4545</v>
      </c>
      <c r="J744" s="377" t="s">
        <v>4546</v>
      </c>
      <c r="K744" s="377" t="s">
        <v>4553</v>
      </c>
      <c r="L744" s="375">
        <v>1768</v>
      </c>
      <c r="M744" s="378" t="s">
        <v>4548</v>
      </c>
      <c r="N744" s="377" t="s">
        <v>4549</v>
      </c>
      <c r="O744" s="379">
        <v>3480</v>
      </c>
      <c r="P744" s="377" t="s">
        <v>360</v>
      </c>
      <c r="Q744" s="375">
        <v>123</v>
      </c>
      <c r="R744" s="378" t="s">
        <v>4550</v>
      </c>
      <c r="S744" s="378" t="s">
        <v>4551</v>
      </c>
      <c r="T744" s="377" t="s">
        <v>3334</v>
      </c>
      <c r="U744" s="380" t="s">
        <v>2132</v>
      </c>
      <c r="V744" s="381">
        <v>0.1</v>
      </c>
      <c r="W744" s="387">
        <v>348</v>
      </c>
      <c r="X744" s="383">
        <v>2088</v>
      </c>
      <c r="Y744" s="388"/>
      <c r="Z744" s="366"/>
      <c r="AA744" s="366"/>
      <c r="AB744" s="366"/>
      <c r="AC744" s="366"/>
      <c r="AD744" s="366"/>
      <c r="AE744" s="366"/>
    </row>
    <row r="745" spans="1:31" ht="24.75">
      <c r="A745" s="366"/>
      <c r="B745" s="385">
        <v>723</v>
      </c>
      <c r="C745" s="375">
        <v>1246</v>
      </c>
      <c r="D745" s="375">
        <v>6</v>
      </c>
      <c r="E745" s="376" t="s">
        <v>2154</v>
      </c>
      <c r="F745" s="377" t="s">
        <v>4554</v>
      </c>
      <c r="G745" s="377" t="s">
        <v>3333</v>
      </c>
      <c r="H745" s="377" t="s">
        <v>2157</v>
      </c>
      <c r="I745" s="377" t="s">
        <v>4545</v>
      </c>
      <c r="J745" s="377" t="s">
        <v>4546</v>
      </c>
      <c r="K745" s="377" t="s">
        <v>4555</v>
      </c>
      <c r="L745" s="375">
        <v>1768</v>
      </c>
      <c r="M745" s="378" t="s">
        <v>4548</v>
      </c>
      <c r="N745" s="377" t="s">
        <v>4549</v>
      </c>
      <c r="O745" s="379">
        <v>3480</v>
      </c>
      <c r="P745" s="377" t="s">
        <v>360</v>
      </c>
      <c r="Q745" s="375">
        <v>123</v>
      </c>
      <c r="R745" s="378" t="s">
        <v>4550</v>
      </c>
      <c r="S745" s="378" t="s">
        <v>4551</v>
      </c>
      <c r="T745" s="377" t="s">
        <v>3334</v>
      </c>
      <c r="U745" s="380" t="s">
        <v>2132</v>
      </c>
      <c r="V745" s="381">
        <v>0.1</v>
      </c>
      <c r="W745" s="387">
        <v>348</v>
      </c>
      <c r="X745" s="383">
        <v>2088</v>
      </c>
      <c r="Y745" s="388"/>
      <c r="Z745" s="366"/>
      <c r="AA745" s="366"/>
      <c r="AB745" s="366"/>
      <c r="AC745" s="366"/>
      <c r="AD745" s="366"/>
      <c r="AE745" s="366"/>
    </row>
    <row r="746" spans="1:31" ht="24.75">
      <c r="A746" s="366"/>
      <c r="B746" s="385">
        <v>724</v>
      </c>
      <c r="C746" s="375">
        <v>1246</v>
      </c>
      <c r="D746" s="375">
        <v>6</v>
      </c>
      <c r="E746" s="376" t="s">
        <v>2154</v>
      </c>
      <c r="F746" s="377" t="s">
        <v>4556</v>
      </c>
      <c r="G746" s="377" t="s">
        <v>3333</v>
      </c>
      <c r="H746" s="377" t="s">
        <v>2157</v>
      </c>
      <c r="I746" s="377" t="s">
        <v>4545</v>
      </c>
      <c r="J746" s="377" t="s">
        <v>4546</v>
      </c>
      <c r="K746" s="377" t="s">
        <v>4557</v>
      </c>
      <c r="L746" s="375">
        <v>1768</v>
      </c>
      <c r="M746" s="378" t="s">
        <v>4548</v>
      </c>
      <c r="N746" s="377" t="s">
        <v>4549</v>
      </c>
      <c r="O746" s="379">
        <v>3480</v>
      </c>
      <c r="P746" s="377" t="s">
        <v>360</v>
      </c>
      <c r="Q746" s="375">
        <v>123</v>
      </c>
      <c r="R746" s="378" t="s">
        <v>4550</v>
      </c>
      <c r="S746" s="378" t="s">
        <v>4551</v>
      </c>
      <c r="T746" s="377" t="s">
        <v>3334</v>
      </c>
      <c r="U746" s="380" t="s">
        <v>2132</v>
      </c>
      <c r="V746" s="381">
        <v>0.1</v>
      </c>
      <c r="W746" s="387">
        <v>348</v>
      </c>
      <c r="X746" s="383">
        <v>2088</v>
      </c>
      <c r="Y746" s="388"/>
      <c r="Z746" s="366"/>
      <c r="AA746" s="366"/>
      <c r="AB746" s="366"/>
      <c r="AC746" s="366"/>
      <c r="AD746" s="366"/>
      <c r="AE746" s="366"/>
    </row>
    <row r="747" spans="1:31" ht="24.75">
      <c r="A747" s="366"/>
      <c r="B747" s="385">
        <v>725</v>
      </c>
      <c r="C747" s="375">
        <v>1246</v>
      </c>
      <c r="D747" s="375">
        <v>6</v>
      </c>
      <c r="E747" s="376" t="s">
        <v>2154</v>
      </c>
      <c r="F747" s="377" t="s">
        <v>4558</v>
      </c>
      <c r="G747" s="377" t="s">
        <v>4559</v>
      </c>
      <c r="H747" s="377" t="s">
        <v>2157</v>
      </c>
      <c r="I747" s="377" t="s">
        <v>4545</v>
      </c>
      <c r="J747" s="377" t="s">
        <v>4546</v>
      </c>
      <c r="K747" s="377" t="s">
        <v>4560</v>
      </c>
      <c r="L747" s="375">
        <v>1768</v>
      </c>
      <c r="M747" s="378" t="s">
        <v>4548</v>
      </c>
      <c r="N747" s="377" t="s">
        <v>4549</v>
      </c>
      <c r="O747" s="379">
        <v>3480</v>
      </c>
      <c r="P747" s="377" t="s">
        <v>360</v>
      </c>
      <c r="Q747" s="375">
        <v>123</v>
      </c>
      <c r="R747" s="378" t="s">
        <v>4550</v>
      </c>
      <c r="S747" s="378" t="s">
        <v>4551</v>
      </c>
      <c r="T747" s="377" t="s">
        <v>2558</v>
      </c>
      <c r="U747" s="380" t="s">
        <v>2132</v>
      </c>
      <c r="V747" s="381">
        <v>0.1</v>
      </c>
      <c r="W747" s="387">
        <v>348</v>
      </c>
      <c r="X747" s="383">
        <v>2088</v>
      </c>
      <c r="Y747" s="388"/>
      <c r="Z747" s="366"/>
      <c r="AA747" s="366"/>
      <c r="AB747" s="366"/>
      <c r="AC747" s="366"/>
      <c r="AD747" s="366"/>
      <c r="AE747" s="366"/>
    </row>
    <row r="748" spans="1:31" ht="24.75">
      <c r="A748" s="366"/>
      <c r="B748" s="385">
        <v>726</v>
      </c>
      <c r="C748" s="375">
        <v>1246</v>
      </c>
      <c r="D748" s="375">
        <v>6</v>
      </c>
      <c r="E748" s="376" t="s">
        <v>2154</v>
      </c>
      <c r="F748" s="377" t="s">
        <v>4561</v>
      </c>
      <c r="G748" s="377" t="s">
        <v>3333</v>
      </c>
      <c r="H748" s="377" t="s">
        <v>2157</v>
      </c>
      <c r="I748" s="377" t="s">
        <v>4545</v>
      </c>
      <c r="J748" s="377" t="s">
        <v>4546</v>
      </c>
      <c r="K748" s="377" t="s">
        <v>4562</v>
      </c>
      <c r="L748" s="375">
        <v>1768</v>
      </c>
      <c r="M748" s="378" t="s">
        <v>4548</v>
      </c>
      <c r="N748" s="377" t="s">
        <v>4549</v>
      </c>
      <c r="O748" s="379">
        <v>3480</v>
      </c>
      <c r="P748" s="377" t="s">
        <v>360</v>
      </c>
      <c r="Q748" s="375">
        <v>123</v>
      </c>
      <c r="R748" s="378" t="s">
        <v>4550</v>
      </c>
      <c r="S748" s="378" t="s">
        <v>4551</v>
      </c>
      <c r="T748" s="377" t="s">
        <v>3334</v>
      </c>
      <c r="U748" s="380" t="s">
        <v>2132</v>
      </c>
      <c r="V748" s="381">
        <v>0.1</v>
      </c>
      <c r="W748" s="387">
        <v>348</v>
      </c>
      <c r="X748" s="383">
        <v>2088</v>
      </c>
      <c r="Y748" s="388"/>
      <c r="Z748" s="366"/>
      <c r="AA748" s="366"/>
      <c r="AB748" s="366"/>
      <c r="AC748" s="366"/>
      <c r="AD748" s="366"/>
      <c r="AE748" s="366"/>
    </row>
    <row r="749" spans="1:31" ht="24.75">
      <c r="A749" s="366"/>
      <c r="B749" s="385">
        <v>727</v>
      </c>
      <c r="C749" s="375">
        <v>1246</v>
      </c>
      <c r="D749" s="375">
        <v>6</v>
      </c>
      <c r="E749" s="376" t="s">
        <v>2154</v>
      </c>
      <c r="F749" s="377" t="s">
        <v>4563</v>
      </c>
      <c r="G749" s="377" t="s">
        <v>3333</v>
      </c>
      <c r="H749" s="377" t="s">
        <v>2157</v>
      </c>
      <c r="I749" s="377" t="s">
        <v>4545</v>
      </c>
      <c r="J749" s="377" t="s">
        <v>4546</v>
      </c>
      <c r="K749" s="377" t="s">
        <v>4564</v>
      </c>
      <c r="L749" s="375">
        <v>1768</v>
      </c>
      <c r="M749" s="378" t="s">
        <v>4548</v>
      </c>
      <c r="N749" s="377" t="s">
        <v>4549</v>
      </c>
      <c r="O749" s="379">
        <v>3480</v>
      </c>
      <c r="P749" s="377" t="s">
        <v>360</v>
      </c>
      <c r="Q749" s="375">
        <v>123</v>
      </c>
      <c r="R749" s="378" t="s">
        <v>4550</v>
      </c>
      <c r="S749" s="378" t="s">
        <v>4551</v>
      </c>
      <c r="T749" s="377" t="s">
        <v>3334</v>
      </c>
      <c r="U749" s="380" t="s">
        <v>2132</v>
      </c>
      <c r="V749" s="381">
        <v>0.1</v>
      </c>
      <c r="W749" s="387">
        <v>348</v>
      </c>
      <c r="X749" s="383">
        <v>2088</v>
      </c>
      <c r="Y749" s="388"/>
      <c r="Z749" s="366"/>
      <c r="AA749" s="366"/>
      <c r="AB749" s="366"/>
      <c r="AC749" s="366"/>
      <c r="AD749" s="366"/>
      <c r="AE749" s="366"/>
    </row>
    <row r="750" spans="1:31" ht="24.75">
      <c r="A750" s="366"/>
      <c r="B750" s="385">
        <v>728</v>
      </c>
      <c r="C750" s="375">
        <v>1246</v>
      </c>
      <c r="D750" s="375">
        <v>6</v>
      </c>
      <c r="E750" s="376" t="s">
        <v>2154</v>
      </c>
      <c r="F750" s="377" t="s">
        <v>4565</v>
      </c>
      <c r="G750" s="377" t="s">
        <v>4566</v>
      </c>
      <c r="H750" s="377" t="s">
        <v>2157</v>
      </c>
      <c r="I750" s="377" t="s">
        <v>4545</v>
      </c>
      <c r="J750" s="377" t="s">
        <v>4546</v>
      </c>
      <c r="K750" s="377" t="s">
        <v>4567</v>
      </c>
      <c r="L750" s="375">
        <v>1768</v>
      </c>
      <c r="M750" s="378" t="s">
        <v>4548</v>
      </c>
      <c r="N750" s="377" t="s">
        <v>4549</v>
      </c>
      <c r="O750" s="379">
        <v>3480</v>
      </c>
      <c r="P750" s="377" t="s">
        <v>360</v>
      </c>
      <c r="Q750" s="375">
        <v>123</v>
      </c>
      <c r="R750" s="378" t="s">
        <v>4550</v>
      </c>
      <c r="S750" s="378" t="s">
        <v>4551</v>
      </c>
      <c r="T750" s="377" t="s">
        <v>2558</v>
      </c>
      <c r="U750" s="380" t="s">
        <v>2132</v>
      </c>
      <c r="V750" s="381">
        <v>0.1</v>
      </c>
      <c r="W750" s="387">
        <v>348</v>
      </c>
      <c r="X750" s="383">
        <v>2088</v>
      </c>
      <c r="Y750" s="388"/>
      <c r="Z750" s="366"/>
      <c r="AA750" s="366"/>
      <c r="AB750" s="366"/>
      <c r="AC750" s="366"/>
      <c r="AD750" s="366"/>
      <c r="AE750" s="366"/>
    </row>
    <row r="751" spans="1:31" ht="24.75">
      <c r="A751" s="366"/>
      <c r="B751" s="385">
        <v>729</v>
      </c>
      <c r="C751" s="375">
        <v>1246</v>
      </c>
      <c r="D751" s="375">
        <v>6</v>
      </c>
      <c r="E751" s="376" t="s">
        <v>2154</v>
      </c>
      <c r="F751" s="377" t="s">
        <v>4568</v>
      </c>
      <c r="G751" s="377" t="s">
        <v>3333</v>
      </c>
      <c r="H751" s="377" t="s">
        <v>3656</v>
      </c>
      <c r="I751" s="377" t="s">
        <v>4545</v>
      </c>
      <c r="J751" s="377" t="s">
        <v>4569</v>
      </c>
      <c r="K751" s="377" t="s">
        <v>4570</v>
      </c>
      <c r="L751" s="375">
        <v>1768</v>
      </c>
      <c r="M751" s="378" t="s">
        <v>4548</v>
      </c>
      <c r="N751" s="377" t="s">
        <v>4549</v>
      </c>
      <c r="O751" s="379">
        <v>9280</v>
      </c>
      <c r="P751" s="377" t="s">
        <v>360</v>
      </c>
      <c r="Q751" s="375">
        <v>123</v>
      </c>
      <c r="R751" s="378" t="s">
        <v>4550</v>
      </c>
      <c r="S751" s="378" t="s">
        <v>4551</v>
      </c>
      <c r="T751" s="377" t="s">
        <v>3334</v>
      </c>
      <c r="U751" s="380" t="s">
        <v>2132</v>
      </c>
      <c r="V751" s="381">
        <v>0.1</v>
      </c>
      <c r="W751" s="387">
        <v>927.96</v>
      </c>
      <c r="X751" s="383">
        <v>5568</v>
      </c>
      <c r="Y751" s="388"/>
      <c r="Z751" s="366"/>
      <c r="AA751" s="366"/>
      <c r="AB751" s="366"/>
      <c r="AC751" s="366"/>
      <c r="AD751" s="366"/>
      <c r="AE751" s="366"/>
    </row>
    <row r="752" spans="1:31" ht="24.75">
      <c r="A752" s="366"/>
      <c r="B752" s="385">
        <v>730</v>
      </c>
      <c r="C752" s="375">
        <v>1241</v>
      </c>
      <c r="D752" s="375">
        <v>4</v>
      </c>
      <c r="E752" s="376" t="s">
        <v>2143</v>
      </c>
      <c r="F752" s="377" t="s">
        <v>4571</v>
      </c>
      <c r="G752" s="377" t="s">
        <v>2465</v>
      </c>
      <c r="H752" s="377" t="s">
        <v>4206</v>
      </c>
      <c r="I752" s="377" t="s">
        <v>4572</v>
      </c>
      <c r="J752" s="377" t="s">
        <v>4573</v>
      </c>
      <c r="K752" s="377" t="s">
        <v>4574</v>
      </c>
      <c r="L752" s="377" t="s">
        <v>4575</v>
      </c>
      <c r="M752" s="378" t="s">
        <v>4508</v>
      </c>
      <c r="N752" s="377" t="s">
        <v>4447</v>
      </c>
      <c r="O752" s="379">
        <v>4121.78</v>
      </c>
      <c r="P752" s="377" t="s">
        <v>2182</v>
      </c>
      <c r="Q752" s="375">
        <v>77</v>
      </c>
      <c r="R752" s="378" t="s">
        <v>4576</v>
      </c>
      <c r="S752" s="378" t="s">
        <v>4577</v>
      </c>
      <c r="T752" s="377" t="s">
        <v>2473</v>
      </c>
      <c r="U752" s="380" t="s">
        <v>2153</v>
      </c>
      <c r="V752" s="381">
        <v>0.2</v>
      </c>
      <c r="W752" s="387">
        <v>0</v>
      </c>
      <c r="X752" s="389">
        <v>4121.78</v>
      </c>
      <c r="Y752" s="388"/>
      <c r="Z752" s="366"/>
      <c r="AA752" s="366"/>
      <c r="AB752" s="366"/>
      <c r="AC752" s="366"/>
      <c r="AD752" s="366"/>
      <c r="AE752" s="366"/>
    </row>
    <row r="753" spans="1:31" ht="24.75">
      <c r="A753" s="366"/>
      <c r="B753" s="385">
        <v>731</v>
      </c>
      <c r="C753" s="375">
        <v>1246</v>
      </c>
      <c r="D753" s="375">
        <v>6</v>
      </c>
      <c r="E753" s="376" t="s">
        <v>2154</v>
      </c>
      <c r="F753" s="377" t="s">
        <v>4578</v>
      </c>
      <c r="G753" s="377" t="s">
        <v>2176</v>
      </c>
      <c r="H753" s="377" t="s">
        <v>4579</v>
      </c>
      <c r="I753" s="377" t="s">
        <v>4580</v>
      </c>
      <c r="J753" s="377" t="s">
        <v>4581</v>
      </c>
      <c r="K753" s="377" t="s">
        <v>4582</v>
      </c>
      <c r="L753" s="377" t="s">
        <v>4583</v>
      </c>
      <c r="M753" s="378" t="s">
        <v>4584</v>
      </c>
      <c r="N753" s="377" t="s">
        <v>4447</v>
      </c>
      <c r="O753" s="379">
        <v>19633</v>
      </c>
      <c r="P753" s="377" t="s">
        <v>2572</v>
      </c>
      <c r="Q753" s="375">
        <v>18</v>
      </c>
      <c r="R753" s="378" t="s">
        <v>4576</v>
      </c>
      <c r="S753" s="378" t="s">
        <v>4585</v>
      </c>
      <c r="T753" s="377" t="s">
        <v>2183</v>
      </c>
      <c r="U753" s="380" t="s">
        <v>2132</v>
      </c>
      <c r="V753" s="381">
        <v>0.1</v>
      </c>
      <c r="W753" s="391">
        <v>1963.32</v>
      </c>
      <c r="X753" s="383">
        <v>11779.8</v>
      </c>
      <c r="Y753" s="388"/>
      <c r="Z753" s="366"/>
      <c r="AA753" s="366"/>
      <c r="AB753" s="366"/>
      <c r="AC753" s="366"/>
      <c r="AD753" s="366"/>
      <c r="AE753" s="366"/>
    </row>
    <row r="754" spans="1:31" ht="24.75">
      <c r="A754" s="366"/>
      <c r="B754" s="385">
        <v>732</v>
      </c>
      <c r="C754" s="375">
        <v>1246</v>
      </c>
      <c r="D754" s="375">
        <v>6</v>
      </c>
      <c r="E754" s="376" t="s">
        <v>2154</v>
      </c>
      <c r="F754" s="377" t="s">
        <v>4586</v>
      </c>
      <c r="G754" s="377" t="s">
        <v>2176</v>
      </c>
      <c r="H754" s="377" t="s">
        <v>4398</v>
      </c>
      <c r="I754" s="377" t="s">
        <v>4587</v>
      </c>
      <c r="J754" s="377" t="s">
        <v>4588</v>
      </c>
      <c r="K754" s="377" t="s">
        <v>4589</v>
      </c>
      <c r="L754" s="377" t="s">
        <v>4590</v>
      </c>
      <c r="M754" s="378" t="s">
        <v>4542</v>
      </c>
      <c r="N754" s="377" t="s">
        <v>4447</v>
      </c>
      <c r="O754" s="379">
        <v>26442.2</v>
      </c>
      <c r="P754" s="377" t="s">
        <v>2572</v>
      </c>
      <c r="Q754" s="375">
        <v>18</v>
      </c>
      <c r="R754" s="378" t="s">
        <v>4576</v>
      </c>
      <c r="S754" s="378" t="s">
        <v>4591</v>
      </c>
      <c r="T754" s="377" t="s">
        <v>2183</v>
      </c>
      <c r="U754" s="380" t="s">
        <v>2132</v>
      </c>
      <c r="V754" s="381">
        <v>0.1</v>
      </c>
      <c r="W754" s="391">
        <v>2644.2</v>
      </c>
      <c r="X754" s="383">
        <v>15865.32</v>
      </c>
      <c r="Y754" s="388"/>
      <c r="Z754" s="366"/>
      <c r="AA754" s="366"/>
      <c r="AB754" s="366"/>
      <c r="AC754" s="366"/>
      <c r="AD754" s="366"/>
      <c r="AE754" s="366"/>
    </row>
    <row r="755" spans="1:31" ht="24.75">
      <c r="A755" s="366"/>
      <c r="B755" s="385">
        <v>733</v>
      </c>
      <c r="C755" s="375">
        <v>1246</v>
      </c>
      <c r="D755" s="375">
        <v>4</v>
      </c>
      <c r="E755" s="376" t="s">
        <v>2266</v>
      </c>
      <c r="F755" s="377" t="s">
        <v>4592</v>
      </c>
      <c r="G755" s="377" t="s">
        <v>2268</v>
      </c>
      <c r="H755" s="377" t="s">
        <v>4593</v>
      </c>
      <c r="I755" s="377" t="s">
        <v>4594</v>
      </c>
      <c r="J755" s="377" t="s">
        <v>4595</v>
      </c>
      <c r="K755" s="375">
        <v>2974191304</v>
      </c>
      <c r="L755" s="377" t="s">
        <v>2742</v>
      </c>
      <c r="M755" s="378" t="s">
        <v>4596</v>
      </c>
      <c r="N755" s="377" t="s">
        <v>4597</v>
      </c>
      <c r="O755" s="379">
        <v>42423.13</v>
      </c>
      <c r="P755" s="377" t="s">
        <v>2572</v>
      </c>
      <c r="Q755" s="375">
        <v>51</v>
      </c>
      <c r="R755" s="378" t="s">
        <v>4598</v>
      </c>
      <c r="S755" s="378" t="s">
        <v>4599</v>
      </c>
      <c r="T755" s="377" t="s">
        <v>2273</v>
      </c>
      <c r="U755" s="380" t="s">
        <v>2132</v>
      </c>
      <c r="V755" s="381">
        <v>0.1</v>
      </c>
      <c r="W755" s="391">
        <v>4242.3599999999997</v>
      </c>
      <c r="X755" s="383">
        <v>25453.88</v>
      </c>
      <c r="Y755" s="388"/>
      <c r="Z755" s="366"/>
      <c r="AA755" s="366"/>
      <c r="AB755" s="366"/>
      <c r="AC755" s="366"/>
      <c r="AD755" s="366"/>
      <c r="AE755" s="366"/>
    </row>
    <row r="756" spans="1:31" ht="24.75">
      <c r="A756" s="366"/>
      <c r="B756" s="385">
        <v>734</v>
      </c>
      <c r="C756" s="375">
        <v>1246</v>
      </c>
      <c r="D756" s="375">
        <v>2</v>
      </c>
      <c r="E756" s="376" t="s">
        <v>2723</v>
      </c>
      <c r="F756" s="377" t="s">
        <v>4600</v>
      </c>
      <c r="G756" s="377" t="s">
        <v>2156</v>
      </c>
      <c r="H756" s="377" t="s">
        <v>4601</v>
      </c>
      <c r="I756" s="377" t="s">
        <v>4602</v>
      </c>
      <c r="J756" s="377" t="s">
        <v>4603</v>
      </c>
      <c r="K756" s="375">
        <v>10701023</v>
      </c>
      <c r="L756" s="377" t="s">
        <v>4604</v>
      </c>
      <c r="M756" s="378" t="s">
        <v>4596</v>
      </c>
      <c r="N756" s="377" t="s">
        <v>4597</v>
      </c>
      <c r="O756" s="379">
        <v>10205</v>
      </c>
      <c r="P756" s="377" t="s">
        <v>2572</v>
      </c>
      <c r="Q756" s="375">
        <v>3</v>
      </c>
      <c r="R756" s="378" t="s">
        <v>4605</v>
      </c>
      <c r="S756" s="378" t="s">
        <v>4606</v>
      </c>
      <c r="T756" s="377" t="s">
        <v>2163</v>
      </c>
      <c r="U756" s="380" t="s">
        <v>2132</v>
      </c>
      <c r="V756" s="381">
        <v>0.1</v>
      </c>
      <c r="W756" s="391">
        <v>1020.48</v>
      </c>
      <c r="X756" s="383">
        <v>6123</v>
      </c>
      <c r="Y756" s="388"/>
      <c r="Z756" s="366"/>
      <c r="AA756" s="366"/>
      <c r="AB756" s="366"/>
      <c r="AC756" s="366"/>
      <c r="AD756" s="366"/>
      <c r="AE756" s="366"/>
    </row>
    <row r="757" spans="1:31" ht="24.75">
      <c r="A757" s="366"/>
      <c r="B757" s="385">
        <v>735</v>
      </c>
      <c r="C757" s="375">
        <v>1241</v>
      </c>
      <c r="D757" s="375">
        <v>4</v>
      </c>
      <c r="E757" s="376" t="s">
        <v>2143</v>
      </c>
      <c r="F757" s="377" t="s">
        <v>4607</v>
      </c>
      <c r="G757" s="377" t="s">
        <v>2923</v>
      </c>
      <c r="H757" s="377" t="s">
        <v>4608</v>
      </c>
      <c r="I757" s="377" t="s">
        <v>2388</v>
      </c>
      <c r="J757" s="377" t="s">
        <v>4609</v>
      </c>
      <c r="K757" s="377" t="s">
        <v>4610</v>
      </c>
      <c r="L757" s="377" t="s">
        <v>4611</v>
      </c>
      <c r="M757" s="378" t="s">
        <v>4612</v>
      </c>
      <c r="N757" s="377" t="s">
        <v>4447</v>
      </c>
      <c r="O757" s="379">
        <v>3132</v>
      </c>
      <c r="P757" s="377" t="s">
        <v>2572</v>
      </c>
      <c r="Q757" s="375">
        <v>32</v>
      </c>
      <c r="R757" s="378" t="s">
        <v>4605</v>
      </c>
      <c r="S757" s="378" t="s">
        <v>4516</v>
      </c>
      <c r="T757" s="377" t="s">
        <v>2877</v>
      </c>
      <c r="U757" s="380" t="s">
        <v>2153</v>
      </c>
      <c r="V757" s="381">
        <v>0.2</v>
      </c>
      <c r="W757" s="387">
        <v>0</v>
      </c>
      <c r="X757" s="389">
        <v>3132</v>
      </c>
      <c r="Y757" s="388"/>
      <c r="Z757" s="366"/>
      <c r="AA757" s="366"/>
      <c r="AB757" s="366"/>
      <c r="AC757" s="366"/>
      <c r="AD757" s="366"/>
      <c r="AE757" s="366"/>
    </row>
    <row r="758" spans="1:31" ht="24.75">
      <c r="A758" s="366"/>
      <c r="B758" s="385">
        <v>736</v>
      </c>
      <c r="C758" s="375">
        <v>1241</v>
      </c>
      <c r="D758" s="375">
        <v>4</v>
      </c>
      <c r="E758" s="376" t="s">
        <v>2143</v>
      </c>
      <c r="F758" s="377" t="s">
        <v>4613</v>
      </c>
      <c r="G758" s="377" t="s">
        <v>2646</v>
      </c>
      <c r="H758" s="377" t="s">
        <v>2415</v>
      </c>
      <c r="I758" s="377" t="s">
        <v>2932</v>
      </c>
      <c r="J758" s="377" t="s">
        <v>4614</v>
      </c>
      <c r="K758" s="377" t="s">
        <v>4615</v>
      </c>
      <c r="L758" s="377" t="s">
        <v>4616</v>
      </c>
      <c r="M758" s="378" t="s">
        <v>4617</v>
      </c>
      <c r="N758" s="377" t="s">
        <v>4447</v>
      </c>
      <c r="O758" s="379">
        <v>4350</v>
      </c>
      <c r="P758" s="377" t="s">
        <v>2572</v>
      </c>
      <c r="Q758" s="375">
        <v>30</v>
      </c>
      <c r="R758" s="378" t="s">
        <v>4618</v>
      </c>
      <c r="S758" s="378" t="s">
        <v>4619</v>
      </c>
      <c r="T758" s="377" t="s">
        <v>2454</v>
      </c>
      <c r="U758" s="380" t="s">
        <v>2153</v>
      </c>
      <c r="V758" s="381">
        <v>0.2</v>
      </c>
      <c r="W758" s="387">
        <v>0</v>
      </c>
      <c r="X758" s="389">
        <v>4350</v>
      </c>
      <c r="Y758" s="388"/>
      <c r="Z758" s="366"/>
      <c r="AA758" s="366"/>
      <c r="AB758" s="366"/>
      <c r="AC758" s="366"/>
      <c r="AD758" s="366"/>
      <c r="AE758" s="366"/>
    </row>
    <row r="759" spans="1:31" ht="24.75">
      <c r="A759" s="366"/>
      <c r="B759" s="385">
        <v>737</v>
      </c>
      <c r="C759" s="375">
        <v>1241</v>
      </c>
      <c r="D759" s="375">
        <v>4</v>
      </c>
      <c r="E759" s="376" t="s">
        <v>2143</v>
      </c>
      <c r="F759" s="377" t="s">
        <v>4620</v>
      </c>
      <c r="G759" s="377" t="s">
        <v>4621</v>
      </c>
      <c r="H759" s="377" t="s">
        <v>2261</v>
      </c>
      <c r="I759" s="377" t="s">
        <v>3440</v>
      </c>
      <c r="J759" s="377" t="s">
        <v>4622</v>
      </c>
      <c r="K759" s="377" t="s">
        <v>4623</v>
      </c>
      <c r="L759" s="377" t="s">
        <v>4624</v>
      </c>
      <c r="M759" s="378" t="s">
        <v>4625</v>
      </c>
      <c r="N759" s="377" t="s">
        <v>4447</v>
      </c>
      <c r="O759" s="379">
        <v>14442</v>
      </c>
      <c r="P759" s="377" t="s">
        <v>2572</v>
      </c>
      <c r="Q759" s="375">
        <v>30</v>
      </c>
      <c r="R759" s="378" t="s">
        <v>4618</v>
      </c>
      <c r="S759" s="378" t="s">
        <v>4516</v>
      </c>
      <c r="T759" s="377" t="s">
        <v>2877</v>
      </c>
      <c r="U759" s="380" t="s">
        <v>2153</v>
      </c>
      <c r="V759" s="381">
        <v>0.2</v>
      </c>
      <c r="W759" s="387">
        <v>0</v>
      </c>
      <c r="X759" s="389">
        <v>14442</v>
      </c>
      <c r="Y759" s="388"/>
      <c r="Z759" s="366"/>
      <c r="AA759" s="366"/>
      <c r="AB759" s="366"/>
      <c r="AC759" s="366"/>
      <c r="AD759" s="366"/>
      <c r="AE759" s="366"/>
    </row>
    <row r="760" spans="1:31" ht="16.5">
      <c r="A760" s="366"/>
      <c r="B760" s="385">
        <v>738</v>
      </c>
      <c r="C760" s="375">
        <v>1246</v>
      </c>
      <c r="D760" s="375">
        <v>2</v>
      </c>
      <c r="E760" s="376" t="s">
        <v>2723</v>
      </c>
      <c r="F760" s="377" t="s">
        <v>4626</v>
      </c>
      <c r="G760" s="377" t="s">
        <v>4627</v>
      </c>
      <c r="H760" s="377" t="s">
        <v>4628</v>
      </c>
      <c r="I760" s="377" t="s">
        <v>3948</v>
      </c>
      <c r="J760" s="377" t="s">
        <v>4629</v>
      </c>
      <c r="K760" s="377" t="s">
        <v>2213</v>
      </c>
      <c r="L760" s="377" t="s">
        <v>4630</v>
      </c>
      <c r="M760" s="378" t="s">
        <v>4605</v>
      </c>
      <c r="N760" s="377" t="s">
        <v>4631</v>
      </c>
      <c r="O760" s="379">
        <v>2589</v>
      </c>
      <c r="P760" s="377" t="s">
        <v>2182</v>
      </c>
      <c r="Q760" s="375">
        <v>39</v>
      </c>
      <c r="R760" s="378" t="s">
        <v>4618</v>
      </c>
      <c r="S760" s="378" t="s">
        <v>4632</v>
      </c>
      <c r="T760" s="377" t="s">
        <v>2376</v>
      </c>
      <c r="U760" s="380" t="s">
        <v>2132</v>
      </c>
      <c r="V760" s="381">
        <v>0.1</v>
      </c>
      <c r="W760" s="387">
        <v>258.95999999999998</v>
      </c>
      <c r="X760" s="383">
        <v>1553.4</v>
      </c>
      <c r="Y760" s="388"/>
      <c r="Z760" s="366"/>
      <c r="AA760" s="366"/>
      <c r="AB760" s="366"/>
      <c r="AC760" s="366"/>
      <c r="AD760" s="366"/>
      <c r="AE760" s="366"/>
    </row>
    <row r="761" spans="1:31" ht="24.75">
      <c r="A761" s="366"/>
      <c r="B761" s="385">
        <v>739</v>
      </c>
      <c r="C761" s="375">
        <v>1241</v>
      </c>
      <c r="D761" s="375">
        <v>4</v>
      </c>
      <c r="E761" s="376" t="s">
        <v>2143</v>
      </c>
      <c r="F761" s="377" t="s">
        <v>4633</v>
      </c>
      <c r="G761" s="377" t="s">
        <v>2284</v>
      </c>
      <c r="H761" s="377" t="s">
        <v>2261</v>
      </c>
      <c r="I761" s="377" t="s">
        <v>2835</v>
      </c>
      <c r="J761" s="377" t="s">
        <v>2212</v>
      </c>
      <c r="K761" s="377" t="s">
        <v>2213</v>
      </c>
      <c r="L761" s="377" t="s">
        <v>4634</v>
      </c>
      <c r="M761" s="378" t="s">
        <v>4635</v>
      </c>
      <c r="N761" s="377" t="s">
        <v>4636</v>
      </c>
      <c r="O761" s="379">
        <v>16182</v>
      </c>
      <c r="P761" s="377" t="s">
        <v>2572</v>
      </c>
      <c r="Q761" s="375">
        <v>16</v>
      </c>
      <c r="R761" s="378" t="s">
        <v>4618</v>
      </c>
      <c r="S761" s="378" t="s">
        <v>4606</v>
      </c>
      <c r="T761" s="377" t="s">
        <v>2286</v>
      </c>
      <c r="U761" s="380" t="s">
        <v>2153</v>
      </c>
      <c r="V761" s="381">
        <v>0.2</v>
      </c>
      <c r="W761" s="387">
        <v>0</v>
      </c>
      <c r="X761" s="389">
        <v>16182</v>
      </c>
      <c r="Y761" s="388"/>
      <c r="Z761" s="366"/>
      <c r="AA761" s="366"/>
      <c r="AB761" s="366"/>
      <c r="AC761" s="366"/>
      <c r="AD761" s="366"/>
      <c r="AE761" s="366"/>
    </row>
    <row r="762" spans="1:31" ht="24.75">
      <c r="A762" s="366"/>
      <c r="B762" s="385">
        <v>740</v>
      </c>
      <c r="C762" s="375">
        <v>1241</v>
      </c>
      <c r="D762" s="375">
        <v>4</v>
      </c>
      <c r="E762" s="376" t="s">
        <v>2143</v>
      </c>
      <c r="F762" s="377" t="s">
        <v>4637</v>
      </c>
      <c r="G762" s="377" t="s">
        <v>4638</v>
      </c>
      <c r="H762" s="377" t="s">
        <v>2261</v>
      </c>
      <c r="I762" s="377" t="s">
        <v>3440</v>
      </c>
      <c r="J762" s="377" t="s">
        <v>2212</v>
      </c>
      <c r="K762" s="377" t="s">
        <v>2213</v>
      </c>
      <c r="L762" s="377" t="s">
        <v>4634</v>
      </c>
      <c r="M762" s="378" t="s">
        <v>4635</v>
      </c>
      <c r="N762" s="377" t="s">
        <v>4636</v>
      </c>
      <c r="O762" s="379">
        <v>16182</v>
      </c>
      <c r="P762" s="377" t="s">
        <v>2572</v>
      </c>
      <c r="Q762" s="375">
        <v>16</v>
      </c>
      <c r="R762" s="378" t="s">
        <v>4618</v>
      </c>
      <c r="S762" s="378" t="s">
        <v>4606</v>
      </c>
      <c r="T762" s="377" t="s">
        <v>2307</v>
      </c>
      <c r="U762" s="380" t="s">
        <v>2153</v>
      </c>
      <c r="V762" s="381">
        <v>0.2</v>
      </c>
      <c r="W762" s="387">
        <v>0</v>
      </c>
      <c r="X762" s="389">
        <v>16182</v>
      </c>
      <c r="Y762" s="388"/>
      <c r="Z762" s="366"/>
      <c r="AA762" s="366"/>
      <c r="AB762" s="366"/>
      <c r="AC762" s="366"/>
      <c r="AD762" s="366"/>
      <c r="AE762" s="366"/>
    </row>
    <row r="763" spans="1:31" ht="24.75">
      <c r="A763" s="366"/>
      <c r="B763" s="385">
        <v>741</v>
      </c>
      <c r="C763" s="375">
        <v>1241</v>
      </c>
      <c r="D763" s="375">
        <v>4</v>
      </c>
      <c r="E763" s="376" t="s">
        <v>2143</v>
      </c>
      <c r="F763" s="377" t="s">
        <v>4639</v>
      </c>
      <c r="G763" s="377" t="s">
        <v>2689</v>
      </c>
      <c r="H763" s="377" t="s">
        <v>2711</v>
      </c>
      <c r="I763" s="377" t="s">
        <v>4640</v>
      </c>
      <c r="J763" s="377" t="s">
        <v>4641</v>
      </c>
      <c r="K763" s="386">
        <v>254053208</v>
      </c>
      <c r="L763" s="377" t="s">
        <v>4642</v>
      </c>
      <c r="M763" s="378" t="s">
        <v>4612</v>
      </c>
      <c r="N763" s="377" t="s">
        <v>4447</v>
      </c>
      <c r="O763" s="379">
        <v>5744.32</v>
      </c>
      <c r="P763" s="377" t="s">
        <v>2572</v>
      </c>
      <c r="Q763" s="375">
        <v>30</v>
      </c>
      <c r="R763" s="378" t="s">
        <v>4618</v>
      </c>
      <c r="S763" s="378" t="s">
        <v>4599</v>
      </c>
      <c r="T763" s="377" t="s">
        <v>2527</v>
      </c>
      <c r="U763" s="380" t="s">
        <v>2153</v>
      </c>
      <c r="V763" s="381">
        <v>0.2</v>
      </c>
      <c r="W763" s="387">
        <v>0</v>
      </c>
      <c r="X763" s="389">
        <v>5744.32</v>
      </c>
      <c r="Y763" s="388"/>
      <c r="Z763" s="366"/>
      <c r="AA763" s="366"/>
      <c r="AB763" s="366"/>
      <c r="AC763" s="366"/>
      <c r="AD763" s="366"/>
      <c r="AE763" s="366"/>
    </row>
    <row r="764" spans="1:31" ht="24.75">
      <c r="A764" s="366"/>
      <c r="B764" s="385">
        <v>742</v>
      </c>
      <c r="C764" s="375">
        <v>1241</v>
      </c>
      <c r="D764" s="375">
        <v>4</v>
      </c>
      <c r="E764" s="376" t="s">
        <v>2143</v>
      </c>
      <c r="F764" s="377" t="s">
        <v>4643</v>
      </c>
      <c r="G764" s="377" t="s">
        <v>4644</v>
      </c>
      <c r="H764" s="377" t="s">
        <v>2261</v>
      </c>
      <c r="I764" s="377" t="s">
        <v>4645</v>
      </c>
      <c r="J764" s="377" t="s">
        <v>2212</v>
      </c>
      <c r="K764" s="377" t="s">
        <v>4646</v>
      </c>
      <c r="L764" s="377" t="s">
        <v>4647</v>
      </c>
      <c r="M764" s="378" t="s">
        <v>4612</v>
      </c>
      <c r="N764" s="377" t="s">
        <v>4455</v>
      </c>
      <c r="O764" s="379">
        <v>23200</v>
      </c>
      <c r="P764" s="377" t="s">
        <v>2572</v>
      </c>
      <c r="Q764" s="375">
        <v>30</v>
      </c>
      <c r="R764" s="378" t="s">
        <v>4618</v>
      </c>
      <c r="S764" s="378" t="s">
        <v>4648</v>
      </c>
      <c r="T764" s="377" t="s">
        <v>2361</v>
      </c>
      <c r="U764" s="380" t="s">
        <v>2153</v>
      </c>
      <c r="V764" s="381">
        <v>0.2</v>
      </c>
      <c r="W764" s="387">
        <v>0</v>
      </c>
      <c r="X764" s="389">
        <v>23200</v>
      </c>
      <c r="Y764" s="388"/>
      <c r="Z764" s="366"/>
      <c r="AA764" s="366"/>
      <c r="AB764" s="366"/>
      <c r="AC764" s="366"/>
      <c r="AD764" s="366"/>
      <c r="AE764" s="366"/>
    </row>
    <row r="765" spans="1:31" ht="24.75">
      <c r="A765" s="366"/>
      <c r="B765" s="385">
        <v>743</v>
      </c>
      <c r="C765" s="375">
        <v>1241</v>
      </c>
      <c r="D765" s="375">
        <v>4</v>
      </c>
      <c r="E765" s="376" t="s">
        <v>2143</v>
      </c>
      <c r="F765" s="377" t="s">
        <v>4649</v>
      </c>
      <c r="G765" s="377" t="s">
        <v>3889</v>
      </c>
      <c r="H765" s="377" t="s">
        <v>2261</v>
      </c>
      <c r="I765" s="377" t="s">
        <v>4645</v>
      </c>
      <c r="J765" s="377" t="s">
        <v>2212</v>
      </c>
      <c r="K765" s="377" t="s">
        <v>4650</v>
      </c>
      <c r="L765" s="377" t="s">
        <v>4647</v>
      </c>
      <c r="M765" s="378" t="s">
        <v>4612</v>
      </c>
      <c r="N765" s="377" t="s">
        <v>4455</v>
      </c>
      <c r="O765" s="379">
        <v>23200</v>
      </c>
      <c r="P765" s="377" t="s">
        <v>2572</v>
      </c>
      <c r="Q765" s="375">
        <v>30</v>
      </c>
      <c r="R765" s="378" t="s">
        <v>4618</v>
      </c>
      <c r="S765" s="378" t="s">
        <v>4648</v>
      </c>
      <c r="T765" s="377" t="s">
        <v>2361</v>
      </c>
      <c r="U765" s="380" t="s">
        <v>2153</v>
      </c>
      <c r="V765" s="381">
        <v>0.2</v>
      </c>
      <c r="W765" s="387">
        <v>0</v>
      </c>
      <c r="X765" s="389">
        <v>23200</v>
      </c>
      <c r="Y765" s="388"/>
      <c r="Z765" s="366"/>
      <c r="AA765" s="366"/>
      <c r="AB765" s="366"/>
      <c r="AC765" s="366"/>
      <c r="AD765" s="366"/>
      <c r="AE765" s="366"/>
    </row>
    <row r="766" spans="1:31" ht="24.75">
      <c r="A766" s="366"/>
      <c r="B766" s="385">
        <v>744</v>
      </c>
      <c r="C766" s="375">
        <v>1241</v>
      </c>
      <c r="D766" s="375">
        <v>4</v>
      </c>
      <c r="E766" s="376" t="s">
        <v>2143</v>
      </c>
      <c r="F766" s="377" t="s">
        <v>4651</v>
      </c>
      <c r="G766" s="377" t="s">
        <v>2359</v>
      </c>
      <c r="H766" s="377" t="s">
        <v>4652</v>
      </c>
      <c r="I766" s="377" t="s">
        <v>4653</v>
      </c>
      <c r="J766" s="377" t="s">
        <v>4654</v>
      </c>
      <c r="K766" s="377" t="s">
        <v>4655</v>
      </c>
      <c r="L766" s="377" t="s">
        <v>4647</v>
      </c>
      <c r="M766" s="378" t="s">
        <v>4612</v>
      </c>
      <c r="N766" s="377" t="s">
        <v>4447</v>
      </c>
      <c r="O766" s="379">
        <v>3480</v>
      </c>
      <c r="P766" s="377" t="s">
        <v>2572</v>
      </c>
      <c r="Q766" s="375">
        <v>30</v>
      </c>
      <c r="R766" s="378" t="s">
        <v>4618</v>
      </c>
      <c r="S766" s="378" t="s">
        <v>4656</v>
      </c>
      <c r="T766" s="377" t="s">
        <v>2361</v>
      </c>
      <c r="U766" s="380" t="s">
        <v>2153</v>
      </c>
      <c r="V766" s="381">
        <v>0.2</v>
      </c>
      <c r="W766" s="387">
        <v>0</v>
      </c>
      <c r="X766" s="389">
        <v>3480</v>
      </c>
      <c r="Y766" s="388"/>
      <c r="Z766" s="366"/>
      <c r="AA766" s="366"/>
      <c r="AB766" s="366"/>
      <c r="AC766" s="366"/>
      <c r="AD766" s="366"/>
      <c r="AE766" s="366"/>
    </row>
    <row r="767" spans="1:31" ht="33">
      <c r="A767" s="366"/>
      <c r="B767" s="385">
        <v>745</v>
      </c>
      <c r="C767" s="375">
        <v>1244</v>
      </c>
      <c r="D767" s="375">
        <v>2</v>
      </c>
      <c r="E767" s="376" t="s">
        <v>2122</v>
      </c>
      <c r="F767" s="377" t="s">
        <v>4657</v>
      </c>
      <c r="G767" s="377" t="s">
        <v>4658</v>
      </c>
      <c r="H767" s="377" t="s">
        <v>2435</v>
      </c>
      <c r="I767" s="377" t="s">
        <v>2541</v>
      </c>
      <c r="J767" s="375">
        <v>2008</v>
      </c>
      <c r="K767" s="377" t="s">
        <v>4659</v>
      </c>
      <c r="L767" s="375">
        <v>175</v>
      </c>
      <c r="M767" s="378" t="s">
        <v>4660</v>
      </c>
      <c r="N767" s="377" t="s">
        <v>4661</v>
      </c>
      <c r="O767" s="379">
        <v>900000</v>
      </c>
      <c r="P767" s="377" t="s">
        <v>2182</v>
      </c>
      <c r="Q767" s="375">
        <v>9</v>
      </c>
      <c r="R767" s="378" t="s">
        <v>4618</v>
      </c>
      <c r="S767" s="378" t="s">
        <v>4662</v>
      </c>
      <c r="T767" s="377" t="s">
        <v>2438</v>
      </c>
      <c r="U767" s="380" t="s">
        <v>2132</v>
      </c>
      <c r="V767" s="381">
        <v>0.1</v>
      </c>
      <c r="W767" s="391">
        <v>90000</v>
      </c>
      <c r="X767" s="383">
        <v>540000</v>
      </c>
      <c r="Y767" s="388"/>
      <c r="Z767" s="366"/>
      <c r="AA767" s="366"/>
      <c r="AB767" s="366"/>
      <c r="AC767" s="366"/>
      <c r="AD767" s="366"/>
      <c r="AE767" s="366"/>
    </row>
    <row r="768" spans="1:31" ht="24.75">
      <c r="A768" s="366"/>
      <c r="B768" s="385">
        <v>746</v>
      </c>
      <c r="C768" s="375">
        <v>1241</v>
      </c>
      <c r="D768" s="375">
        <v>6</v>
      </c>
      <c r="E768" s="376" t="s">
        <v>2133</v>
      </c>
      <c r="F768" s="377" t="s">
        <v>4663</v>
      </c>
      <c r="G768" s="377" t="s">
        <v>2359</v>
      </c>
      <c r="H768" s="377" t="s">
        <v>4189</v>
      </c>
      <c r="I768" s="377" t="s">
        <v>4664</v>
      </c>
      <c r="J768" s="377" t="s">
        <v>2212</v>
      </c>
      <c r="K768" s="377" t="s">
        <v>2213</v>
      </c>
      <c r="L768" s="377" t="s">
        <v>4665</v>
      </c>
      <c r="M768" s="378" t="s">
        <v>4666</v>
      </c>
      <c r="N768" s="377" t="s">
        <v>4636</v>
      </c>
      <c r="O768" s="379">
        <v>4930</v>
      </c>
      <c r="P768" s="377" t="s">
        <v>2572</v>
      </c>
      <c r="Q768" s="375">
        <v>42</v>
      </c>
      <c r="R768" s="378" t="s">
        <v>4667</v>
      </c>
      <c r="S768" s="378" t="s">
        <v>4668</v>
      </c>
      <c r="T768" s="377" t="s">
        <v>2361</v>
      </c>
      <c r="U768" s="380" t="s">
        <v>2142</v>
      </c>
      <c r="V768" s="381">
        <v>0.03</v>
      </c>
      <c r="W768" s="387">
        <v>147.96</v>
      </c>
      <c r="X768" s="383">
        <v>887.4</v>
      </c>
      <c r="Y768" s="388"/>
      <c r="Z768" s="366"/>
      <c r="AA768" s="366"/>
      <c r="AB768" s="366"/>
      <c r="AC768" s="366"/>
      <c r="AD768" s="366"/>
      <c r="AE768" s="366"/>
    </row>
    <row r="769" spans="1:31" ht="41.25">
      <c r="A769" s="366"/>
      <c r="B769" s="385">
        <v>747</v>
      </c>
      <c r="C769" s="375">
        <v>1241</v>
      </c>
      <c r="D769" s="375">
        <v>6</v>
      </c>
      <c r="E769" s="376" t="s">
        <v>2133</v>
      </c>
      <c r="F769" s="377" t="s">
        <v>4669</v>
      </c>
      <c r="G769" s="377" t="s">
        <v>2740</v>
      </c>
      <c r="H769" s="377" t="s">
        <v>4670</v>
      </c>
      <c r="I769" s="377" t="s">
        <v>4671</v>
      </c>
      <c r="J769" s="375">
        <v>40540</v>
      </c>
      <c r="K769" s="377" t="s">
        <v>4672</v>
      </c>
      <c r="L769" s="377" t="s">
        <v>4673</v>
      </c>
      <c r="M769" s="378" t="s">
        <v>4674</v>
      </c>
      <c r="N769" s="377" t="s">
        <v>4675</v>
      </c>
      <c r="O769" s="379">
        <v>2262</v>
      </c>
      <c r="P769" s="377" t="s">
        <v>2572</v>
      </c>
      <c r="Q769" s="375">
        <v>42</v>
      </c>
      <c r="R769" s="378" t="s">
        <v>4667</v>
      </c>
      <c r="S769" s="378" t="s">
        <v>4676</v>
      </c>
      <c r="T769" s="377" t="s">
        <v>2131</v>
      </c>
      <c r="U769" s="380" t="s">
        <v>2142</v>
      </c>
      <c r="V769" s="381">
        <v>0.03</v>
      </c>
      <c r="W769" s="387">
        <v>67.92</v>
      </c>
      <c r="X769" s="383">
        <v>407.16</v>
      </c>
      <c r="Y769" s="388"/>
      <c r="Z769" s="366"/>
      <c r="AA769" s="366"/>
      <c r="AB769" s="366"/>
      <c r="AC769" s="366"/>
      <c r="AD769" s="366"/>
      <c r="AE769" s="366"/>
    </row>
    <row r="770" spans="1:31" ht="41.25">
      <c r="A770" s="366"/>
      <c r="B770" s="385">
        <v>748</v>
      </c>
      <c r="C770" s="375">
        <v>1241</v>
      </c>
      <c r="D770" s="375">
        <v>6</v>
      </c>
      <c r="E770" s="376" t="s">
        <v>2133</v>
      </c>
      <c r="F770" s="377" t="s">
        <v>4677</v>
      </c>
      <c r="G770" s="377" t="s">
        <v>2300</v>
      </c>
      <c r="H770" s="377" t="s">
        <v>4678</v>
      </c>
      <c r="I770" s="377" t="s">
        <v>4679</v>
      </c>
      <c r="J770" s="377" t="s">
        <v>4680</v>
      </c>
      <c r="K770" s="377" t="s">
        <v>4681</v>
      </c>
      <c r="L770" s="377" t="s">
        <v>4682</v>
      </c>
      <c r="M770" s="378" t="s">
        <v>4683</v>
      </c>
      <c r="N770" s="377" t="s">
        <v>4684</v>
      </c>
      <c r="O770" s="379">
        <v>6900</v>
      </c>
      <c r="P770" s="377" t="s">
        <v>2572</v>
      </c>
      <c r="Q770" s="375">
        <v>58</v>
      </c>
      <c r="R770" s="378" t="s">
        <v>4667</v>
      </c>
      <c r="S770" s="378" t="s">
        <v>4685</v>
      </c>
      <c r="T770" s="377" t="s">
        <v>2307</v>
      </c>
      <c r="U770" s="380" t="s">
        <v>2142</v>
      </c>
      <c r="V770" s="381">
        <v>0.03</v>
      </c>
      <c r="W770" s="387">
        <v>207</v>
      </c>
      <c r="X770" s="383">
        <v>1242</v>
      </c>
      <c r="Y770" s="388"/>
      <c r="Z770" s="366"/>
      <c r="AA770" s="366"/>
      <c r="AB770" s="366"/>
      <c r="AC770" s="366"/>
      <c r="AD770" s="366"/>
      <c r="AE770" s="366"/>
    </row>
    <row r="771" spans="1:31" ht="41.25">
      <c r="A771" s="366"/>
      <c r="B771" s="385">
        <v>749</v>
      </c>
      <c r="C771" s="375">
        <v>1241</v>
      </c>
      <c r="D771" s="375">
        <v>6</v>
      </c>
      <c r="E771" s="376" t="s">
        <v>2133</v>
      </c>
      <c r="F771" s="377" t="s">
        <v>4686</v>
      </c>
      <c r="G771" s="377" t="s">
        <v>2300</v>
      </c>
      <c r="H771" s="377" t="s">
        <v>2415</v>
      </c>
      <c r="I771" s="377" t="s">
        <v>3870</v>
      </c>
      <c r="J771" s="377" t="s">
        <v>4687</v>
      </c>
      <c r="K771" s="377" t="s">
        <v>4688</v>
      </c>
      <c r="L771" s="377" t="s">
        <v>4682</v>
      </c>
      <c r="M771" s="378" t="s">
        <v>4683</v>
      </c>
      <c r="N771" s="377" t="s">
        <v>4684</v>
      </c>
      <c r="O771" s="379">
        <v>3200</v>
      </c>
      <c r="P771" s="377" t="s">
        <v>2572</v>
      </c>
      <c r="Q771" s="375">
        <v>58</v>
      </c>
      <c r="R771" s="378" t="s">
        <v>4667</v>
      </c>
      <c r="S771" s="378" t="s">
        <v>4689</v>
      </c>
      <c r="T771" s="377" t="s">
        <v>2307</v>
      </c>
      <c r="U771" s="380" t="s">
        <v>2142</v>
      </c>
      <c r="V771" s="381">
        <v>0.03</v>
      </c>
      <c r="W771" s="387">
        <v>96</v>
      </c>
      <c r="X771" s="383">
        <v>576</v>
      </c>
      <c r="Y771" s="388"/>
      <c r="Z771" s="366"/>
      <c r="AA771" s="366"/>
      <c r="AB771" s="366"/>
      <c r="AC771" s="366"/>
      <c r="AD771" s="366"/>
      <c r="AE771" s="366"/>
    </row>
    <row r="772" spans="1:31" ht="41.25">
      <c r="A772" s="366"/>
      <c r="B772" s="385">
        <v>750</v>
      </c>
      <c r="C772" s="375">
        <v>1241</v>
      </c>
      <c r="D772" s="375">
        <v>4</v>
      </c>
      <c r="E772" s="376" t="s">
        <v>2143</v>
      </c>
      <c r="F772" s="377" t="s">
        <v>4690</v>
      </c>
      <c r="G772" s="377" t="s">
        <v>2370</v>
      </c>
      <c r="H772" s="377" t="s">
        <v>2415</v>
      </c>
      <c r="I772" s="377" t="s">
        <v>4691</v>
      </c>
      <c r="J772" s="377" t="s">
        <v>4692</v>
      </c>
      <c r="K772" s="377" t="s">
        <v>4693</v>
      </c>
      <c r="L772" s="377" t="s">
        <v>4694</v>
      </c>
      <c r="M772" s="378" t="s">
        <v>4695</v>
      </c>
      <c r="N772" s="377" t="s">
        <v>4696</v>
      </c>
      <c r="O772" s="379">
        <v>2900</v>
      </c>
      <c r="P772" s="377" t="s">
        <v>360</v>
      </c>
      <c r="Q772" s="375">
        <v>25</v>
      </c>
      <c r="R772" s="378" t="s">
        <v>4697</v>
      </c>
      <c r="S772" s="378" t="s">
        <v>4698</v>
      </c>
      <c r="T772" s="377" t="s">
        <v>2376</v>
      </c>
      <c r="U772" s="380" t="s">
        <v>2153</v>
      </c>
      <c r="V772" s="381">
        <v>0.2</v>
      </c>
      <c r="W772" s="387">
        <v>0</v>
      </c>
      <c r="X772" s="389">
        <v>2900</v>
      </c>
      <c r="Y772" s="388"/>
      <c r="Z772" s="366"/>
      <c r="AA772" s="366"/>
      <c r="AB772" s="366"/>
      <c r="AC772" s="366"/>
      <c r="AD772" s="366"/>
      <c r="AE772" s="366"/>
    </row>
    <row r="773" spans="1:31" ht="24.75">
      <c r="A773" s="366"/>
      <c r="B773" s="385">
        <v>751</v>
      </c>
      <c r="C773" s="375">
        <v>1246</v>
      </c>
      <c r="D773" s="375">
        <v>4</v>
      </c>
      <c r="E773" s="376" t="s">
        <v>2266</v>
      </c>
      <c r="F773" s="377" t="s">
        <v>4699</v>
      </c>
      <c r="G773" s="377" t="s">
        <v>2268</v>
      </c>
      <c r="H773" s="377" t="s">
        <v>4700</v>
      </c>
      <c r="I773" s="377" t="s">
        <v>2212</v>
      </c>
      <c r="J773" s="377" t="s">
        <v>2212</v>
      </c>
      <c r="K773" s="377" t="s">
        <v>4701</v>
      </c>
      <c r="L773" s="377" t="s">
        <v>3307</v>
      </c>
      <c r="M773" s="378" t="s">
        <v>4697</v>
      </c>
      <c r="N773" s="377" t="s">
        <v>4597</v>
      </c>
      <c r="O773" s="379">
        <v>21437</v>
      </c>
      <c r="P773" s="377" t="s">
        <v>2572</v>
      </c>
      <c r="Q773" s="375">
        <v>38</v>
      </c>
      <c r="R773" s="378" t="s">
        <v>4702</v>
      </c>
      <c r="S773" s="378" t="s">
        <v>4703</v>
      </c>
      <c r="T773" s="377" t="s">
        <v>2273</v>
      </c>
      <c r="U773" s="380" t="s">
        <v>2132</v>
      </c>
      <c r="V773" s="381">
        <v>0.1</v>
      </c>
      <c r="W773" s="391">
        <v>2143.6799999999998</v>
      </c>
      <c r="X773" s="383">
        <v>12862.2</v>
      </c>
      <c r="Y773" s="388"/>
      <c r="Z773" s="366"/>
      <c r="AA773" s="366"/>
      <c r="AB773" s="366"/>
      <c r="AC773" s="366"/>
      <c r="AD773" s="366"/>
      <c r="AE773" s="366"/>
    </row>
    <row r="774" spans="1:31" ht="24.75">
      <c r="A774" s="366"/>
      <c r="B774" s="385">
        <v>752</v>
      </c>
      <c r="C774" s="375">
        <v>1246</v>
      </c>
      <c r="D774" s="375">
        <v>4</v>
      </c>
      <c r="E774" s="376" t="s">
        <v>2266</v>
      </c>
      <c r="F774" s="377" t="s">
        <v>4704</v>
      </c>
      <c r="G774" s="377" t="s">
        <v>2268</v>
      </c>
      <c r="H774" s="377" t="s">
        <v>4705</v>
      </c>
      <c r="I774" s="377" t="s">
        <v>3948</v>
      </c>
      <c r="J774" s="377" t="s">
        <v>4706</v>
      </c>
      <c r="K774" s="377" t="s">
        <v>2213</v>
      </c>
      <c r="L774" s="377" t="s">
        <v>4673</v>
      </c>
      <c r="M774" s="378" t="s">
        <v>4697</v>
      </c>
      <c r="N774" s="377" t="s">
        <v>4597</v>
      </c>
      <c r="O774" s="379">
        <v>14674</v>
      </c>
      <c r="P774" s="377" t="s">
        <v>2572</v>
      </c>
      <c r="Q774" s="375">
        <v>38</v>
      </c>
      <c r="R774" s="378" t="s">
        <v>4702</v>
      </c>
      <c r="S774" s="378" t="s">
        <v>4703</v>
      </c>
      <c r="T774" s="377" t="s">
        <v>2273</v>
      </c>
      <c r="U774" s="380" t="s">
        <v>2132</v>
      </c>
      <c r="V774" s="381">
        <v>0.1</v>
      </c>
      <c r="W774" s="391">
        <v>1467.36</v>
      </c>
      <c r="X774" s="383">
        <v>8804.4</v>
      </c>
      <c r="Y774" s="388"/>
      <c r="Z774" s="366"/>
      <c r="AA774" s="366"/>
      <c r="AB774" s="366"/>
      <c r="AC774" s="366"/>
      <c r="AD774" s="366"/>
      <c r="AE774" s="366"/>
    </row>
    <row r="775" spans="1:31" ht="24.75">
      <c r="A775" s="366"/>
      <c r="B775" s="385">
        <v>753</v>
      </c>
      <c r="C775" s="375">
        <v>1241</v>
      </c>
      <c r="D775" s="375">
        <v>4</v>
      </c>
      <c r="E775" s="376" t="s">
        <v>2143</v>
      </c>
      <c r="F775" s="377" t="s">
        <v>4707</v>
      </c>
      <c r="G775" s="377" t="s">
        <v>4345</v>
      </c>
      <c r="H775" s="377" t="s">
        <v>2457</v>
      </c>
      <c r="I775" s="377" t="s">
        <v>2398</v>
      </c>
      <c r="J775" s="377" t="s">
        <v>4708</v>
      </c>
      <c r="K775" s="377" t="s">
        <v>4709</v>
      </c>
      <c r="L775" s="377" t="s">
        <v>4710</v>
      </c>
      <c r="M775" s="378" t="s">
        <v>4689</v>
      </c>
      <c r="N775" s="377" t="s">
        <v>4597</v>
      </c>
      <c r="O775" s="379">
        <v>10788</v>
      </c>
      <c r="P775" s="377" t="s">
        <v>2572</v>
      </c>
      <c r="Q775" s="375">
        <v>15</v>
      </c>
      <c r="R775" s="378" t="s">
        <v>4702</v>
      </c>
      <c r="S775" s="378" t="s">
        <v>4632</v>
      </c>
      <c r="T775" s="377" t="s">
        <v>2445</v>
      </c>
      <c r="U775" s="380" t="s">
        <v>2153</v>
      </c>
      <c r="V775" s="381">
        <v>0.2</v>
      </c>
      <c r="W775" s="387">
        <v>0</v>
      </c>
      <c r="X775" s="389">
        <v>10788</v>
      </c>
      <c r="Y775" s="388"/>
      <c r="Z775" s="366"/>
      <c r="AA775" s="366"/>
      <c r="AB775" s="366"/>
      <c r="AC775" s="366"/>
      <c r="AD775" s="366"/>
      <c r="AE775" s="366"/>
    </row>
    <row r="776" spans="1:31" ht="24.75">
      <c r="A776" s="366"/>
      <c r="B776" s="385">
        <v>754</v>
      </c>
      <c r="C776" s="375">
        <v>1241</v>
      </c>
      <c r="D776" s="375">
        <v>4</v>
      </c>
      <c r="E776" s="376" t="s">
        <v>2143</v>
      </c>
      <c r="F776" s="377" t="s">
        <v>4711</v>
      </c>
      <c r="G776" s="377" t="s">
        <v>2223</v>
      </c>
      <c r="H776" s="377" t="s">
        <v>2457</v>
      </c>
      <c r="I776" s="377" t="s">
        <v>2398</v>
      </c>
      <c r="J776" s="377" t="s">
        <v>4712</v>
      </c>
      <c r="K776" s="377" t="s">
        <v>4713</v>
      </c>
      <c r="L776" s="377" t="s">
        <v>4710</v>
      </c>
      <c r="M776" s="378" t="s">
        <v>4689</v>
      </c>
      <c r="N776" s="377" t="s">
        <v>4597</v>
      </c>
      <c r="O776" s="379">
        <v>10788</v>
      </c>
      <c r="P776" s="377" t="s">
        <v>2572</v>
      </c>
      <c r="Q776" s="375">
        <v>15</v>
      </c>
      <c r="R776" s="378" t="s">
        <v>4702</v>
      </c>
      <c r="S776" s="378" t="s">
        <v>4632</v>
      </c>
      <c r="T776" s="377" t="s">
        <v>2229</v>
      </c>
      <c r="U776" s="380" t="s">
        <v>2153</v>
      </c>
      <c r="V776" s="381">
        <v>0.2</v>
      </c>
      <c r="W776" s="387">
        <v>0</v>
      </c>
      <c r="X776" s="389">
        <v>10788</v>
      </c>
      <c r="Y776" s="388"/>
      <c r="Z776" s="366"/>
      <c r="AA776" s="366"/>
      <c r="AB776" s="366"/>
      <c r="AC776" s="366"/>
      <c r="AD776" s="366"/>
      <c r="AE776" s="366"/>
    </row>
    <row r="777" spans="1:31" ht="24.75">
      <c r="A777" s="366"/>
      <c r="B777" s="385">
        <v>755</v>
      </c>
      <c r="C777" s="375">
        <v>1241</v>
      </c>
      <c r="D777" s="375">
        <v>4</v>
      </c>
      <c r="E777" s="376" t="s">
        <v>2143</v>
      </c>
      <c r="F777" s="377" t="s">
        <v>4714</v>
      </c>
      <c r="G777" s="377" t="s">
        <v>3333</v>
      </c>
      <c r="H777" s="377" t="s">
        <v>2261</v>
      </c>
      <c r="I777" s="377" t="s">
        <v>2398</v>
      </c>
      <c r="J777" s="377" t="s">
        <v>2212</v>
      </c>
      <c r="K777" s="377" t="s">
        <v>4715</v>
      </c>
      <c r="L777" s="377" t="s">
        <v>4710</v>
      </c>
      <c r="M777" s="378" t="s">
        <v>4689</v>
      </c>
      <c r="N777" s="377" t="s">
        <v>4597</v>
      </c>
      <c r="O777" s="379">
        <v>10788</v>
      </c>
      <c r="P777" s="377" t="s">
        <v>2572</v>
      </c>
      <c r="Q777" s="375">
        <v>15</v>
      </c>
      <c r="R777" s="378" t="s">
        <v>4702</v>
      </c>
      <c r="S777" s="378" t="s">
        <v>4632</v>
      </c>
      <c r="T777" s="377" t="s">
        <v>3334</v>
      </c>
      <c r="U777" s="380" t="s">
        <v>2153</v>
      </c>
      <c r="V777" s="381">
        <v>0.2</v>
      </c>
      <c r="W777" s="387">
        <v>0</v>
      </c>
      <c r="X777" s="389">
        <v>10788</v>
      </c>
      <c r="Y777" s="388"/>
      <c r="Z777" s="366"/>
      <c r="AA777" s="366"/>
      <c r="AB777" s="366"/>
      <c r="AC777" s="366"/>
      <c r="AD777" s="366"/>
      <c r="AE777" s="366"/>
    </row>
    <row r="778" spans="1:31" ht="24.75">
      <c r="A778" s="366"/>
      <c r="B778" s="385">
        <v>756</v>
      </c>
      <c r="C778" s="375">
        <v>1241</v>
      </c>
      <c r="D778" s="375">
        <v>4</v>
      </c>
      <c r="E778" s="376" t="s">
        <v>2143</v>
      </c>
      <c r="F778" s="377" t="s">
        <v>4716</v>
      </c>
      <c r="G778" s="377" t="s">
        <v>2797</v>
      </c>
      <c r="H778" s="377" t="s">
        <v>2261</v>
      </c>
      <c r="I778" s="377" t="s">
        <v>2398</v>
      </c>
      <c r="J778" s="377" t="s">
        <v>4717</v>
      </c>
      <c r="K778" s="377" t="s">
        <v>4718</v>
      </c>
      <c r="L778" s="377" t="s">
        <v>4710</v>
      </c>
      <c r="M778" s="378" t="s">
        <v>4689</v>
      </c>
      <c r="N778" s="377" t="s">
        <v>4597</v>
      </c>
      <c r="O778" s="379">
        <v>10788</v>
      </c>
      <c r="P778" s="377" t="s">
        <v>2572</v>
      </c>
      <c r="Q778" s="375">
        <v>15</v>
      </c>
      <c r="R778" s="378" t="s">
        <v>4702</v>
      </c>
      <c r="S778" s="378" t="s">
        <v>4632</v>
      </c>
      <c r="T778" s="377" t="s">
        <v>2803</v>
      </c>
      <c r="U778" s="380" t="s">
        <v>2153</v>
      </c>
      <c r="V778" s="381">
        <v>0.2</v>
      </c>
      <c r="W778" s="387">
        <v>0</v>
      </c>
      <c r="X778" s="389">
        <v>10788</v>
      </c>
      <c r="Y778" s="388"/>
      <c r="Z778" s="366"/>
      <c r="AA778" s="366"/>
      <c r="AB778" s="366"/>
      <c r="AC778" s="366"/>
      <c r="AD778" s="366"/>
      <c r="AE778" s="366"/>
    </row>
    <row r="779" spans="1:31" ht="24.75">
      <c r="A779" s="366"/>
      <c r="B779" s="385">
        <v>757</v>
      </c>
      <c r="C779" s="375">
        <v>1241</v>
      </c>
      <c r="D779" s="375">
        <v>4</v>
      </c>
      <c r="E779" s="376" t="s">
        <v>2143</v>
      </c>
      <c r="F779" s="377" t="s">
        <v>4719</v>
      </c>
      <c r="G779" s="377" t="s">
        <v>4720</v>
      </c>
      <c r="H779" s="377" t="s">
        <v>2261</v>
      </c>
      <c r="I779" s="377" t="s">
        <v>2398</v>
      </c>
      <c r="J779" s="377" t="s">
        <v>4717</v>
      </c>
      <c r="K779" s="377" t="s">
        <v>4721</v>
      </c>
      <c r="L779" s="377" t="s">
        <v>4710</v>
      </c>
      <c r="M779" s="378" t="s">
        <v>4689</v>
      </c>
      <c r="N779" s="377" t="s">
        <v>4597</v>
      </c>
      <c r="O779" s="379">
        <v>10788</v>
      </c>
      <c r="P779" s="377" t="s">
        <v>2572</v>
      </c>
      <c r="Q779" s="375">
        <v>15</v>
      </c>
      <c r="R779" s="378" t="s">
        <v>4702</v>
      </c>
      <c r="S779" s="378" t="s">
        <v>4632</v>
      </c>
      <c r="T779" s="377" t="s">
        <v>2131</v>
      </c>
      <c r="U779" s="380" t="s">
        <v>2153</v>
      </c>
      <c r="V779" s="381">
        <v>0.2</v>
      </c>
      <c r="W779" s="387">
        <v>0</v>
      </c>
      <c r="X779" s="389">
        <v>10788</v>
      </c>
      <c r="Y779" s="388"/>
      <c r="Z779" s="366"/>
      <c r="AA779" s="366"/>
      <c r="AB779" s="366"/>
      <c r="AC779" s="366"/>
      <c r="AD779" s="366"/>
      <c r="AE779" s="366"/>
    </row>
    <row r="780" spans="1:31" ht="24.75">
      <c r="A780" s="366"/>
      <c r="B780" s="385">
        <v>758</v>
      </c>
      <c r="C780" s="375">
        <v>1241</v>
      </c>
      <c r="D780" s="375">
        <v>4</v>
      </c>
      <c r="E780" s="376" t="s">
        <v>2143</v>
      </c>
      <c r="F780" s="377" t="s">
        <v>4722</v>
      </c>
      <c r="G780" s="377" t="s">
        <v>2440</v>
      </c>
      <c r="H780" s="377" t="s">
        <v>2261</v>
      </c>
      <c r="I780" s="377" t="s">
        <v>2398</v>
      </c>
      <c r="J780" s="377" t="s">
        <v>4717</v>
      </c>
      <c r="K780" s="377" t="s">
        <v>4723</v>
      </c>
      <c r="L780" s="377" t="s">
        <v>4710</v>
      </c>
      <c r="M780" s="378" t="s">
        <v>4689</v>
      </c>
      <c r="N780" s="377" t="s">
        <v>4597</v>
      </c>
      <c r="O780" s="379">
        <v>10788</v>
      </c>
      <c r="P780" s="377" t="s">
        <v>2572</v>
      </c>
      <c r="Q780" s="375">
        <v>15</v>
      </c>
      <c r="R780" s="378" t="s">
        <v>4702</v>
      </c>
      <c r="S780" s="378" t="s">
        <v>4632</v>
      </c>
      <c r="T780" s="377" t="s">
        <v>2445</v>
      </c>
      <c r="U780" s="380" t="s">
        <v>2153</v>
      </c>
      <c r="V780" s="381">
        <v>0.2</v>
      </c>
      <c r="W780" s="387">
        <v>0</v>
      </c>
      <c r="X780" s="389">
        <v>10788</v>
      </c>
      <c r="Y780" s="388"/>
      <c r="Z780" s="366"/>
      <c r="AA780" s="366"/>
      <c r="AB780" s="366"/>
      <c r="AC780" s="366"/>
      <c r="AD780" s="366"/>
      <c r="AE780" s="366"/>
    </row>
    <row r="781" spans="1:31" ht="24.75">
      <c r="A781" s="366"/>
      <c r="B781" s="385">
        <v>759</v>
      </c>
      <c r="C781" s="375">
        <v>1241</v>
      </c>
      <c r="D781" s="375">
        <v>4</v>
      </c>
      <c r="E781" s="376" t="s">
        <v>2143</v>
      </c>
      <c r="F781" s="377" t="s">
        <v>4724</v>
      </c>
      <c r="G781" s="377" t="s">
        <v>2740</v>
      </c>
      <c r="H781" s="377" t="s">
        <v>2261</v>
      </c>
      <c r="I781" s="377" t="s">
        <v>4725</v>
      </c>
      <c r="J781" s="377" t="s">
        <v>4726</v>
      </c>
      <c r="K781" s="377" t="s">
        <v>4727</v>
      </c>
      <c r="L781" s="377" t="s">
        <v>4710</v>
      </c>
      <c r="M781" s="378" t="s">
        <v>4689</v>
      </c>
      <c r="N781" s="377" t="s">
        <v>4597</v>
      </c>
      <c r="O781" s="379">
        <v>16240</v>
      </c>
      <c r="P781" s="377" t="s">
        <v>2572</v>
      </c>
      <c r="Q781" s="375">
        <v>15</v>
      </c>
      <c r="R781" s="378" t="s">
        <v>4702</v>
      </c>
      <c r="S781" s="378" t="s">
        <v>4632</v>
      </c>
      <c r="T781" s="377" t="s">
        <v>2131</v>
      </c>
      <c r="U781" s="380" t="s">
        <v>2153</v>
      </c>
      <c r="V781" s="381">
        <v>0.2</v>
      </c>
      <c r="W781" s="387">
        <v>0</v>
      </c>
      <c r="X781" s="389">
        <v>16240</v>
      </c>
      <c r="Y781" s="388"/>
      <c r="Z781" s="366"/>
      <c r="AA781" s="366"/>
      <c r="AB781" s="366"/>
      <c r="AC781" s="366"/>
      <c r="AD781" s="366"/>
      <c r="AE781" s="366"/>
    </row>
    <row r="782" spans="1:31" ht="41.25">
      <c r="A782" s="366"/>
      <c r="B782" s="385">
        <v>760</v>
      </c>
      <c r="C782" s="375">
        <v>1241</v>
      </c>
      <c r="D782" s="375">
        <v>6</v>
      </c>
      <c r="E782" s="376" t="s">
        <v>2133</v>
      </c>
      <c r="F782" s="377" t="s">
        <v>4728</v>
      </c>
      <c r="G782" s="377" t="s">
        <v>2378</v>
      </c>
      <c r="H782" s="377" t="s">
        <v>2765</v>
      </c>
      <c r="I782" s="377" t="s">
        <v>3138</v>
      </c>
      <c r="J782" s="377" t="s">
        <v>4729</v>
      </c>
      <c r="K782" s="386">
        <v>252073167029</v>
      </c>
      <c r="L782" s="377" t="s">
        <v>2577</v>
      </c>
      <c r="M782" s="378" t="s">
        <v>4703</v>
      </c>
      <c r="N782" s="377" t="s">
        <v>4675</v>
      </c>
      <c r="O782" s="379">
        <v>20300</v>
      </c>
      <c r="P782" s="377" t="s">
        <v>2572</v>
      </c>
      <c r="Q782" s="375">
        <v>18</v>
      </c>
      <c r="R782" s="378" t="s">
        <v>4702</v>
      </c>
      <c r="S782" s="378" t="s">
        <v>4730</v>
      </c>
      <c r="T782" s="377" t="s">
        <v>2385</v>
      </c>
      <c r="U782" s="380" t="s">
        <v>2142</v>
      </c>
      <c r="V782" s="381">
        <v>0.03</v>
      </c>
      <c r="W782" s="387">
        <v>609</v>
      </c>
      <c r="X782" s="383">
        <v>3654</v>
      </c>
      <c r="Y782" s="388"/>
      <c r="Z782" s="366"/>
      <c r="AA782" s="366"/>
      <c r="AB782" s="366"/>
      <c r="AC782" s="366"/>
      <c r="AD782" s="366"/>
      <c r="AE782" s="366"/>
    </row>
    <row r="783" spans="1:31" ht="41.25">
      <c r="A783" s="366"/>
      <c r="B783" s="385">
        <v>761</v>
      </c>
      <c r="C783" s="375">
        <v>1241</v>
      </c>
      <c r="D783" s="375">
        <v>6</v>
      </c>
      <c r="E783" s="376" t="s">
        <v>2133</v>
      </c>
      <c r="F783" s="377" t="s">
        <v>4731</v>
      </c>
      <c r="G783" s="377" t="s">
        <v>2378</v>
      </c>
      <c r="H783" s="377" t="s">
        <v>4732</v>
      </c>
      <c r="I783" s="377" t="s">
        <v>4733</v>
      </c>
      <c r="J783" s="377" t="s">
        <v>4734</v>
      </c>
      <c r="K783" s="377" t="s">
        <v>2213</v>
      </c>
      <c r="L783" s="377" t="s">
        <v>2577</v>
      </c>
      <c r="M783" s="378" t="s">
        <v>4703</v>
      </c>
      <c r="N783" s="377" t="s">
        <v>4675</v>
      </c>
      <c r="O783" s="379">
        <v>3712</v>
      </c>
      <c r="P783" s="377" t="s">
        <v>2572</v>
      </c>
      <c r="Q783" s="375">
        <v>18</v>
      </c>
      <c r="R783" s="378" t="s">
        <v>4702</v>
      </c>
      <c r="S783" s="378" t="s">
        <v>4730</v>
      </c>
      <c r="T783" s="377" t="s">
        <v>2385</v>
      </c>
      <c r="U783" s="380" t="s">
        <v>2142</v>
      </c>
      <c r="V783" s="381">
        <v>0.03</v>
      </c>
      <c r="W783" s="387">
        <v>111.36</v>
      </c>
      <c r="X783" s="383">
        <v>668.16</v>
      </c>
      <c r="Y783" s="388"/>
      <c r="Z783" s="366"/>
      <c r="AA783" s="366"/>
      <c r="AB783" s="366"/>
      <c r="AC783" s="366"/>
      <c r="AD783" s="366"/>
      <c r="AE783" s="366"/>
    </row>
    <row r="784" spans="1:31" ht="41.25">
      <c r="A784" s="366"/>
      <c r="B784" s="385">
        <v>762</v>
      </c>
      <c r="C784" s="375">
        <v>1241</v>
      </c>
      <c r="D784" s="375">
        <v>4</v>
      </c>
      <c r="E784" s="376" t="s">
        <v>2143</v>
      </c>
      <c r="F784" s="377" t="s">
        <v>4735</v>
      </c>
      <c r="G784" s="377" t="s">
        <v>2440</v>
      </c>
      <c r="H784" s="377" t="s">
        <v>2261</v>
      </c>
      <c r="I784" s="377" t="s">
        <v>2398</v>
      </c>
      <c r="J784" s="377" t="s">
        <v>4736</v>
      </c>
      <c r="K784" s="377" t="s">
        <v>4737</v>
      </c>
      <c r="L784" s="377" t="s">
        <v>4738</v>
      </c>
      <c r="M784" s="378" t="s">
        <v>4739</v>
      </c>
      <c r="N784" s="377" t="s">
        <v>4675</v>
      </c>
      <c r="O784" s="379">
        <v>16472</v>
      </c>
      <c r="P784" s="377" t="s">
        <v>2572</v>
      </c>
      <c r="Q784" s="375">
        <v>18</v>
      </c>
      <c r="R784" s="378" t="s">
        <v>4702</v>
      </c>
      <c r="S784" s="378" t="s">
        <v>4740</v>
      </c>
      <c r="T784" s="377" t="s">
        <v>2445</v>
      </c>
      <c r="U784" s="380" t="s">
        <v>2153</v>
      </c>
      <c r="V784" s="381">
        <v>0.2</v>
      </c>
      <c r="W784" s="387">
        <v>0</v>
      </c>
      <c r="X784" s="389">
        <v>16472</v>
      </c>
      <c r="Y784" s="388"/>
      <c r="Z784" s="366"/>
      <c r="AA784" s="366"/>
      <c r="AB784" s="366"/>
      <c r="AC784" s="366"/>
      <c r="AD784" s="366"/>
      <c r="AE784" s="366"/>
    </row>
    <row r="785" spans="1:31" ht="41.25">
      <c r="A785" s="366"/>
      <c r="B785" s="385">
        <v>763</v>
      </c>
      <c r="C785" s="375">
        <v>1241</v>
      </c>
      <c r="D785" s="375">
        <v>4</v>
      </c>
      <c r="E785" s="376" t="s">
        <v>2143</v>
      </c>
      <c r="F785" s="377" t="s">
        <v>4741</v>
      </c>
      <c r="G785" s="377" t="s">
        <v>4343</v>
      </c>
      <c r="H785" s="377" t="s">
        <v>2457</v>
      </c>
      <c r="I785" s="377" t="s">
        <v>2398</v>
      </c>
      <c r="J785" s="377" t="s">
        <v>4742</v>
      </c>
      <c r="K785" s="377" t="s">
        <v>4743</v>
      </c>
      <c r="L785" s="377" t="s">
        <v>3317</v>
      </c>
      <c r="M785" s="378" t="s">
        <v>4739</v>
      </c>
      <c r="N785" s="377" t="s">
        <v>4744</v>
      </c>
      <c r="O785" s="379">
        <v>17347.8</v>
      </c>
      <c r="P785" s="377" t="s">
        <v>2572</v>
      </c>
      <c r="Q785" s="375">
        <v>39</v>
      </c>
      <c r="R785" s="378" t="s">
        <v>4702</v>
      </c>
      <c r="S785" s="378" t="s">
        <v>4740</v>
      </c>
      <c r="T785" s="377" t="s">
        <v>2445</v>
      </c>
      <c r="U785" s="380" t="s">
        <v>2153</v>
      </c>
      <c r="V785" s="381">
        <v>0.2</v>
      </c>
      <c r="W785" s="387">
        <v>0</v>
      </c>
      <c r="X785" s="389">
        <v>17347.8</v>
      </c>
      <c r="Y785" s="388"/>
      <c r="Z785" s="366"/>
      <c r="AA785" s="366"/>
      <c r="AB785" s="366"/>
      <c r="AC785" s="366"/>
      <c r="AD785" s="366"/>
      <c r="AE785" s="366"/>
    </row>
    <row r="786" spans="1:31" ht="24.75">
      <c r="A786" s="366"/>
      <c r="B786" s="385">
        <v>764</v>
      </c>
      <c r="C786" s="375">
        <v>1241</v>
      </c>
      <c r="D786" s="375">
        <v>6</v>
      </c>
      <c r="E786" s="376" t="s">
        <v>2133</v>
      </c>
      <c r="F786" s="377" t="s">
        <v>4745</v>
      </c>
      <c r="G786" s="377" t="s">
        <v>2440</v>
      </c>
      <c r="H786" s="377" t="s">
        <v>2296</v>
      </c>
      <c r="I786" s="377" t="s">
        <v>2212</v>
      </c>
      <c r="J786" s="377" t="s">
        <v>2212</v>
      </c>
      <c r="K786" s="377" t="s">
        <v>2213</v>
      </c>
      <c r="L786" s="377" t="s">
        <v>4746</v>
      </c>
      <c r="M786" s="378" t="s">
        <v>4747</v>
      </c>
      <c r="N786" s="377" t="s">
        <v>4636</v>
      </c>
      <c r="O786" s="379">
        <v>4872</v>
      </c>
      <c r="P786" s="377" t="s">
        <v>2572</v>
      </c>
      <c r="Q786" s="375">
        <v>26</v>
      </c>
      <c r="R786" s="378" t="s">
        <v>4748</v>
      </c>
      <c r="S786" s="378" t="s">
        <v>4668</v>
      </c>
      <c r="T786" s="377" t="s">
        <v>2445</v>
      </c>
      <c r="U786" s="380" t="s">
        <v>2142</v>
      </c>
      <c r="V786" s="381">
        <v>0.03</v>
      </c>
      <c r="W786" s="387">
        <v>146.16</v>
      </c>
      <c r="X786" s="383">
        <v>876.96</v>
      </c>
      <c r="Y786" s="388"/>
      <c r="Z786" s="366"/>
      <c r="AA786" s="366"/>
      <c r="AB786" s="366"/>
      <c r="AC786" s="366"/>
      <c r="AD786" s="366"/>
      <c r="AE786" s="366"/>
    </row>
    <row r="787" spans="1:31" ht="33">
      <c r="A787" s="366"/>
      <c r="B787" s="385">
        <v>765</v>
      </c>
      <c r="C787" s="375">
        <v>1244</v>
      </c>
      <c r="D787" s="375">
        <v>2</v>
      </c>
      <c r="E787" s="376" t="s">
        <v>3480</v>
      </c>
      <c r="F787" s="377" t="s">
        <v>4749</v>
      </c>
      <c r="G787" s="377" t="s">
        <v>4750</v>
      </c>
      <c r="H787" s="377" t="s">
        <v>3482</v>
      </c>
      <c r="I787" s="377" t="s">
        <v>3483</v>
      </c>
      <c r="J787" s="375">
        <v>2014</v>
      </c>
      <c r="K787" s="377" t="s">
        <v>4751</v>
      </c>
      <c r="L787" s="375">
        <v>236</v>
      </c>
      <c r="M787" s="378" t="s">
        <v>4752</v>
      </c>
      <c r="N787" s="377" t="s">
        <v>4753</v>
      </c>
      <c r="O787" s="379">
        <v>40729</v>
      </c>
      <c r="P787" s="377" t="s">
        <v>2182</v>
      </c>
      <c r="Q787" s="375">
        <v>139</v>
      </c>
      <c r="R787" s="378" t="s">
        <v>4754</v>
      </c>
      <c r="S787" s="378" t="s">
        <v>4755</v>
      </c>
      <c r="T787" s="377" t="s">
        <v>2172</v>
      </c>
      <c r="U787" s="380" t="s">
        <v>2153</v>
      </c>
      <c r="V787" s="381">
        <v>0.2</v>
      </c>
      <c r="W787" s="387">
        <v>0</v>
      </c>
      <c r="X787" s="389">
        <v>40729</v>
      </c>
      <c r="Y787" s="388"/>
      <c r="Z787" s="366"/>
      <c r="AA787" s="366"/>
      <c r="AB787" s="366"/>
      <c r="AC787" s="366"/>
      <c r="AD787" s="366"/>
      <c r="AE787" s="366"/>
    </row>
    <row r="788" spans="1:31" ht="33">
      <c r="A788" s="366"/>
      <c r="B788" s="385">
        <v>766</v>
      </c>
      <c r="C788" s="375">
        <v>1244</v>
      </c>
      <c r="D788" s="375">
        <v>2</v>
      </c>
      <c r="E788" s="376" t="s">
        <v>3480</v>
      </c>
      <c r="F788" s="377" t="s">
        <v>4756</v>
      </c>
      <c r="G788" s="377" t="s">
        <v>4757</v>
      </c>
      <c r="H788" s="377" t="s">
        <v>3482</v>
      </c>
      <c r="I788" s="377" t="s">
        <v>3483</v>
      </c>
      <c r="J788" s="375">
        <v>2014</v>
      </c>
      <c r="K788" s="377" t="s">
        <v>4758</v>
      </c>
      <c r="L788" s="375">
        <v>237</v>
      </c>
      <c r="M788" s="378" t="s">
        <v>4752</v>
      </c>
      <c r="N788" s="377" t="s">
        <v>4753</v>
      </c>
      <c r="O788" s="379">
        <v>40729</v>
      </c>
      <c r="P788" s="377" t="s">
        <v>2182</v>
      </c>
      <c r="Q788" s="375">
        <v>139</v>
      </c>
      <c r="R788" s="378" t="s">
        <v>4754</v>
      </c>
      <c r="S788" s="378" t="s">
        <v>4755</v>
      </c>
      <c r="T788" s="377" t="s">
        <v>2172</v>
      </c>
      <c r="U788" s="380" t="s">
        <v>2153</v>
      </c>
      <c r="V788" s="381">
        <v>0.2</v>
      </c>
      <c r="W788" s="387">
        <v>0</v>
      </c>
      <c r="X788" s="389">
        <v>40729</v>
      </c>
      <c r="Y788" s="388"/>
      <c r="Z788" s="366"/>
      <c r="AA788" s="366"/>
      <c r="AB788" s="366"/>
      <c r="AC788" s="366"/>
      <c r="AD788" s="366"/>
      <c r="AE788" s="366"/>
    </row>
    <row r="789" spans="1:31" ht="33">
      <c r="A789" s="366"/>
      <c r="B789" s="385">
        <v>767</v>
      </c>
      <c r="C789" s="375">
        <v>1244</v>
      </c>
      <c r="D789" s="375">
        <v>2</v>
      </c>
      <c r="E789" s="376" t="s">
        <v>3480</v>
      </c>
      <c r="F789" s="377" t="s">
        <v>4759</v>
      </c>
      <c r="G789" s="377" t="s">
        <v>2600</v>
      </c>
      <c r="H789" s="377" t="s">
        <v>3482</v>
      </c>
      <c r="I789" s="377" t="s">
        <v>3483</v>
      </c>
      <c r="J789" s="375">
        <v>2014</v>
      </c>
      <c r="K789" s="377" t="s">
        <v>4760</v>
      </c>
      <c r="L789" s="375">
        <v>238</v>
      </c>
      <c r="M789" s="378" t="s">
        <v>4752</v>
      </c>
      <c r="N789" s="377" t="s">
        <v>4753</v>
      </c>
      <c r="O789" s="379">
        <v>40729</v>
      </c>
      <c r="P789" s="377" t="s">
        <v>2182</v>
      </c>
      <c r="Q789" s="375">
        <v>139</v>
      </c>
      <c r="R789" s="378" t="s">
        <v>4754</v>
      </c>
      <c r="S789" s="378" t="s">
        <v>4755</v>
      </c>
      <c r="T789" s="377" t="s">
        <v>2265</v>
      </c>
      <c r="U789" s="380" t="s">
        <v>2153</v>
      </c>
      <c r="V789" s="381">
        <v>0.2</v>
      </c>
      <c r="W789" s="387">
        <v>0</v>
      </c>
      <c r="X789" s="389">
        <v>40729</v>
      </c>
      <c r="Y789" s="388"/>
      <c r="Z789" s="366"/>
      <c r="AA789" s="366"/>
      <c r="AB789" s="366"/>
      <c r="AC789" s="366"/>
      <c r="AD789" s="366"/>
      <c r="AE789" s="366"/>
    </row>
    <row r="790" spans="1:31" ht="33">
      <c r="A790" s="366"/>
      <c r="B790" s="385">
        <v>768</v>
      </c>
      <c r="C790" s="375">
        <v>1244</v>
      </c>
      <c r="D790" s="375">
        <v>2</v>
      </c>
      <c r="E790" s="376" t="s">
        <v>2122</v>
      </c>
      <c r="F790" s="377" t="s">
        <v>4761</v>
      </c>
      <c r="G790" s="377" t="s">
        <v>4762</v>
      </c>
      <c r="H790" s="377" t="s">
        <v>4434</v>
      </c>
      <c r="I790" s="377" t="s">
        <v>3839</v>
      </c>
      <c r="J790" s="375">
        <v>2014</v>
      </c>
      <c r="K790" s="377" t="s">
        <v>4763</v>
      </c>
      <c r="L790" s="377" t="s">
        <v>4764</v>
      </c>
      <c r="M790" s="378" t="s">
        <v>4765</v>
      </c>
      <c r="N790" s="377" t="s">
        <v>4766</v>
      </c>
      <c r="O790" s="379">
        <v>120365</v>
      </c>
      <c r="P790" s="377" t="s">
        <v>2182</v>
      </c>
      <c r="Q790" s="375">
        <v>142</v>
      </c>
      <c r="R790" s="378" t="s">
        <v>4767</v>
      </c>
      <c r="S790" s="378" t="s">
        <v>4768</v>
      </c>
      <c r="T790" s="377" t="s">
        <v>2172</v>
      </c>
      <c r="U790" s="380" t="s">
        <v>2153</v>
      </c>
      <c r="V790" s="381">
        <v>0.2</v>
      </c>
      <c r="W790" s="387">
        <v>0</v>
      </c>
      <c r="X790" s="389">
        <v>120365</v>
      </c>
      <c r="Y790" s="388"/>
      <c r="Z790" s="366"/>
      <c r="AA790" s="366"/>
      <c r="AB790" s="366"/>
      <c r="AC790" s="366"/>
      <c r="AD790" s="366"/>
      <c r="AE790" s="366"/>
    </row>
    <row r="791" spans="1:31" ht="33">
      <c r="A791" s="366"/>
      <c r="B791" s="385">
        <v>769</v>
      </c>
      <c r="C791" s="375">
        <v>1244</v>
      </c>
      <c r="D791" s="375">
        <v>2</v>
      </c>
      <c r="E791" s="376" t="s">
        <v>2122</v>
      </c>
      <c r="F791" s="377" t="s">
        <v>4769</v>
      </c>
      <c r="G791" s="377" t="s">
        <v>2841</v>
      </c>
      <c r="H791" s="377" t="s">
        <v>4434</v>
      </c>
      <c r="I791" s="377" t="s">
        <v>3839</v>
      </c>
      <c r="J791" s="375">
        <v>2014</v>
      </c>
      <c r="K791" s="377" t="s">
        <v>4770</v>
      </c>
      <c r="L791" s="377" t="s">
        <v>4771</v>
      </c>
      <c r="M791" s="378" t="s">
        <v>4765</v>
      </c>
      <c r="N791" s="377" t="s">
        <v>4772</v>
      </c>
      <c r="O791" s="379">
        <v>120365</v>
      </c>
      <c r="P791" s="377" t="s">
        <v>2182</v>
      </c>
      <c r="Q791" s="375">
        <v>142</v>
      </c>
      <c r="R791" s="378" t="s">
        <v>4767</v>
      </c>
      <c r="S791" s="378" t="s">
        <v>4768</v>
      </c>
      <c r="T791" s="377" t="s">
        <v>2172</v>
      </c>
      <c r="U791" s="380" t="s">
        <v>2153</v>
      </c>
      <c r="V791" s="381">
        <v>0.2</v>
      </c>
      <c r="W791" s="387">
        <v>0</v>
      </c>
      <c r="X791" s="389">
        <v>120365</v>
      </c>
      <c r="Y791" s="388"/>
      <c r="Z791" s="366"/>
      <c r="AA791" s="366"/>
      <c r="AB791" s="366"/>
      <c r="AC791" s="366"/>
      <c r="AD791" s="366"/>
      <c r="AE791" s="366"/>
    </row>
    <row r="792" spans="1:31" ht="33">
      <c r="A792" s="366"/>
      <c r="B792" s="385">
        <v>770</v>
      </c>
      <c r="C792" s="375">
        <v>1241</v>
      </c>
      <c r="D792" s="375">
        <v>4</v>
      </c>
      <c r="E792" s="376" t="s">
        <v>2143</v>
      </c>
      <c r="F792" s="377" t="s">
        <v>4773</v>
      </c>
      <c r="G792" s="377" t="s">
        <v>2260</v>
      </c>
      <c r="H792" s="377" t="s">
        <v>4774</v>
      </c>
      <c r="I792" s="377" t="s">
        <v>2147</v>
      </c>
      <c r="J792" s="377" t="s">
        <v>4775</v>
      </c>
      <c r="K792" s="377" t="s">
        <v>4776</v>
      </c>
      <c r="L792" s="377" t="s">
        <v>4777</v>
      </c>
      <c r="M792" s="378" t="s">
        <v>4778</v>
      </c>
      <c r="N792" s="377" t="s">
        <v>4779</v>
      </c>
      <c r="O792" s="379">
        <v>12636</v>
      </c>
      <c r="P792" s="377" t="s">
        <v>2182</v>
      </c>
      <c r="Q792" s="375">
        <v>141</v>
      </c>
      <c r="R792" s="378" t="s">
        <v>4767</v>
      </c>
      <c r="S792" s="378" t="s">
        <v>4780</v>
      </c>
      <c r="T792" s="377" t="s">
        <v>2265</v>
      </c>
      <c r="U792" s="380" t="s">
        <v>2153</v>
      </c>
      <c r="V792" s="381">
        <v>0.2</v>
      </c>
      <c r="W792" s="387">
        <v>0</v>
      </c>
      <c r="X792" s="389">
        <v>12636</v>
      </c>
      <c r="Y792" s="388"/>
      <c r="Z792" s="366"/>
      <c r="AA792" s="366"/>
      <c r="AB792" s="366"/>
      <c r="AC792" s="366"/>
      <c r="AD792" s="366"/>
      <c r="AE792" s="366"/>
    </row>
    <row r="793" spans="1:31" ht="16.5">
      <c r="A793" s="366"/>
      <c r="B793" s="385">
        <v>771</v>
      </c>
      <c r="C793" s="375">
        <v>1241</v>
      </c>
      <c r="D793" s="375">
        <v>4</v>
      </c>
      <c r="E793" s="376" t="s">
        <v>2143</v>
      </c>
      <c r="F793" s="377" t="s">
        <v>4781</v>
      </c>
      <c r="G793" s="377" t="s">
        <v>4782</v>
      </c>
      <c r="H793" s="377" t="s">
        <v>4774</v>
      </c>
      <c r="I793" s="377" t="s">
        <v>2147</v>
      </c>
      <c r="J793" s="377" t="s">
        <v>4775</v>
      </c>
      <c r="K793" s="377" t="s">
        <v>4783</v>
      </c>
      <c r="L793" s="377" t="s">
        <v>4777</v>
      </c>
      <c r="M793" s="378" t="s">
        <v>4778</v>
      </c>
      <c r="N793" s="377" t="s">
        <v>4779</v>
      </c>
      <c r="O793" s="379">
        <v>12636</v>
      </c>
      <c r="P793" s="377" t="s">
        <v>2182</v>
      </c>
      <c r="Q793" s="375">
        <v>141</v>
      </c>
      <c r="R793" s="378" t="s">
        <v>4767</v>
      </c>
      <c r="S793" s="378" t="s">
        <v>4780</v>
      </c>
      <c r="T793" s="377" t="s">
        <v>2172</v>
      </c>
      <c r="U793" s="380" t="s">
        <v>2153</v>
      </c>
      <c r="V793" s="381">
        <v>0.2</v>
      </c>
      <c r="W793" s="387">
        <v>0</v>
      </c>
      <c r="X793" s="389">
        <v>12636</v>
      </c>
      <c r="Y793" s="388"/>
      <c r="Z793" s="366"/>
      <c r="AA793" s="366"/>
      <c r="AB793" s="366"/>
      <c r="AC793" s="366"/>
      <c r="AD793" s="366"/>
      <c r="AE793" s="366"/>
    </row>
    <row r="794" spans="1:31" ht="33">
      <c r="A794" s="366"/>
      <c r="B794" s="385">
        <v>772</v>
      </c>
      <c r="C794" s="375">
        <v>1241</v>
      </c>
      <c r="D794" s="375">
        <v>4</v>
      </c>
      <c r="E794" s="376" t="s">
        <v>2143</v>
      </c>
      <c r="F794" s="377" t="s">
        <v>4784</v>
      </c>
      <c r="G794" s="377" t="s">
        <v>3942</v>
      </c>
      <c r="H794" s="377" t="s">
        <v>4774</v>
      </c>
      <c r="I794" s="377" t="s">
        <v>4785</v>
      </c>
      <c r="J794" s="377" t="s">
        <v>4775</v>
      </c>
      <c r="K794" s="377" t="s">
        <v>4786</v>
      </c>
      <c r="L794" s="377" t="s">
        <v>4777</v>
      </c>
      <c r="M794" s="378" t="s">
        <v>4778</v>
      </c>
      <c r="N794" s="377" t="s">
        <v>4779</v>
      </c>
      <c r="O794" s="379">
        <v>12636</v>
      </c>
      <c r="P794" s="377" t="s">
        <v>2182</v>
      </c>
      <c r="Q794" s="375">
        <v>141</v>
      </c>
      <c r="R794" s="378" t="s">
        <v>4767</v>
      </c>
      <c r="S794" s="378" t="s">
        <v>4780</v>
      </c>
      <c r="T794" s="377" t="s">
        <v>2265</v>
      </c>
      <c r="U794" s="380" t="s">
        <v>2153</v>
      </c>
      <c r="V794" s="381">
        <v>0.2</v>
      </c>
      <c r="W794" s="387">
        <v>0</v>
      </c>
      <c r="X794" s="389">
        <v>12636</v>
      </c>
      <c r="Y794" s="388"/>
      <c r="Z794" s="366"/>
      <c r="AA794" s="366"/>
      <c r="AB794" s="366"/>
      <c r="AC794" s="366"/>
      <c r="AD794" s="366"/>
      <c r="AE794" s="366"/>
    </row>
    <row r="795" spans="1:31" ht="16.5">
      <c r="A795" s="366"/>
      <c r="B795" s="385">
        <v>773</v>
      </c>
      <c r="C795" s="375">
        <v>1241</v>
      </c>
      <c r="D795" s="375">
        <v>6</v>
      </c>
      <c r="E795" s="376" t="s">
        <v>2133</v>
      </c>
      <c r="F795" s="377" t="s">
        <v>4787</v>
      </c>
      <c r="G795" s="377" t="s">
        <v>4782</v>
      </c>
      <c r="H795" s="377" t="s">
        <v>2765</v>
      </c>
      <c r="I795" s="377" t="s">
        <v>2766</v>
      </c>
      <c r="J795" s="377" t="s">
        <v>4788</v>
      </c>
      <c r="K795" s="375">
        <v>5463140</v>
      </c>
      <c r="L795" s="377" t="s">
        <v>4777</v>
      </c>
      <c r="M795" s="378" t="s">
        <v>4778</v>
      </c>
      <c r="N795" s="377" t="s">
        <v>4779</v>
      </c>
      <c r="O795" s="379">
        <v>3389</v>
      </c>
      <c r="P795" s="377" t="s">
        <v>2182</v>
      </c>
      <c r="Q795" s="375">
        <v>141</v>
      </c>
      <c r="R795" s="378" t="s">
        <v>4767</v>
      </c>
      <c r="S795" s="378" t="s">
        <v>4780</v>
      </c>
      <c r="T795" s="377" t="s">
        <v>2172</v>
      </c>
      <c r="U795" s="380" t="s">
        <v>2142</v>
      </c>
      <c r="V795" s="381">
        <v>0.03</v>
      </c>
      <c r="W795" s="387">
        <v>101.64</v>
      </c>
      <c r="X795" s="383">
        <v>610.02</v>
      </c>
      <c r="Y795" s="388"/>
      <c r="Z795" s="366"/>
      <c r="AA795" s="366"/>
      <c r="AB795" s="366"/>
      <c r="AC795" s="366"/>
      <c r="AD795" s="366"/>
      <c r="AE795" s="366"/>
    </row>
    <row r="796" spans="1:31" ht="16.5">
      <c r="A796" s="366"/>
      <c r="B796" s="385">
        <v>774</v>
      </c>
      <c r="C796" s="375">
        <v>1241</v>
      </c>
      <c r="D796" s="375">
        <v>6</v>
      </c>
      <c r="E796" s="376" t="s">
        <v>2133</v>
      </c>
      <c r="F796" s="377" t="s">
        <v>4789</v>
      </c>
      <c r="G796" s="377" t="s">
        <v>3940</v>
      </c>
      <c r="H796" s="377" t="s">
        <v>2765</v>
      </c>
      <c r="I796" s="377" t="s">
        <v>2766</v>
      </c>
      <c r="J796" s="377" t="s">
        <v>4788</v>
      </c>
      <c r="K796" s="375">
        <v>5552278</v>
      </c>
      <c r="L796" s="377" t="s">
        <v>4777</v>
      </c>
      <c r="M796" s="378" t="s">
        <v>4778</v>
      </c>
      <c r="N796" s="377" t="s">
        <v>4779</v>
      </c>
      <c r="O796" s="379">
        <v>3389</v>
      </c>
      <c r="P796" s="377" t="s">
        <v>2182</v>
      </c>
      <c r="Q796" s="375">
        <v>141</v>
      </c>
      <c r="R796" s="378" t="s">
        <v>4767</v>
      </c>
      <c r="S796" s="378" t="s">
        <v>4780</v>
      </c>
      <c r="T796" s="377" t="s">
        <v>2172</v>
      </c>
      <c r="U796" s="380" t="s">
        <v>2142</v>
      </c>
      <c r="V796" s="381">
        <v>0.03</v>
      </c>
      <c r="W796" s="387">
        <v>101.64</v>
      </c>
      <c r="X796" s="383">
        <v>610.02</v>
      </c>
      <c r="Y796" s="388"/>
      <c r="Z796" s="366"/>
      <c r="AA796" s="366"/>
      <c r="AB796" s="366"/>
      <c r="AC796" s="366"/>
      <c r="AD796" s="366"/>
      <c r="AE796" s="366"/>
    </row>
    <row r="797" spans="1:31" ht="33">
      <c r="A797" s="366"/>
      <c r="B797" s="385">
        <v>775</v>
      </c>
      <c r="C797" s="375">
        <v>1241</v>
      </c>
      <c r="D797" s="375">
        <v>6</v>
      </c>
      <c r="E797" s="376" t="s">
        <v>2133</v>
      </c>
      <c r="F797" s="377" t="s">
        <v>4790</v>
      </c>
      <c r="G797" s="377" t="s">
        <v>2600</v>
      </c>
      <c r="H797" s="377" t="s">
        <v>2765</v>
      </c>
      <c r="I797" s="377" t="s">
        <v>2766</v>
      </c>
      <c r="J797" s="377" t="s">
        <v>4791</v>
      </c>
      <c r="K797" s="375">
        <v>5552279</v>
      </c>
      <c r="L797" s="377" t="s">
        <v>4777</v>
      </c>
      <c r="M797" s="378" t="s">
        <v>4778</v>
      </c>
      <c r="N797" s="377" t="s">
        <v>4792</v>
      </c>
      <c r="O797" s="379">
        <v>3389</v>
      </c>
      <c r="P797" s="377" t="s">
        <v>2182</v>
      </c>
      <c r="Q797" s="375">
        <v>141</v>
      </c>
      <c r="R797" s="378" t="s">
        <v>4767</v>
      </c>
      <c r="S797" s="378" t="s">
        <v>4780</v>
      </c>
      <c r="T797" s="377" t="s">
        <v>2265</v>
      </c>
      <c r="U797" s="380" t="s">
        <v>2142</v>
      </c>
      <c r="V797" s="381">
        <v>0.03</v>
      </c>
      <c r="W797" s="387">
        <v>101.64</v>
      </c>
      <c r="X797" s="383">
        <v>610.02</v>
      </c>
      <c r="Y797" s="388"/>
      <c r="Z797" s="366"/>
      <c r="AA797" s="366"/>
      <c r="AB797" s="366"/>
      <c r="AC797" s="366"/>
      <c r="AD797" s="366"/>
      <c r="AE797" s="366"/>
    </row>
    <row r="798" spans="1:31" ht="16.5">
      <c r="A798" s="366"/>
      <c r="B798" s="385">
        <v>776</v>
      </c>
      <c r="C798" s="375">
        <v>1241</v>
      </c>
      <c r="D798" s="375">
        <v>4</v>
      </c>
      <c r="E798" s="376" t="s">
        <v>2143</v>
      </c>
      <c r="F798" s="377" t="s">
        <v>4793</v>
      </c>
      <c r="G798" s="377" t="s">
        <v>4433</v>
      </c>
      <c r="H798" s="377" t="s">
        <v>4774</v>
      </c>
      <c r="I798" s="377" t="s">
        <v>4794</v>
      </c>
      <c r="J798" s="377" t="s">
        <v>4775</v>
      </c>
      <c r="K798" s="377" t="s">
        <v>4795</v>
      </c>
      <c r="L798" s="377" t="s">
        <v>4777</v>
      </c>
      <c r="M798" s="378" t="s">
        <v>4778</v>
      </c>
      <c r="N798" s="377" t="s">
        <v>4779</v>
      </c>
      <c r="O798" s="379">
        <v>12636</v>
      </c>
      <c r="P798" s="377" t="s">
        <v>2182</v>
      </c>
      <c r="Q798" s="375">
        <v>141</v>
      </c>
      <c r="R798" s="378" t="s">
        <v>4767</v>
      </c>
      <c r="S798" s="378" t="s">
        <v>4796</v>
      </c>
      <c r="T798" s="377" t="s">
        <v>2172</v>
      </c>
      <c r="U798" s="380" t="s">
        <v>2153</v>
      </c>
      <c r="V798" s="381">
        <v>0.2</v>
      </c>
      <c r="W798" s="387">
        <v>0</v>
      </c>
      <c r="X798" s="389">
        <v>12636</v>
      </c>
      <c r="Y798" s="388"/>
      <c r="Z798" s="366"/>
      <c r="AA798" s="366"/>
      <c r="AB798" s="366"/>
      <c r="AC798" s="366"/>
      <c r="AD798" s="366"/>
      <c r="AE798" s="366"/>
    </row>
    <row r="799" spans="1:31" ht="33">
      <c r="A799" s="366"/>
      <c r="B799" s="385">
        <v>777</v>
      </c>
      <c r="C799" s="375">
        <v>1244</v>
      </c>
      <c r="D799" s="375">
        <v>2</v>
      </c>
      <c r="E799" s="376" t="s">
        <v>2122</v>
      </c>
      <c r="F799" s="377" t="s">
        <v>4797</v>
      </c>
      <c r="G799" s="377" t="s">
        <v>2886</v>
      </c>
      <c r="H799" s="377" t="s">
        <v>4434</v>
      </c>
      <c r="I799" s="377" t="s">
        <v>3839</v>
      </c>
      <c r="J799" s="375">
        <v>2014</v>
      </c>
      <c r="K799" s="377" t="s">
        <v>4798</v>
      </c>
      <c r="L799" s="377" t="s">
        <v>4799</v>
      </c>
      <c r="M799" s="378" t="s">
        <v>4765</v>
      </c>
      <c r="N799" s="377" t="s">
        <v>4800</v>
      </c>
      <c r="O799" s="379">
        <v>170110</v>
      </c>
      <c r="P799" s="377" t="s">
        <v>2182</v>
      </c>
      <c r="Q799" s="375">
        <v>116</v>
      </c>
      <c r="R799" s="378" t="s">
        <v>4801</v>
      </c>
      <c r="S799" s="378" t="s">
        <v>4802</v>
      </c>
      <c r="T799" s="377" t="s">
        <v>2172</v>
      </c>
      <c r="U799" s="380" t="s">
        <v>2153</v>
      </c>
      <c r="V799" s="381">
        <v>0.2</v>
      </c>
      <c r="W799" s="387">
        <v>0</v>
      </c>
      <c r="X799" s="389">
        <v>170110</v>
      </c>
      <c r="Y799" s="388"/>
      <c r="Z799" s="366"/>
      <c r="AA799" s="366"/>
      <c r="AB799" s="366"/>
      <c r="AC799" s="366"/>
      <c r="AD799" s="366"/>
      <c r="AE799" s="366"/>
    </row>
    <row r="800" spans="1:31" ht="33">
      <c r="A800" s="366"/>
      <c r="B800" s="385">
        <v>778</v>
      </c>
      <c r="C800" s="375">
        <v>1244</v>
      </c>
      <c r="D800" s="375">
        <v>2</v>
      </c>
      <c r="E800" s="376" t="s">
        <v>2122</v>
      </c>
      <c r="F800" s="377" t="s">
        <v>4803</v>
      </c>
      <c r="G800" s="377" t="s">
        <v>4804</v>
      </c>
      <c r="H800" s="377" t="s">
        <v>4434</v>
      </c>
      <c r="I800" s="377" t="s">
        <v>3839</v>
      </c>
      <c r="J800" s="375">
        <v>2014</v>
      </c>
      <c r="K800" s="377" t="s">
        <v>4805</v>
      </c>
      <c r="L800" s="377" t="s">
        <v>4806</v>
      </c>
      <c r="M800" s="378" t="s">
        <v>4765</v>
      </c>
      <c r="N800" s="377" t="s">
        <v>4800</v>
      </c>
      <c r="O800" s="379">
        <v>170110</v>
      </c>
      <c r="P800" s="377" t="s">
        <v>2182</v>
      </c>
      <c r="Q800" s="375">
        <v>116</v>
      </c>
      <c r="R800" s="378" t="s">
        <v>4801</v>
      </c>
      <c r="S800" s="378" t="s">
        <v>4802</v>
      </c>
      <c r="T800" s="377" t="s">
        <v>2172</v>
      </c>
      <c r="U800" s="380" t="s">
        <v>2153</v>
      </c>
      <c r="V800" s="381">
        <v>0.2</v>
      </c>
      <c r="W800" s="387">
        <v>0</v>
      </c>
      <c r="X800" s="389">
        <v>170110</v>
      </c>
      <c r="Y800" s="388"/>
      <c r="Z800" s="366"/>
      <c r="AA800" s="366"/>
      <c r="AB800" s="366"/>
      <c r="AC800" s="366"/>
      <c r="AD800" s="366"/>
      <c r="AE800" s="366"/>
    </row>
    <row r="801" spans="1:31" ht="33">
      <c r="A801" s="366"/>
      <c r="B801" s="385">
        <v>779</v>
      </c>
      <c r="C801" s="375">
        <v>1244</v>
      </c>
      <c r="D801" s="375">
        <v>2</v>
      </c>
      <c r="E801" s="376" t="s">
        <v>2122</v>
      </c>
      <c r="F801" s="377" t="s">
        <v>4807</v>
      </c>
      <c r="G801" s="377" t="s">
        <v>2841</v>
      </c>
      <c r="H801" s="377" t="s">
        <v>4434</v>
      </c>
      <c r="I801" s="377" t="s">
        <v>3839</v>
      </c>
      <c r="J801" s="375">
        <v>2014</v>
      </c>
      <c r="K801" s="377" t="s">
        <v>4808</v>
      </c>
      <c r="L801" s="377" t="s">
        <v>4809</v>
      </c>
      <c r="M801" s="378" t="s">
        <v>4765</v>
      </c>
      <c r="N801" s="377" t="s">
        <v>4800</v>
      </c>
      <c r="O801" s="379">
        <v>170110</v>
      </c>
      <c r="P801" s="377" t="s">
        <v>2182</v>
      </c>
      <c r="Q801" s="375">
        <v>116</v>
      </c>
      <c r="R801" s="378" t="s">
        <v>4801</v>
      </c>
      <c r="S801" s="378" t="s">
        <v>4802</v>
      </c>
      <c r="T801" s="377" t="s">
        <v>2172</v>
      </c>
      <c r="U801" s="380" t="s">
        <v>2153</v>
      </c>
      <c r="V801" s="381">
        <v>0.2</v>
      </c>
      <c r="W801" s="387">
        <v>0</v>
      </c>
      <c r="X801" s="389">
        <v>170110</v>
      </c>
      <c r="Y801" s="388"/>
      <c r="Z801" s="366"/>
      <c r="AA801" s="366"/>
      <c r="AB801" s="366"/>
      <c r="AC801" s="366"/>
      <c r="AD801" s="366"/>
      <c r="AE801" s="366"/>
    </row>
    <row r="802" spans="1:31" ht="33">
      <c r="A802" s="366"/>
      <c r="B802" s="385">
        <v>780</v>
      </c>
      <c r="C802" s="375">
        <v>1244</v>
      </c>
      <c r="D802" s="375">
        <v>2</v>
      </c>
      <c r="E802" s="376" t="s">
        <v>2122</v>
      </c>
      <c r="F802" s="377" t="s">
        <v>4810</v>
      </c>
      <c r="G802" s="377" t="s">
        <v>4811</v>
      </c>
      <c r="H802" s="377" t="s">
        <v>2125</v>
      </c>
      <c r="I802" s="377" t="s">
        <v>3839</v>
      </c>
      <c r="J802" s="375">
        <v>2014</v>
      </c>
      <c r="K802" s="377" t="s">
        <v>4812</v>
      </c>
      <c r="L802" s="377" t="s">
        <v>4813</v>
      </c>
      <c r="M802" s="378" t="s">
        <v>4765</v>
      </c>
      <c r="N802" s="377" t="s">
        <v>4800</v>
      </c>
      <c r="O802" s="379">
        <v>270260</v>
      </c>
      <c r="P802" s="377" t="s">
        <v>2182</v>
      </c>
      <c r="Q802" s="375">
        <v>116</v>
      </c>
      <c r="R802" s="378" t="s">
        <v>4801</v>
      </c>
      <c r="S802" s="378" t="s">
        <v>4802</v>
      </c>
      <c r="T802" s="377" t="s">
        <v>2172</v>
      </c>
      <c r="U802" s="380" t="s">
        <v>2153</v>
      </c>
      <c r="V802" s="381">
        <v>0.2</v>
      </c>
      <c r="W802" s="387">
        <v>0</v>
      </c>
      <c r="X802" s="389">
        <v>270260</v>
      </c>
      <c r="Y802" s="388"/>
      <c r="Z802" s="366"/>
      <c r="AA802" s="366"/>
      <c r="AB802" s="366"/>
      <c r="AC802" s="366"/>
      <c r="AD802" s="366"/>
      <c r="AE802" s="366"/>
    </row>
    <row r="803" spans="1:31" ht="33">
      <c r="A803" s="366"/>
      <c r="B803" s="385">
        <v>781</v>
      </c>
      <c r="C803" s="375">
        <v>1244</v>
      </c>
      <c r="D803" s="375">
        <v>2</v>
      </c>
      <c r="E803" s="376" t="s">
        <v>2122</v>
      </c>
      <c r="F803" s="377" t="s">
        <v>4814</v>
      </c>
      <c r="G803" s="377" t="s">
        <v>4762</v>
      </c>
      <c r="H803" s="377" t="s">
        <v>2125</v>
      </c>
      <c r="I803" s="377" t="s">
        <v>3839</v>
      </c>
      <c r="J803" s="375">
        <v>2014</v>
      </c>
      <c r="K803" s="377" t="s">
        <v>4815</v>
      </c>
      <c r="L803" s="377" t="s">
        <v>4816</v>
      </c>
      <c r="M803" s="378" t="s">
        <v>4765</v>
      </c>
      <c r="N803" s="377" t="s">
        <v>4800</v>
      </c>
      <c r="O803" s="379">
        <v>270260</v>
      </c>
      <c r="P803" s="377" t="s">
        <v>2182</v>
      </c>
      <c r="Q803" s="375">
        <v>116</v>
      </c>
      <c r="R803" s="378" t="s">
        <v>4801</v>
      </c>
      <c r="S803" s="378" t="s">
        <v>4802</v>
      </c>
      <c r="T803" s="377" t="s">
        <v>2172</v>
      </c>
      <c r="U803" s="380" t="s">
        <v>2153</v>
      </c>
      <c r="V803" s="381">
        <v>0.2</v>
      </c>
      <c r="W803" s="387">
        <v>0</v>
      </c>
      <c r="X803" s="389">
        <v>270260</v>
      </c>
      <c r="Y803" s="388"/>
      <c r="Z803" s="366"/>
      <c r="AA803" s="366"/>
      <c r="AB803" s="366"/>
      <c r="AC803" s="366"/>
      <c r="AD803" s="366"/>
      <c r="AE803" s="366"/>
    </row>
    <row r="804" spans="1:31" ht="33">
      <c r="A804" s="366"/>
      <c r="B804" s="385">
        <v>782</v>
      </c>
      <c r="C804" s="375">
        <v>1244</v>
      </c>
      <c r="D804" s="375">
        <v>2</v>
      </c>
      <c r="E804" s="376" t="s">
        <v>2122</v>
      </c>
      <c r="F804" s="377" t="s">
        <v>4817</v>
      </c>
      <c r="G804" s="377" t="s">
        <v>4811</v>
      </c>
      <c r="H804" s="377" t="s">
        <v>2125</v>
      </c>
      <c r="I804" s="377" t="s">
        <v>3839</v>
      </c>
      <c r="J804" s="375">
        <v>2014</v>
      </c>
      <c r="K804" s="377" t="s">
        <v>4818</v>
      </c>
      <c r="L804" s="377" t="s">
        <v>4819</v>
      </c>
      <c r="M804" s="378" t="s">
        <v>4765</v>
      </c>
      <c r="N804" s="377" t="s">
        <v>4800</v>
      </c>
      <c r="O804" s="379">
        <v>270260</v>
      </c>
      <c r="P804" s="377" t="s">
        <v>2182</v>
      </c>
      <c r="Q804" s="375">
        <v>116</v>
      </c>
      <c r="R804" s="378" t="s">
        <v>4801</v>
      </c>
      <c r="S804" s="378" t="s">
        <v>4802</v>
      </c>
      <c r="T804" s="377" t="s">
        <v>2172</v>
      </c>
      <c r="U804" s="380" t="s">
        <v>2153</v>
      </c>
      <c r="V804" s="381">
        <v>0.2</v>
      </c>
      <c r="W804" s="387">
        <v>0</v>
      </c>
      <c r="X804" s="389">
        <v>270260</v>
      </c>
      <c r="Y804" s="388"/>
      <c r="Z804" s="366"/>
      <c r="AA804" s="366"/>
      <c r="AB804" s="366"/>
      <c r="AC804" s="366"/>
      <c r="AD804" s="366"/>
      <c r="AE804" s="366"/>
    </row>
    <row r="805" spans="1:31" ht="33">
      <c r="A805" s="366"/>
      <c r="B805" s="385">
        <v>783</v>
      </c>
      <c r="C805" s="375">
        <v>1244</v>
      </c>
      <c r="D805" s="375">
        <v>2</v>
      </c>
      <c r="E805" s="376" t="s">
        <v>2122</v>
      </c>
      <c r="F805" s="377" t="s">
        <v>4820</v>
      </c>
      <c r="G805" s="377" t="s">
        <v>4821</v>
      </c>
      <c r="H805" s="377" t="s">
        <v>2125</v>
      </c>
      <c r="I805" s="377" t="s">
        <v>3839</v>
      </c>
      <c r="J805" s="375">
        <v>2014</v>
      </c>
      <c r="K805" s="377" t="s">
        <v>4822</v>
      </c>
      <c r="L805" s="377" t="s">
        <v>4823</v>
      </c>
      <c r="M805" s="378" t="s">
        <v>4765</v>
      </c>
      <c r="N805" s="377" t="s">
        <v>4800</v>
      </c>
      <c r="O805" s="379">
        <v>270260</v>
      </c>
      <c r="P805" s="377" t="s">
        <v>2182</v>
      </c>
      <c r="Q805" s="375">
        <v>116</v>
      </c>
      <c r="R805" s="378" t="s">
        <v>4801</v>
      </c>
      <c r="S805" s="378" t="s">
        <v>4802</v>
      </c>
      <c r="T805" s="377" t="s">
        <v>2172</v>
      </c>
      <c r="U805" s="380" t="s">
        <v>2153</v>
      </c>
      <c r="V805" s="381">
        <v>0.2</v>
      </c>
      <c r="W805" s="387">
        <v>0</v>
      </c>
      <c r="X805" s="389">
        <v>270260</v>
      </c>
      <c r="Y805" s="388"/>
      <c r="Z805" s="366"/>
      <c r="AA805" s="366"/>
      <c r="AB805" s="366"/>
      <c r="AC805" s="366"/>
      <c r="AD805" s="366"/>
      <c r="AE805" s="366"/>
    </row>
    <row r="806" spans="1:31" ht="33">
      <c r="A806" s="366"/>
      <c r="B806" s="385">
        <v>784</v>
      </c>
      <c r="C806" s="375">
        <v>1244</v>
      </c>
      <c r="D806" s="375">
        <v>2</v>
      </c>
      <c r="E806" s="376" t="s">
        <v>2122</v>
      </c>
      <c r="F806" s="377" t="s">
        <v>4824</v>
      </c>
      <c r="G806" s="377" t="s">
        <v>2815</v>
      </c>
      <c r="H806" s="377" t="s">
        <v>2125</v>
      </c>
      <c r="I806" s="377" t="s">
        <v>3839</v>
      </c>
      <c r="J806" s="375">
        <v>2014</v>
      </c>
      <c r="K806" s="377" t="s">
        <v>4825</v>
      </c>
      <c r="L806" s="377" t="s">
        <v>4826</v>
      </c>
      <c r="M806" s="378" t="s">
        <v>4765</v>
      </c>
      <c r="N806" s="377" t="s">
        <v>4800</v>
      </c>
      <c r="O806" s="379">
        <v>270260</v>
      </c>
      <c r="P806" s="377" t="s">
        <v>2182</v>
      </c>
      <c r="Q806" s="375">
        <v>116</v>
      </c>
      <c r="R806" s="378" t="s">
        <v>4801</v>
      </c>
      <c r="S806" s="378" t="s">
        <v>4802</v>
      </c>
      <c r="T806" s="377" t="s">
        <v>2172</v>
      </c>
      <c r="U806" s="380" t="s">
        <v>2153</v>
      </c>
      <c r="V806" s="381">
        <v>0.2</v>
      </c>
      <c r="W806" s="387">
        <v>0</v>
      </c>
      <c r="X806" s="389">
        <v>270260</v>
      </c>
      <c r="Y806" s="388"/>
      <c r="Z806" s="366"/>
      <c r="AA806" s="366"/>
      <c r="AB806" s="366"/>
      <c r="AC806" s="366"/>
      <c r="AD806" s="366"/>
      <c r="AE806" s="366"/>
    </row>
    <row r="807" spans="1:31" ht="33">
      <c r="A807" s="366"/>
      <c r="B807" s="385">
        <v>785</v>
      </c>
      <c r="C807" s="375">
        <v>1244</v>
      </c>
      <c r="D807" s="375">
        <v>2</v>
      </c>
      <c r="E807" s="376" t="s">
        <v>2122</v>
      </c>
      <c r="F807" s="377" t="s">
        <v>4827</v>
      </c>
      <c r="G807" s="377" t="s">
        <v>2841</v>
      </c>
      <c r="H807" s="377" t="s">
        <v>2125</v>
      </c>
      <c r="I807" s="377" t="s">
        <v>3839</v>
      </c>
      <c r="J807" s="375">
        <v>2014</v>
      </c>
      <c r="K807" s="377" t="s">
        <v>4828</v>
      </c>
      <c r="L807" s="377" t="s">
        <v>4829</v>
      </c>
      <c r="M807" s="378" t="s">
        <v>4765</v>
      </c>
      <c r="N807" s="377" t="s">
        <v>4800</v>
      </c>
      <c r="O807" s="379">
        <v>270260</v>
      </c>
      <c r="P807" s="377" t="s">
        <v>2182</v>
      </c>
      <c r="Q807" s="375">
        <v>116</v>
      </c>
      <c r="R807" s="378" t="s">
        <v>4801</v>
      </c>
      <c r="S807" s="378" t="s">
        <v>4802</v>
      </c>
      <c r="T807" s="377" t="s">
        <v>2172</v>
      </c>
      <c r="U807" s="380" t="s">
        <v>2153</v>
      </c>
      <c r="V807" s="381">
        <v>0.2</v>
      </c>
      <c r="W807" s="387">
        <v>0</v>
      </c>
      <c r="X807" s="389">
        <v>270260</v>
      </c>
      <c r="Y807" s="388"/>
      <c r="Z807" s="366"/>
      <c r="AA807" s="366"/>
      <c r="AB807" s="366"/>
      <c r="AC807" s="366"/>
      <c r="AD807" s="366"/>
      <c r="AE807" s="366"/>
    </row>
    <row r="808" spans="1:31" ht="16.5">
      <c r="A808" s="366"/>
      <c r="B808" s="385">
        <v>786</v>
      </c>
      <c r="C808" s="375">
        <v>1241</v>
      </c>
      <c r="D808" s="375">
        <v>6</v>
      </c>
      <c r="E808" s="376" t="s">
        <v>2133</v>
      </c>
      <c r="F808" s="377" t="s">
        <v>4830</v>
      </c>
      <c r="G808" s="377" t="s">
        <v>4811</v>
      </c>
      <c r="H808" s="377" t="s">
        <v>4831</v>
      </c>
      <c r="I808" s="377" t="s">
        <v>4832</v>
      </c>
      <c r="J808" s="377" t="s">
        <v>4833</v>
      </c>
      <c r="K808" s="377" t="s">
        <v>4834</v>
      </c>
      <c r="L808" s="375">
        <v>3566</v>
      </c>
      <c r="M808" s="378" t="s">
        <v>4765</v>
      </c>
      <c r="N808" s="377" t="s">
        <v>4835</v>
      </c>
      <c r="O808" s="379">
        <v>97625.09</v>
      </c>
      <c r="P808" s="377" t="s">
        <v>2182</v>
      </c>
      <c r="Q808" s="375">
        <v>116</v>
      </c>
      <c r="R808" s="378" t="s">
        <v>4801</v>
      </c>
      <c r="S808" s="378" t="s">
        <v>4768</v>
      </c>
      <c r="T808" s="377" t="s">
        <v>2172</v>
      </c>
      <c r="U808" s="380" t="s">
        <v>2142</v>
      </c>
      <c r="V808" s="381">
        <v>0.03</v>
      </c>
      <c r="W808" s="391">
        <v>2928.72</v>
      </c>
      <c r="X808" s="383">
        <v>17572.52</v>
      </c>
      <c r="Y808" s="388"/>
      <c r="Z808" s="366"/>
      <c r="AA808" s="366"/>
      <c r="AB808" s="366"/>
      <c r="AC808" s="366"/>
      <c r="AD808" s="366"/>
      <c r="AE808" s="366"/>
    </row>
    <row r="809" spans="1:31" ht="24.75">
      <c r="A809" s="366"/>
      <c r="B809" s="385">
        <v>787</v>
      </c>
      <c r="C809" s="375">
        <v>1241</v>
      </c>
      <c r="D809" s="375">
        <v>6</v>
      </c>
      <c r="E809" s="376" t="s">
        <v>2133</v>
      </c>
      <c r="F809" s="377" t="s">
        <v>4836</v>
      </c>
      <c r="G809" s="377" t="s">
        <v>4837</v>
      </c>
      <c r="H809" s="377" t="s">
        <v>4831</v>
      </c>
      <c r="I809" s="377" t="s">
        <v>4832</v>
      </c>
      <c r="J809" s="377" t="s">
        <v>4833</v>
      </c>
      <c r="K809" s="377" t="s">
        <v>4838</v>
      </c>
      <c r="L809" s="375">
        <v>3568</v>
      </c>
      <c r="M809" s="378" t="s">
        <v>4765</v>
      </c>
      <c r="N809" s="377" t="s">
        <v>4835</v>
      </c>
      <c r="O809" s="379">
        <v>97625.09</v>
      </c>
      <c r="P809" s="377" t="s">
        <v>2182</v>
      </c>
      <c r="Q809" s="375">
        <v>116</v>
      </c>
      <c r="R809" s="378" t="s">
        <v>4801</v>
      </c>
      <c r="S809" s="378" t="s">
        <v>4768</v>
      </c>
      <c r="T809" s="377" t="s">
        <v>2172</v>
      </c>
      <c r="U809" s="380" t="s">
        <v>2142</v>
      </c>
      <c r="V809" s="381">
        <v>0.03</v>
      </c>
      <c r="W809" s="391">
        <v>2928.72</v>
      </c>
      <c r="X809" s="383">
        <v>17572.52</v>
      </c>
      <c r="Y809" s="388"/>
      <c r="Z809" s="366"/>
      <c r="AA809" s="366"/>
      <c r="AB809" s="366"/>
      <c r="AC809" s="366"/>
      <c r="AD809" s="366"/>
      <c r="AE809" s="366"/>
    </row>
    <row r="810" spans="1:31" ht="16.5">
      <c r="A810" s="366"/>
      <c r="B810" s="385">
        <v>788</v>
      </c>
      <c r="C810" s="375">
        <v>1241</v>
      </c>
      <c r="D810" s="375">
        <v>6</v>
      </c>
      <c r="E810" s="376" t="s">
        <v>2133</v>
      </c>
      <c r="F810" s="377" t="s">
        <v>4839</v>
      </c>
      <c r="G810" s="377" t="s">
        <v>2815</v>
      </c>
      <c r="H810" s="377" t="s">
        <v>4831</v>
      </c>
      <c r="I810" s="377" t="s">
        <v>4832</v>
      </c>
      <c r="J810" s="377" t="s">
        <v>4833</v>
      </c>
      <c r="K810" s="377" t="s">
        <v>4840</v>
      </c>
      <c r="L810" s="375">
        <v>3569</v>
      </c>
      <c r="M810" s="378" t="s">
        <v>4765</v>
      </c>
      <c r="N810" s="377" t="s">
        <v>4835</v>
      </c>
      <c r="O810" s="379">
        <v>97625.09</v>
      </c>
      <c r="P810" s="377" t="s">
        <v>2182</v>
      </c>
      <c r="Q810" s="375">
        <v>116</v>
      </c>
      <c r="R810" s="378" t="s">
        <v>4801</v>
      </c>
      <c r="S810" s="378" t="s">
        <v>4768</v>
      </c>
      <c r="T810" s="377" t="s">
        <v>2172</v>
      </c>
      <c r="U810" s="380" t="s">
        <v>2142</v>
      </c>
      <c r="V810" s="381">
        <v>0.03</v>
      </c>
      <c r="W810" s="391">
        <v>2928.72</v>
      </c>
      <c r="X810" s="383">
        <v>17572.52</v>
      </c>
      <c r="Y810" s="388"/>
      <c r="Z810" s="366"/>
      <c r="AA810" s="366"/>
      <c r="AB810" s="366"/>
      <c r="AC810" s="366"/>
      <c r="AD810" s="366"/>
      <c r="AE810" s="366"/>
    </row>
    <row r="811" spans="1:31" ht="16.5">
      <c r="A811" s="366"/>
      <c r="B811" s="385">
        <v>789</v>
      </c>
      <c r="C811" s="375">
        <v>1241</v>
      </c>
      <c r="D811" s="375">
        <v>6</v>
      </c>
      <c r="E811" s="376" t="s">
        <v>2133</v>
      </c>
      <c r="F811" s="377" t="s">
        <v>4841</v>
      </c>
      <c r="G811" s="377" t="s">
        <v>4811</v>
      </c>
      <c r="H811" s="377" t="s">
        <v>4831</v>
      </c>
      <c r="I811" s="377" t="s">
        <v>4832</v>
      </c>
      <c r="J811" s="377" t="s">
        <v>4833</v>
      </c>
      <c r="K811" s="377" t="s">
        <v>4842</v>
      </c>
      <c r="L811" s="375">
        <v>3570</v>
      </c>
      <c r="M811" s="378" t="s">
        <v>4765</v>
      </c>
      <c r="N811" s="377" t="s">
        <v>4835</v>
      </c>
      <c r="O811" s="379">
        <v>97625.09</v>
      </c>
      <c r="P811" s="377" t="s">
        <v>2182</v>
      </c>
      <c r="Q811" s="375">
        <v>116</v>
      </c>
      <c r="R811" s="378" t="s">
        <v>4801</v>
      </c>
      <c r="S811" s="378" t="s">
        <v>4768</v>
      </c>
      <c r="T811" s="377" t="s">
        <v>2172</v>
      </c>
      <c r="U811" s="380" t="s">
        <v>2142</v>
      </c>
      <c r="V811" s="381">
        <v>0.03</v>
      </c>
      <c r="W811" s="391">
        <v>2928.72</v>
      </c>
      <c r="X811" s="383">
        <v>17572.52</v>
      </c>
      <c r="Y811" s="388"/>
      <c r="Z811" s="366"/>
      <c r="AA811" s="366"/>
      <c r="AB811" s="366"/>
      <c r="AC811" s="366"/>
      <c r="AD811" s="366"/>
      <c r="AE811" s="366"/>
    </row>
    <row r="812" spans="1:31" ht="16.5">
      <c r="A812" s="366"/>
      <c r="B812" s="385">
        <v>790</v>
      </c>
      <c r="C812" s="375">
        <v>1241</v>
      </c>
      <c r="D812" s="375">
        <v>6</v>
      </c>
      <c r="E812" s="376" t="s">
        <v>2133</v>
      </c>
      <c r="F812" s="377" t="s">
        <v>4843</v>
      </c>
      <c r="G812" s="377" t="s">
        <v>4844</v>
      </c>
      <c r="H812" s="377" t="s">
        <v>4831</v>
      </c>
      <c r="I812" s="377" t="s">
        <v>4832</v>
      </c>
      <c r="J812" s="377" t="s">
        <v>4833</v>
      </c>
      <c r="K812" s="377" t="s">
        <v>4845</v>
      </c>
      <c r="L812" s="375">
        <v>3571</v>
      </c>
      <c r="M812" s="378" t="s">
        <v>4765</v>
      </c>
      <c r="N812" s="377" t="s">
        <v>4835</v>
      </c>
      <c r="O812" s="379">
        <v>97625.09</v>
      </c>
      <c r="P812" s="377" t="s">
        <v>2182</v>
      </c>
      <c r="Q812" s="375">
        <v>116</v>
      </c>
      <c r="R812" s="378" t="s">
        <v>4801</v>
      </c>
      <c r="S812" s="378" t="s">
        <v>4768</v>
      </c>
      <c r="T812" s="377" t="s">
        <v>2172</v>
      </c>
      <c r="U812" s="380" t="s">
        <v>2142</v>
      </c>
      <c r="V812" s="381">
        <v>0.03</v>
      </c>
      <c r="W812" s="391">
        <v>2928.72</v>
      </c>
      <c r="X812" s="383">
        <v>17572.52</v>
      </c>
      <c r="Y812" s="388"/>
      <c r="Z812" s="366"/>
      <c r="AA812" s="366"/>
      <c r="AB812" s="366"/>
      <c r="AC812" s="366"/>
      <c r="AD812" s="366"/>
      <c r="AE812" s="366"/>
    </row>
    <row r="813" spans="1:31" ht="16.5">
      <c r="A813" s="366"/>
      <c r="B813" s="385">
        <v>791</v>
      </c>
      <c r="C813" s="375">
        <v>1246</v>
      </c>
      <c r="D813" s="375">
        <v>6</v>
      </c>
      <c r="E813" s="376" t="s">
        <v>2154</v>
      </c>
      <c r="F813" s="377" t="s">
        <v>4846</v>
      </c>
      <c r="G813" s="377" t="s">
        <v>2167</v>
      </c>
      <c r="H813" s="377" t="s">
        <v>2168</v>
      </c>
      <c r="I813" s="377" t="s">
        <v>3105</v>
      </c>
      <c r="J813" s="377" t="s">
        <v>3106</v>
      </c>
      <c r="K813" s="377" t="s">
        <v>4847</v>
      </c>
      <c r="L813" s="375">
        <v>3570</v>
      </c>
      <c r="M813" s="378" t="s">
        <v>4765</v>
      </c>
      <c r="N813" s="377" t="s">
        <v>4835</v>
      </c>
      <c r="O813" s="379">
        <v>17492.8</v>
      </c>
      <c r="P813" s="377" t="s">
        <v>2182</v>
      </c>
      <c r="Q813" s="375">
        <v>116</v>
      </c>
      <c r="R813" s="378" t="s">
        <v>4801</v>
      </c>
      <c r="S813" s="378" t="s">
        <v>4768</v>
      </c>
      <c r="T813" s="377" t="s">
        <v>2163</v>
      </c>
      <c r="U813" s="380" t="s">
        <v>2132</v>
      </c>
      <c r="V813" s="381">
        <v>0.1</v>
      </c>
      <c r="W813" s="391">
        <v>1749.24</v>
      </c>
      <c r="X813" s="383">
        <v>10495.68</v>
      </c>
      <c r="Y813" s="388"/>
      <c r="Z813" s="366"/>
      <c r="AA813" s="366"/>
      <c r="AB813" s="366"/>
      <c r="AC813" s="366"/>
      <c r="AD813" s="366"/>
      <c r="AE813" s="366"/>
    </row>
    <row r="814" spans="1:31" ht="16.5">
      <c r="A814" s="366"/>
      <c r="B814" s="385">
        <v>792</v>
      </c>
      <c r="C814" s="375">
        <v>1246</v>
      </c>
      <c r="D814" s="375">
        <v>6</v>
      </c>
      <c r="E814" s="376" t="s">
        <v>2154</v>
      </c>
      <c r="F814" s="377" t="s">
        <v>4848</v>
      </c>
      <c r="G814" s="377" t="s">
        <v>2167</v>
      </c>
      <c r="H814" s="377" t="s">
        <v>2168</v>
      </c>
      <c r="I814" s="377" t="s">
        <v>3105</v>
      </c>
      <c r="J814" s="377" t="s">
        <v>3106</v>
      </c>
      <c r="K814" s="377" t="s">
        <v>4849</v>
      </c>
      <c r="L814" s="375">
        <v>3566</v>
      </c>
      <c r="M814" s="378" t="s">
        <v>4801</v>
      </c>
      <c r="N814" s="377" t="s">
        <v>4835</v>
      </c>
      <c r="O814" s="379">
        <v>17492.8</v>
      </c>
      <c r="P814" s="377" t="s">
        <v>2182</v>
      </c>
      <c r="Q814" s="375">
        <v>116</v>
      </c>
      <c r="R814" s="378" t="s">
        <v>4801</v>
      </c>
      <c r="S814" s="378" t="s">
        <v>4768</v>
      </c>
      <c r="T814" s="377" t="s">
        <v>2163</v>
      </c>
      <c r="U814" s="380" t="s">
        <v>2132</v>
      </c>
      <c r="V814" s="381">
        <v>0.1</v>
      </c>
      <c r="W814" s="391">
        <v>1749.24</v>
      </c>
      <c r="X814" s="383">
        <v>10495.68</v>
      </c>
      <c r="Y814" s="388"/>
      <c r="Z814" s="366"/>
      <c r="AA814" s="366"/>
      <c r="AB814" s="366"/>
      <c r="AC814" s="366"/>
      <c r="AD814" s="366"/>
      <c r="AE814" s="366"/>
    </row>
    <row r="815" spans="1:31" ht="41.25">
      <c r="A815" s="366"/>
      <c r="B815" s="385">
        <v>793</v>
      </c>
      <c r="C815" s="375">
        <v>1241</v>
      </c>
      <c r="D815" s="375">
        <v>4</v>
      </c>
      <c r="E815" s="376" t="s">
        <v>2143</v>
      </c>
      <c r="F815" s="377" t="s">
        <v>4850</v>
      </c>
      <c r="G815" s="377" t="s">
        <v>3229</v>
      </c>
      <c r="H815" s="377" t="s">
        <v>2146</v>
      </c>
      <c r="I815" s="377" t="s">
        <v>2398</v>
      </c>
      <c r="J815" s="377" t="s">
        <v>4851</v>
      </c>
      <c r="K815" s="377" t="s">
        <v>4852</v>
      </c>
      <c r="L815" s="377" t="s">
        <v>4853</v>
      </c>
      <c r="M815" s="378" t="s">
        <v>4768</v>
      </c>
      <c r="N815" s="377" t="s">
        <v>4684</v>
      </c>
      <c r="O815" s="379">
        <v>2499.02</v>
      </c>
      <c r="P815" s="377" t="s">
        <v>360</v>
      </c>
      <c r="Q815" s="375">
        <v>119</v>
      </c>
      <c r="R815" s="378" t="s">
        <v>4768</v>
      </c>
      <c r="S815" s="378" t="s">
        <v>4854</v>
      </c>
      <c r="T815" s="377" t="s">
        <v>2432</v>
      </c>
      <c r="U815" s="380" t="s">
        <v>2153</v>
      </c>
      <c r="V815" s="381">
        <v>0.2</v>
      </c>
      <c r="W815" s="387">
        <v>0</v>
      </c>
      <c r="X815" s="389">
        <v>2499.02</v>
      </c>
      <c r="Y815" s="388"/>
      <c r="Z815" s="366"/>
      <c r="AA815" s="366"/>
      <c r="AB815" s="366"/>
      <c r="AC815" s="366"/>
      <c r="AD815" s="366"/>
      <c r="AE815" s="366"/>
    </row>
    <row r="816" spans="1:31" ht="33">
      <c r="A816" s="366"/>
      <c r="B816" s="385">
        <v>794</v>
      </c>
      <c r="C816" s="375">
        <v>1241</v>
      </c>
      <c r="D816" s="375">
        <v>4</v>
      </c>
      <c r="E816" s="376" t="s">
        <v>2143</v>
      </c>
      <c r="F816" s="377" t="s">
        <v>4855</v>
      </c>
      <c r="G816" s="377" t="s">
        <v>2260</v>
      </c>
      <c r="H816" s="377" t="s">
        <v>2457</v>
      </c>
      <c r="I816" s="377" t="s">
        <v>2147</v>
      </c>
      <c r="J816" s="377" t="s">
        <v>4856</v>
      </c>
      <c r="K816" s="377" t="s">
        <v>4857</v>
      </c>
      <c r="L816" s="377" t="s">
        <v>4858</v>
      </c>
      <c r="M816" s="378" t="s">
        <v>4859</v>
      </c>
      <c r="N816" s="377" t="s">
        <v>4779</v>
      </c>
      <c r="O816" s="379">
        <v>10000</v>
      </c>
      <c r="P816" s="377" t="s">
        <v>360</v>
      </c>
      <c r="Q816" s="375">
        <v>216</v>
      </c>
      <c r="R816" s="378" t="s">
        <v>4860</v>
      </c>
      <c r="S816" s="378" t="s">
        <v>4780</v>
      </c>
      <c r="T816" s="377" t="s">
        <v>2265</v>
      </c>
      <c r="U816" s="380" t="s">
        <v>2153</v>
      </c>
      <c r="V816" s="381">
        <v>0.2</v>
      </c>
      <c r="W816" s="387">
        <v>0</v>
      </c>
      <c r="X816" s="389">
        <v>10000</v>
      </c>
      <c r="Y816" s="388"/>
      <c r="Z816" s="366"/>
      <c r="AA816" s="366"/>
      <c r="AB816" s="366"/>
      <c r="AC816" s="366"/>
      <c r="AD816" s="366"/>
      <c r="AE816" s="366"/>
    </row>
    <row r="817" spans="1:31" ht="33">
      <c r="A817" s="366"/>
      <c r="B817" s="385">
        <v>795</v>
      </c>
      <c r="C817" s="375">
        <v>1241</v>
      </c>
      <c r="D817" s="375">
        <v>4</v>
      </c>
      <c r="E817" s="376" t="s">
        <v>2143</v>
      </c>
      <c r="F817" s="377" t="s">
        <v>4861</v>
      </c>
      <c r="G817" s="377" t="s">
        <v>2260</v>
      </c>
      <c r="H817" s="377" t="s">
        <v>4774</v>
      </c>
      <c r="I817" s="377" t="s">
        <v>2147</v>
      </c>
      <c r="J817" s="377" t="s">
        <v>4775</v>
      </c>
      <c r="K817" s="377" t="s">
        <v>4862</v>
      </c>
      <c r="L817" s="377" t="s">
        <v>4858</v>
      </c>
      <c r="M817" s="378" t="s">
        <v>4859</v>
      </c>
      <c r="N817" s="377" t="s">
        <v>4779</v>
      </c>
      <c r="O817" s="379">
        <v>12000</v>
      </c>
      <c r="P817" s="377" t="s">
        <v>360</v>
      </c>
      <c r="Q817" s="375">
        <v>216</v>
      </c>
      <c r="R817" s="378" t="s">
        <v>4860</v>
      </c>
      <c r="S817" s="378" t="s">
        <v>4780</v>
      </c>
      <c r="T817" s="377" t="s">
        <v>2265</v>
      </c>
      <c r="U817" s="380" t="s">
        <v>2153</v>
      </c>
      <c r="V817" s="381">
        <v>0.2</v>
      </c>
      <c r="W817" s="387">
        <v>0</v>
      </c>
      <c r="X817" s="389">
        <v>12000</v>
      </c>
      <c r="Y817" s="388"/>
      <c r="Z817" s="366"/>
      <c r="AA817" s="366"/>
      <c r="AB817" s="366"/>
      <c r="AC817" s="366"/>
      <c r="AD817" s="366"/>
      <c r="AE817" s="366"/>
    </row>
    <row r="818" spans="1:31" ht="33">
      <c r="A818" s="366"/>
      <c r="B818" s="385">
        <v>796</v>
      </c>
      <c r="C818" s="375">
        <v>1244</v>
      </c>
      <c r="D818" s="375">
        <v>2</v>
      </c>
      <c r="E818" s="376" t="s">
        <v>2122</v>
      </c>
      <c r="F818" s="377" t="s">
        <v>4863</v>
      </c>
      <c r="G818" s="377" t="s">
        <v>4627</v>
      </c>
      <c r="H818" s="377" t="s">
        <v>2125</v>
      </c>
      <c r="I818" s="377" t="s">
        <v>3839</v>
      </c>
      <c r="J818" s="375">
        <v>2014</v>
      </c>
      <c r="K818" s="377" t="s">
        <v>4864</v>
      </c>
      <c r="L818" s="377" t="s">
        <v>4865</v>
      </c>
      <c r="M818" s="378" t="s">
        <v>4866</v>
      </c>
      <c r="N818" s="377" t="s">
        <v>4800</v>
      </c>
      <c r="O818" s="379">
        <v>186700</v>
      </c>
      <c r="P818" s="377" t="s">
        <v>360</v>
      </c>
      <c r="Q818" s="375">
        <v>202</v>
      </c>
      <c r="R818" s="378" t="s">
        <v>4860</v>
      </c>
      <c r="S818" s="378" t="s">
        <v>4867</v>
      </c>
      <c r="T818" s="377" t="s">
        <v>2376</v>
      </c>
      <c r="U818" s="380" t="s">
        <v>2132</v>
      </c>
      <c r="V818" s="381">
        <v>0.1</v>
      </c>
      <c r="W818" s="391">
        <v>18669.96</v>
      </c>
      <c r="X818" s="383">
        <v>112020</v>
      </c>
      <c r="Y818" s="388"/>
      <c r="Z818" s="366"/>
      <c r="AA818" s="366"/>
      <c r="AB818" s="366"/>
      <c r="AC818" s="366"/>
      <c r="AD818" s="366"/>
      <c r="AE818" s="366"/>
    </row>
    <row r="819" spans="1:31" ht="33">
      <c r="A819" s="366"/>
      <c r="B819" s="385">
        <v>797</v>
      </c>
      <c r="C819" s="375">
        <v>1244</v>
      </c>
      <c r="D819" s="375">
        <v>2</v>
      </c>
      <c r="E819" s="376" t="s">
        <v>2122</v>
      </c>
      <c r="F819" s="377" t="s">
        <v>4868</v>
      </c>
      <c r="G819" s="377" t="s">
        <v>4869</v>
      </c>
      <c r="H819" s="377" t="s">
        <v>2125</v>
      </c>
      <c r="I819" s="377" t="s">
        <v>3839</v>
      </c>
      <c r="J819" s="375">
        <v>2014</v>
      </c>
      <c r="K819" s="377" t="s">
        <v>4870</v>
      </c>
      <c r="L819" s="377" t="s">
        <v>4871</v>
      </c>
      <c r="M819" s="378" t="s">
        <v>4866</v>
      </c>
      <c r="N819" s="377" t="s">
        <v>4872</v>
      </c>
      <c r="O819" s="379">
        <v>186700</v>
      </c>
      <c r="P819" s="377" t="s">
        <v>360</v>
      </c>
      <c r="Q819" s="375">
        <v>202</v>
      </c>
      <c r="R819" s="378" t="s">
        <v>4860</v>
      </c>
      <c r="S819" s="378" t="s">
        <v>4867</v>
      </c>
      <c r="T819" s="377" t="s">
        <v>2376</v>
      </c>
      <c r="U819" s="380" t="s">
        <v>2132</v>
      </c>
      <c r="V819" s="381">
        <v>0.1</v>
      </c>
      <c r="W819" s="391">
        <v>18669.96</v>
      </c>
      <c r="X819" s="383">
        <v>112020</v>
      </c>
      <c r="Y819" s="388"/>
      <c r="Z819" s="366"/>
      <c r="AA819" s="366"/>
      <c r="AB819" s="366"/>
      <c r="AC819" s="366"/>
      <c r="AD819" s="366"/>
      <c r="AE819" s="366"/>
    </row>
    <row r="820" spans="1:31" ht="41.25">
      <c r="A820" s="366"/>
      <c r="B820" s="385">
        <v>798</v>
      </c>
      <c r="C820" s="375">
        <v>1241</v>
      </c>
      <c r="D820" s="375">
        <v>4</v>
      </c>
      <c r="E820" s="376" t="s">
        <v>2143</v>
      </c>
      <c r="F820" s="377" t="s">
        <v>4873</v>
      </c>
      <c r="G820" s="377" t="s">
        <v>3190</v>
      </c>
      <c r="H820" s="377" t="s">
        <v>4774</v>
      </c>
      <c r="I820" s="377" t="s">
        <v>2398</v>
      </c>
      <c r="J820" s="377" t="s">
        <v>4874</v>
      </c>
      <c r="K820" s="377" t="s">
        <v>4875</v>
      </c>
      <c r="L820" s="377" t="s">
        <v>4876</v>
      </c>
      <c r="M820" s="378" t="s">
        <v>4877</v>
      </c>
      <c r="N820" s="377" t="s">
        <v>4636</v>
      </c>
      <c r="O820" s="379">
        <v>26442.2</v>
      </c>
      <c r="P820" s="377" t="s">
        <v>2182</v>
      </c>
      <c r="Q820" s="375">
        <v>23</v>
      </c>
      <c r="R820" s="378" t="s">
        <v>4878</v>
      </c>
      <c r="S820" s="378" t="s">
        <v>4879</v>
      </c>
      <c r="T820" s="377" t="s">
        <v>3193</v>
      </c>
      <c r="U820" s="380" t="s">
        <v>2153</v>
      </c>
      <c r="V820" s="381">
        <v>0.2</v>
      </c>
      <c r="W820" s="387">
        <v>0</v>
      </c>
      <c r="X820" s="389">
        <v>26442.2</v>
      </c>
      <c r="Y820" s="388"/>
      <c r="Z820" s="366"/>
      <c r="AA820" s="366"/>
      <c r="AB820" s="366"/>
      <c r="AC820" s="366"/>
      <c r="AD820" s="366"/>
      <c r="AE820" s="366"/>
    </row>
    <row r="821" spans="1:31" ht="24.75">
      <c r="A821" s="366"/>
      <c r="B821" s="385">
        <v>799</v>
      </c>
      <c r="C821" s="375">
        <v>1241</v>
      </c>
      <c r="D821" s="375">
        <v>4</v>
      </c>
      <c r="E821" s="376" t="s">
        <v>2143</v>
      </c>
      <c r="F821" s="377" t="s">
        <v>4880</v>
      </c>
      <c r="G821" s="377" t="s">
        <v>2947</v>
      </c>
      <c r="H821" s="377" t="s">
        <v>4774</v>
      </c>
      <c r="I821" s="377" t="s">
        <v>4645</v>
      </c>
      <c r="J821" s="377" t="s">
        <v>4881</v>
      </c>
      <c r="K821" s="377" t="s">
        <v>4882</v>
      </c>
      <c r="L821" s="377" t="s">
        <v>4883</v>
      </c>
      <c r="M821" s="378" t="s">
        <v>4884</v>
      </c>
      <c r="N821" s="377" t="s">
        <v>4636</v>
      </c>
      <c r="O821" s="379">
        <v>9828.75</v>
      </c>
      <c r="P821" s="377" t="s">
        <v>2182</v>
      </c>
      <c r="Q821" s="375">
        <v>103</v>
      </c>
      <c r="R821" s="378" t="s">
        <v>4878</v>
      </c>
      <c r="S821" s="378" t="s">
        <v>4879</v>
      </c>
      <c r="T821" s="377" t="s">
        <v>2376</v>
      </c>
      <c r="U821" s="380" t="s">
        <v>2153</v>
      </c>
      <c r="V821" s="381">
        <v>0.2</v>
      </c>
      <c r="W821" s="387">
        <v>0</v>
      </c>
      <c r="X821" s="389">
        <v>9828.75</v>
      </c>
      <c r="Y821" s="388"/>
      <c r="Z821" s="366"/>
      <c r="AA821" s="366"/>
      <c r="AB821" s="366"/>
      <c r="AC821" s="366"/>
      <c r="AD821" s="366"/>
      <c r="AE821" s="366"/>
    </row>
    <row r="822" spans="1:31" ht="24.75">
      <c r="A822" s="366"/>
      <c r="B822" s="385">
        <v>800</v>
      </c>
      <c r="C822" s="375">
        <v>1241</v>
      </c>
      <c r="D822" s="375">
        <v>4</v>
      </c>
      <c r="E822" s="376" t="s">
        <v>2143</v>
      </c>
      <c r="F822" s="377" t="s">
        <v>4885</v>
      </c>
      <c r="G822" s="377" t="s">
        <v>3172</v>
      </c>
      <c r="H822" s="377" t="s">
        <v>4774</v>
      </c>
      <c r="I822" s="377" t="s">
        <v>4645</v>
      </c>
      <c r="J822" s="377" t="s">
        <v>4881</v>
      </c>
      <c r="K822" s="377" t="s">
        <v>4886</v>
      </c>
      <c r="L822" s="377" t="s">
        <v>4883</v>
      </c>
      <c r="M822" s="378" t="s">
        <v>4884</v>
      </c>
      <c r="N822" s="377" t="s">
        <v>4636</v>
      </c>
      <c r="O822" s="379">
        <v>9828.75</v>
      </c>
      <c r="P822" s="377" t="s">
        <v>2182</v>
      </c>
      <c r="Q822" s="375">
        <v>103</v>
      </c>
      <c r="R822" s="378" t="s">
        <v>4878</v>
      </c>
      <c r="S822" s="378" t="s">
        <v>4879</v>
      </c>
      <c r="T822" s="377" t="s">
        <v>2376</v>
      </c>
      <c r="U822" s="380" t="s">
        <v>2153</v>
      </c>
      <c r="V822" s="381">
        <v>0.2</v>
      </c>
      <c r="W822" s="387">
        <v>0</v>
      </c>
      <c r="X822" s="389">
        <v>9828.75</v>
      </c>
      <c r="Y822" s="388"/>
      <c r="Z822" s="366"/>
      <c r="AA822" s="366"/>
      <c r="AB822" s="366"/>
      <c r="AC822" s="366"/>
      <c r="AD822" s="366"/>
      <c r="AE822" s="366"/>
    </row>
    <row r="823" spans="1:31" ht="24.75">
      <c r="A823" s="366"/>
      <c r="B823" s="385">
        <v>801</v>
      </c>
      <c r="C823" s="375">
        <v>1241</v>
      </c>
      <c r="D823" s="375">
        <v>4</v>
      </c>
      <c r="E823" s="376" t="s">
        <v>2143</v>
      </c>
      <c r="F823" s="377" t="s">
        <v>4887</v>
      </c>
      <c r="G823" s="377" t="s">
        <v>4888</v>
      </c>
      <c r="H823" s="377" t="s">
        <v>4774</v>
      </c>
      <c r="I823" s="377" t="s">
        <v>4645</v>
      </c>
      <c r="J823" s="377" t="s">
        <v>4881</v>
      </c>
      <c r="K823" s="377" t="s">
        <v>4889</v>
      </c>
      <c r="L823" s="377" t="s">
        <v>4883</v>
      </c>
      <c r="M823" s="378" t="s">
        <v>4884</v>
      </c>
      <c r="N823" s="377" t="s">
        <v>4636</v>
      </c>
      <c r="O823" s="379">
        <v>9828.75</v>
      </c>
      <c r="P823" s="377" t="s">
        <v>2182</v>
      </c>
      <c r="Q823" s="375">
        <v>103</v>
      </c>
      <c r="R823" s="378" t="s">
        <v>4878</v>
      </c>
      <c r="S823" s="378" t="s">
        <v>4879</v>
      </c>
      <c r="T823" s="377" t="s">
        <v>2376</v>
      </c>
      <c r="U823" s="380" t="s">
        <v>2153</v>
      </c>
      <c r="V823" s="381">
        <v>0.2</v>
      </c>
      <c r="W823" s="387">
        <v>0</v>
      </c>
      <c r="X823" s="389">
        <v>9828.75</v>
      </c>
      <c r="Y823" s="388"/>
      <c r="Z823" s="366"/>
      <c r="AA823" s="366"/>
      <c r="AB823" s="366"/>
      <c r="AC823" s="366"/>
      <c r="AD823" s="366"/>
      <c r="AE823" s="366"/>
    </row>
    <row r="824" spans="1:31" ht="24.75">
      <c r="A824" s="366"/>
      <c r="B824" s="385">
        <v>802</v>
      </c>
      <c r="C824" s="375">
        <v>1241</v>
      </c>
      <c r="D824" s="375">
        <v>4</v>
      </c>
      <c r="E824" s="376" t="s">
        <v>2143</v>
      </c>
      <c r="F824" s="377" t="s">
        <v>4890</v>
      </c>
      <c r="G824" s="377" t="s">
        <v>3297</v>
      </c>
      <c r="H824" s="377" t="s">
        <v>4774</v>
      </c>
      <c r="I824" s="377" t="s">
        <v>4645</v>
      </c>
      <c r="J824" s="377" t="s">
        <v>4881</v>
      </c>
      <c r="K824" s="377" t="s">
        <v>4891</v>
      </c>
      <c r="L824" s="377" t="s">
        <v>4883</v>
      </c>
      <c r="M824" s="378" t="s">
        <v>4884</v>
      </c>
      <c r="N824" s="377" t="s">
        <v>4636</v>
      </c>
      <c r="O824" s="379">
        <v>9828.75</v>
      </c>
      <c r="P824" s="377" t="s">
        <v>2182</v>
      </c>
      <c r="Q824" s="375">
        <v>103</v>
      </c>
      <c r="R824" s="378" t="s">
        <v>4878</v>
      </c>
      <c r="S824" s="378" t="s">
        <v>4879</v>
      </c>
      <c r="T824" s="377" t="s">
        <v>2376</v>
      </c>
      <c r="U824" s="380" t="s">
        <v>2153</v>
      </c>
      <c r="V824" s="381">
        <v>0.2</v>
      </c>
      <c r="W824" s="387">
        <v>0</v>
      </c>
      <c r="X824" s="389">
        <v>9828.75</v>
      </c>
      <c r="Y824" s="388"/>
      <c r="Z824" s="366"/>
      <c r="AA824" s="366"/>
      <c r="AB824" s="366"/>
      <c r="AC824" s="366"/>
      <c r="AD824" s="366"/>
      <c r="AE824" s="366"/>
    </row>
    <row r="825" spans="1:31" ht="24.75">
      <c r="A825" s="366"/>
      <c r="B825" s="385">
        <v>803</v>
      </c>
      <c r="C825" s="375">
        <v>1241</v>
      </c>
      <c r="D825" s="375">
        <v>4</v>
      </c>
      <c r="E825" s="376" t="s">
        <v>2143</v>
      </c>
      <c r="F825" s="377" t="s">
        <v>4892</v>
      </c>
      <c r="G825" s="377" t="s">
        <v>4893</v>
      </c>
      <c r="H825" s="377" t="s">
        <v>4774</v>
      </c>
      <c r="I825" s="377" t="s">
        <v>4645</v>
      </c>
      <c r="J825" s="377" t="s">
        <v>4881</v>
      </c>
      <c r="K825" s="377" t="s">
        <v>4894</v>
      </c>
      <c r="L825" s="377" t="s">
        <v>4883</v>
      </c>
      <c r="M825" s="378" t="s">
        <v>4884</v>
      </c>
      <c r="N825" s="377" t="s">
        <v>4636</v>
      </c>
      <c r="O825" s="379">
        <v>9828.75</v>
      </c>
      <c r="P825" s="377" t="s">
        <v>2182</v>
      </c>
      <c r="Q825" s="375">
        <v>103</v>
      </c>
      <c r="R825" s="378" t="s">
        <v>4878</v>
      </c>
      <c r="S825" s="378" t="s">
        <v>4879</v>
      </c>
      <c r="T825" s="377" t="s">
        <v>2376</v>
      </c>
      <c r="U825" s="380" t="s">
        <v>2153</v>
      </c>
      <c r="V825" s="381">
        <v>0.2</v>
      </c>
      <c r="W825" s="387">
        <v>0</v>
      </c>
      <c r="X825" s="389">
        <v>9828.75</v>
      </c>
      <c r="Y825" s="388"/>
      <c r="Z825" s="366"/>
      <c r="AA825" s="366"/>
      <c r="AB825" s="366"/>
      <c r="AC825" s="366"/>
      <c r="AD825" s="366"/>
      <c r="AE825" s="366"/>
    </row>
    <row r="826" spans="1:31" ht="24.75">
      <c r="A826" s="366"/>
      <c r="B826" s="385">
        <v>804</v>
      </c>
      <c r="C826" s="375">
        <v>1241</v>
      </c>
      <c r="D826" s="375">
        <v>4</v>
      </c>
      <c r="E826" s="376" t="s">
        <v>2143</v>
      </c>
      <c r="F826" s="377" t="s">
        <v>4895</v>
      </c>
      <c r="G826" s="377" t="s">
        <v>3305</v>
      </c>
      <c r="H826" s="377" t="s">
        <v>4774</v>
      </c>
      <c r="I826" s="377" t="s">
        <v>4645</v>
      </c>
      <c r="J826" s="377" t="s">
        <v>4881</v>
      </c>
      <c r="K826" s="377" t="s">
        <v>4896</v>
      </c>
      <c r="L826" s="377" t="s">
        <v>4883</v>
      </c>
      <c r="M826" s="378" t="s">
        <v>4884</v>
      </c>
      <c r="N826" s="377" t="s">
        <v>4636</v>
      </c>
      <c r="O826" s="379">
        <v>9828.75</v>
      </c>
      <c r="P826" s="377" t="s">
        <v>2182</v>
      </c>
      <c r="Q826" s="375">
        <v>103</v>
      </c>
      <c r="R826" s="378" t="s">
        <v>4878</v>
      </c>
      <c r="S826" s="378" t="s">
        <v>4879</v>
      </c>
      <c r="T826" s="377" t="s">
        <v>3150</v>
      </c>
      <c r="U826" s="380" t="s">
        <v>2153</v>
      </c>
      <c r="V826" s="381">
        <v>0.2</v>
      </c>
      <c r="W826" s="387">
        <v>0</v>
      </c>
      <c r="X826" s="389">
        <v>9828.75</v>
      </c>
      <c r="Y826" s="388"/>
      <c r="Z826" s="366"/>
      <c r="AA826" s="366"/>
      <c r="AB826" s="366"/>
      <c r="AC826" s="366"/>
      <c r="AD826" s="366"/>
      <c r="AE826" s="366"/>
    </row>
    <row r="827" spans="1:31" ht="24.75">
      <c r="A827" s="366"/>
      <c r="B827" s="385">
        <v>805</v>
      </c>
      <c r="C827" s="375">
        <v>1241</v>
      </c>
      <c r="D827" s="375">
        <v>4</v>
      </c>
      <c r="E827" s="376" t="s">
        <v>2143</v>
      </c>
      <c r="F827" s="377" t="s">
        <v>4897</v>
      </c>
      <c r="G827" s="377" t="s">
        <v>3156</v>
      </c>
      <c r="H827" s="377" t="s">
        <v>4774</v>
      </c>
      <c r="I827" s="377" t="s">
        <v>4645</v>
      </c>
      <c r="J827" s="377" t="s">
        <v>4898</v>
      </c>
      <c r="K827" s="377" t="s">
        <v>4899</v>
      </c>
      <c r="L827" s="377" t="s">
        <v>4883</v>
      </c>
      <c r="M827" s="378" t="s">
        <v>4884</v>
      </c>
      <c r="N827" s="377" t="s">
        <v>4636</v>
      </c>
      <c r="O827" s="379">
        <v>21460</v>
      </c>
      <c r="P827" s="377" t="s">
        <v>2182</v>
      </c>
      <c r="Q827" s="375">
        <v>103</v>
      </c>
      <c r="R827" s="378" t="s">
        <v>4878</v>
      </c>
      <c r="S827" s="378" t="s">
        <v>4900</v>
      </c>
      <c r="T827" s="377" t="s">
        <v>2376</v>
      </c>
      <c r="U827" s="380" t="s">
        <v>2153</v>
      </c>
      <c r="V827" s="381">
        <v>0.2</v>
      </c>
      <c r="W827" s="387">
        <v>0</v>
      </c>
      <c r="X827" s="389">
        <v>21460</v>
      </c>
      <c r="Y827" s="388"/>
      <c r="Z827" s="366"/>
      <c r="AA827" s="366"/>
      <c r="AB827" s="366"/>
      <c r="AC827" s="366"/>
      <c r="AD827" s="366"/>
      <c r="AE827" s="366"/>
    </row>
    <row r="828" spans="1:31" ht="41.25">
      <c r="A828" s="366"/>
      <c r="B828" s="385">
        <v>806</v>
      </c>
      <c r="C828" s="375">
        <v>1244</v>
      </c>
      <c r="D828" s="375">
        <v>2</v>
      </c>
      <c r="E828" s="376" t="s">
        <v>2122</v>
      </c>
      <c r="F828" s="377" t="s">
        <v>4901</v>
      </c>
      <c r="G828" s="377" t="s">
        <v>2300</v>
      </c>
      <c r="H828" s="377" t="s">
        <v>3490</v>
      </c>
      <c r="I828" s="377" t="s">
        <v>3839</v>
      </c>
      <c r="J828" s="375">
        <v>2014</v>
      </c>
      <c r="K828" s="377" t="s">
        <v>4902</v>
      </c>
      <c r="L828" s="377" t="s">
        <v>4903</v>
      </c>
      <c r="M828" s="378" t="s">
        <v>4904</v>
      </c>
      <c r="N828" s="377" t="s">
        <v>4905</v>
      </c>
      <c r="O828" s="379">
        <v>126200</v>
      </c>
      <c r="P828" s="377" t="s">
        <v>2182</v>
      </c>
      <c r="Q828" s="375">
        <v>127</v>
      </c>
      <c r="R828" s="378" t="s">
        <v>4906</v>
      </c>
      <c r="S828" s="378" t="s">
        <v>4907</v>
      </c>
      <c r="T828" s="377" t="s">
        <v>2307</v>
      </c>
      <c r="U828" s="380" t="s">
        <v>2132</v>
      </c>
      <c r="V828" s="381">
        <v>0.1</v>
      </c>
      <c r="W828" s="391">
        <v>12620.04</v>
      </c>
      <c r="X828" s="383">
        <v>75720</v>
      </c>
      <c r="Y828" s="388"/>
      <c r="Z828" s="366"/>
      <c r="AA828" s="366"/>
      <c r="AB828" s="366"/>
      <c r="AC828" s="366"/>
      <c r="AD828" s="366"/>
      <c r="AE828" s="366"/>
    </row>
    <row r="829" spans="1:31" ht="41.25">
      <c r="A829" s="366"/>
      <c r="B829" s="385">
        <v>807</v>
      </c>
      <c r="C829" s="375">
        <v>1241</v>
      </c>
      <c r="D829" s="375">
        <v>6</v>
      </c>
      <c r="E829" s="376" t="s">
        <v>2133</v>
      </c>
      <c r="F829" s="377" t="s">
        <v>4908</v>
      </c>
      <c r="G829" s="377" t="s">
        <v>3279</v>
      </c>
      <c r="H829" s="377" t="s">
        <v>2408</v>
      </c>
      <c r="I829" s="377" t="s">
        <v>4909</v>
      </c>
      <c r="J829" s="377" t="s">
        <v>4910</v>
      </c>
      <c r="K829" s="377" t="s">
        <v>4911</v>
      </c>
      <c r="L829" s="377" t="s">
        <v>4912</v>
      </c>
      <c r="M829" s="378" t="s">
        <v>4913</v>
      </c>
      <c r="N829" s="377" t="s">
        <v>4675</v>
      </c>
      <c r="O829" s="379">
        <v>8352</v>
      </c>
      <c r="P829" s="377" t="s">
        <v>2572</v>
      </c>
      <c r="Q829" s="375">
        <v>5</v>
      </c>
      <c r="R829" s="378" t="s">
        <v>4914</v>
      </c>
      <c r="S829" s="378" t="s">
        <v>4879</v>
      </c>
      <c r="T829" s="377" t="s">
        <v>2258</v>
      </c>
      <c r="U829" s="380" t="s">
        <v>2142</v>
      </c>
      <c r="V829" s="381">
        <v>0.03</v>
      </c>
      <c r="W829" s="387">
        <v>250.56</v>
      </c>
      <c r="X829" s="383">
        <v>1503.36</v>
      </c>
      <c r="Y829" s="388"/>
      <c r="Z829" s="366"/>
      <c r="AA829" s="366"/>
      <c r="AB829" s="366"/>
      <c r="AC829" s="366"/>
      <c r="AD829" s="366"/>
      <c r="AE829" s="366"/>
    </row>
    <row r="830" spans="1:31" ht="24.75">
      <c r="A830" s="366"/>
      <c r="B830" s="385">
        <v>808</v>
      </c>
      <c r="C830" s="375">
        <v>1241</v>
      </c>
      <c r="D830" s="375">
        <v>4</v>
      </c>
      <c r="E830" s="376" t="s">
        <v>2143</v>
      </c>
      <c r="F830" s="377" t="s">
        <v>4915</v>
      </c>
      <c r="G830" s="377" t="s">
        <v>2440</v>
      </c>
      <c r="H830" s="377" t="s">
        <v>2457</v>
      </c>
      <c r="I830" s="377" t="s">
        <v>4645</v>
      </c>
      <c r="J830" s="377" t="s">
        <v>4712</v>
      </c>
      <c r="K830" s="377" t="s">
        <v>4916</v>
      </c>
      <c r="L830" s="375">
        <v>33</v>
      </c>
      <c r="M830" s="378" t="s">
        <v>4917</v>
      </c>
      <c r="N830" s="377" t="s">
        <v>4597</v>
      </c>
      <c r="O830" s="379">
        <v>10788</v>
      </c>
      <c r="P830" s="377" t="s">
        <v>2572</v>
      </c>
      <c r="Q830" s="375">
        <v>6</v>
      </c>
      <c r="R830" s="378" t="s">
        <v>4914</v>
      </c>
      <c r="S830" s="378" t="s">
        <v>4907</v>
      </c>
      <c r="T830" s="377" t="s">
        <v>2809</v>
      </c>
      <c r="U830" s="380" t="s">
        <v>2153</v>
      </c>
      <c r="V830" s="381">
        <v>0.2</v>
      </c>
      <c r="W830" s="387">
        <v>0</v>
      </c>
      <c r="X830" s="389">
        <v>10788</v>
      </c>
      <c r="Y830" s="388"/>
      <c r="Z830" s="366"/>
      <c r="AA830" s="366"/>
      <c r="AB830" s="366"/>
      <c r="AC830" s="366"/>
      <c r="AD830" s="366"/>
      <c r="AE830" s="366"/>
    </row>
    <row r="831" spans="1:31" ht="24.75">
      <c r="A831" s="366"/>
      <c r="B831" s="385">
        <v>809</v>
      </c>
      <c r="C831" s="375">
        <v>1241</v>
      </c>
      <c r="D831" s="375">
        <v>4</v>
      </c>
      <c r="E831" s="376" t="s">
        <v>2143</v>
      </c>
      <c r="F831" s="377" t="s">
        <v>4918</v>
      </c>
      <c r="G831" s="377" t="s">
        <v>4919</v>
      </c>
      <c r="H831" s="377" t="s">
        <v>4774</v>
      </c>
      <c r="I831" s="377" t="s">
        <v>4645</v>
      </c>
      <c r="J831" s="377" t="s">
        <v>4920</v>
      </c>
      <c r="K831" s="377" t="s">
        <v>4921</v>
      </c>
      <c r="L831" s="375">
        <v>34</v>
      </c>
      <c r="M831" s="378" t="s">
        <v>4917</v>
      </c>
      <c r="N831" s="377" t="s">
        <v>4597</v>
      </c>
      <c r="O831" s="379">
        <v>16240</v>
      </c>
      <c r="P831" s="377" t="s">
        <v>2572</v>
      </c>
      <c r="Q831" s="375">
        <v>6</v>
      </c>
      <c r="R831" s="378" t="s">
        <v>4914</v>
      </c>
      <c r="S831" s="378" t="s">
        <v>4907</v>
      </c>
      <c r="T831" s="377" t="s">
        <v>2258</v>
      </c>
      <c r="U831" s="380" t="s">
        <v>2153</v>
      </c>
      <c r="V831" s="381">
        <v>0.2</v>
      </c>
      <c r="W831" s="387">
        <v>0</v>
      </c>
      <c r="X831" s="389">
        <v>16240</v>
      </c>
      <c r="Y831" s="388"/>
      <c r="Z831" s="366"/>
      <c r="AA831" s="366"/>
      <c r="AB831" s="366"/>
      <c r="AC831" s="366"/>
      <c r="AD831" s="366"/>
      <c r="AE831" s="366"/>
    </row>
    <row r="832" spans="1:31" ht="33">
      <c r="A832" s="366"/>
      <c r="B832" s="385">
        <v>810</v>
      </c>
      <c r="C832" s="375">
        <v>1241</v>
      </c>
      <c r="D832" s="375">
        <v>4</v>
      </c>
      <c r="E832" s="376" t="s">
        <v>2143</v>
      </c>
      <c r="F832" s="377" t="s">
        <v>4922</v>
      </c>
      <c r="G832" s="377" t="s">
        <v>3120</v>
      </c>
      <c r="H832" s="377" t="s">
        <v>4608</v>
      </c>
      <c r="I832" s="377" t="s">
        <v>2388</v>
      </c>
      <c r="J832" s="377" t="s">
        <v>4923</v>
      </c>
      <c r="K832" s="377" t="s">
        <v>4924</v>
      </c>
      <c r="L832" s="375">
        <v>34</v>
      </c>
      <c r="M832" s="378" t="s">
        <v>4917</v>
      </c>
      <c r="N832" s="377" t="s">
        <v>4597</v>
      </c>
      <c r="O832" s="379">
        <v>4988</v>
      </c>
      <c r="P832" s="377" t="s">
        <v>2572</v>
      </c>
      <c r="Q832" s="375">
        <v>6</v>
      </c>
      <c r="R832" s="378" t="s">
        <v>4914</v>
      </c>
      <c r="S832" s="378" t="s">
        <v>4907</v>
      </c>
      <c r="T832" s="377" t="s">
        <v>2265</v>
      </c>
      <c r="U832" s="380" t="s">
        <v>2153</v>
      </c>
      <c r="V832" s="381">
        <v>0.2</v>
      </c>
      <c r="W832" s="387">
        <v>0</v>
      </c>
      <c r="X832" s="389">
        <v>4988</v>
      </c>
      <c r="Y832" s="388"/>
      <c r="Z832" s="366"/>
      <c r="AA832" s="366"/>
      <c r="AB832" s="366"/>
      <c r="AC832" s="366"/>
      <c r="AD832" s="366"/>
      <c r="AE832" s="366"/>
    </row>
    <row r="833" spans="1:31" ht="24.75">
      <c r="A833" s="366"/>
      <c r="B833" s="385">
        <v>811</v>
      </c>
      <c r="C833" s="375">
        <v>1241</v>
      </c>
      <c r="D833" s="375">
        <v>4</v>
      </c>
      <c r="E833" s="376" t="s">
        <v>2143</v>
      </c>
      <c r="F833" s="377" t="s">
        <v>4925</v>
      </c>
      <c r="G833" s="377" t="s">
        <v>2440</v>
      </c>
      <c r="H833" s="377" t="s">
        <v>2457</v>
      </c>
      <c r="I833" s="377" t="s">
        <v>4645</v>
      </c>
      <c r="J833" s="377" t="s">
        <v>4712</v>
      </c>
      <c r="K833" s="377" t="s">
        <v>4926</v>
      </c>
      <c r="L833" s="375">
        <v>33</v>
      </c>
      <c r="M833" s="378" t="s">
        <v>4917</v>
      </c>
      <c r="N833" s="377" t="s">
        <v>4927</v>
      </c>
      <c r="O833" s="379">
        <v>10788</v>
      </c>
      <c r="P833" s="377" t="s">
        <v>2572</v>
      </c>
      <c r="Q833" s="375">
        <v>6</v>
      </c>
      <c r="R833" s="378" t="s">
        <v>4914</v>
      </c>
      <c r="S833" s="378" t="s">
        <v>4907</v>
      </c>
      <c r="T833" s="377" t="s">
        <v>2809</v>
      </c>
      <c r="U833" s="380" t="s">
        <v>2153</v>
      </c>
      <c r="V833" s="381">
        <v>0.2</v>
      </c>
      <c r="W833" s="387">
        <v>0</v>
      </c>
      <c r="X833" s="389">
        <v>10788</v>
      </c>
      <c r="Y833" s="388"/>
      <c r="Z833" s="366"/>
      <c r="AA833" s="366"/>
      <c r="AB833" s="366"/>
      <c r="AC833" s="366"/>
      <c r="AD833" s="366"/>
      <c r="AE833" s="366"/>
    </row>
    <row r="834" spans="1:31" ht="24.75">
      <c r="A834" s="366"/>
      <c r="B834" s="385">
        <v>812</v>
      </c>
      <c r="C834" s="375">
        <v>1241</v>
      </c>
      <c r="D834" s="375">
        <v>4</v>
      </c>
      <c r="E834" s="376" t="s">
        <v>2143</v>
      </c>
      <c r="F834" s="377" t="s">
        <v>4928</v>
      </c>
      <c r="G834" s="377" t="s">
        <v>3450</v>
      </c>
      <c r="H834" s="377" t="s">
        <v>4774</v>
      </c>
      <c r="I834" s="377" t="s">
        <v>4645</v>
      </c>
      <c r="J834" s="377" t="s">
        <v>4920</v>
      </c>
      <c r="K834" s="377" t="s">
        <v>4929</v>
      </c>
      <c r="L834" s="375">
        <v>34</v>
      </c>
      <c r="M834" s="378" t="s">
        <v>4917</v>
      </c>
      <c r="N834" s="377" t="s">
        <v>4930</v>
      </c>
      <c r="O834" s="379">
        <v>16240</v>
      </c>
      <c r="P834" s="377" t="s">
        <v>2572</v>
      </c>
      <c r="Q834" s="375">
        <v>6</v>
      </c>
      <c r="R834" s="378" t="s">
        <v>4914</v>
      </c>
      <c r="S834" s="378" t="s">
        <v>4907</v>
      </c>
      <c r="T834" s="377" t="s">
        <v>3453</v>
      </c>
      <c r="U834" s="380" t="s">
        <v>2153</v>
      </c>
      <c r="V834" s="381">
        <v>0.2</v>
      </c>
      <c r="W834" s="387">
        <v>0</v>
      </c>
      <c r="X834" s="389">
        <v>16240</v>
      </c>
      <c r="Y834" s="388"/>
      <c r="Z834" s="366"/>
      <c r="AA834" s="366"/>
      <c r="AB834" s="366"/>
      <c r="AC834" s="366"/>
      <c r="AD834" s="366"/>
      <c r="AE834" s="366"/>
    </row>
    <row r="835" spans="1:31" ht="24.75">
      <c r="A835" s="366"/>
      <c r="B835" s="385">
        <v>813</v>
      </c>
      <c r="C835" s="375">
        <v>1244</v>
      </c>
      <c r="D835" s="375">
        <v>2</v>
      </c>
      <c r="E835" s="376" t="s">
        <v>2122</v>
      </c>
      <c r="F835" s="377" t="s">
        <v>4931</v>
      </c>
      <c r="G835" s="377" t="s">
        <v>4932</v>
      </c>
      <c r="H835" s="377" t="s">
        <v>4933</v>
      </c>
      <c r="I835" s="377" t="s">
        <v>2541</v>
      </c>
      <c r="J835" s="375">
        <v>2014</v>
      </c>
      <c r="K835" s="377" t="s">
        <v>4934</v>
      </c>
      <c r="L835" s="377" t="s">
        <v>4935</v>
      </c>
      <c r="M835" s="378" t="s">
        <v>4917</v>
      </c>
      <c r="N835" s="377" t="s">
        <v>4936</v>
      </c>
      <c r="O835" s="379">
        <v>151000</v>
      </c>
      <c r="P835" s="377" t="s">
        <v>360</v>
      </c>
      <c r="Q835" s="375">
        <v>62</v>
      </c>
      <c r="R835" s="378" t="s">
        <v>4914</v>
      </c>
      <c r="S835" s="378" t="s">
        <v>4937</v>
      </c>
      <c r="T835" s="377" t="s">
        <v>2250</v>
      </c>
      <c r="U835" s="380" t="s">
        <v>2132</v>
      </c>
      <c r="V835" s="381">
        <v>0.1</v>
      </c>
      <c r="W835" s="391">
        <v>15099.96</v>
      </c>
      <c r="X835" s="383">
        <v>90600</v>
      </c>
      <c r="Y835" s="388"/>
      <c r="Z835" s="366"/>
      <c r="AA835" s="366"/>
      <c r="AB835" s="366"/>
      <c r="AC835" s="366"/>
      <c r="AD835" s="366"/>
      <c r="AE835" s="366"/>
    </row>
    <row r="836" spans="1:31" ht="33">
      <c r="A836" s="366"/>
      <c r="B836" s="385">
        <v>814</v>
      </c>
      <c r="C836" s="375">
        <v>1241</v>
      </c>
      <c r="D836" s="375">
        <v>4</v>
      </c>
      <c r="E836" s="376" t="s">
        <v>2143</v>
      </c>
      <c r="F836" s="377" t="s">
        <v>4938</v>
      </c>
      <c r="G836" s="377" t="s">
        <v>2337</v>
      </c>
      <c r="H836" s="377" t="s">
        <v>4939</v>
      </c>
      <c r="I836" s="377" t="s">
        <v>2601</v>
      </c>
      <c r="J836" s="377" t="s">
        <v>4940</v>
      </c>
      <c r="K836" s="386">
        <v>10</v>
      </c>
      <c r="L836" s="375">
        <v>28</v>
      </c>
      <c r="M836" s="378" t="s">
        <v>4941</v>
      </c>
      <c r="N836" s="377" t="s">
        <v>4942</v>
      </c>
      <c r="O836" s="379">
        <v>35960</v>
      </c>
      <c r="P836" s="377" t="s">
        <v>360</v>
      </c>
      <c r="Q836" s="375">
        <v>56</v>
      </c>
      <c r="R836" s="378" t="s">
        <v>4914</v>
      </c>
      <c r="S836" s="378" t="s">
        <v>4943</v>
      </c>
      <c r="T836" s="377" t="s">
        <v>2258</v>
      </c>
      <c r="U836" s="380" t="s">
        <v>2153</v>
      </c>
      <c r="V836" s="381">
        <v>0.2</v>
      </c>
      <c r="W836" s="387">
        <v>0</v>
      </c>
      <c r="X836" s="389">
        <v>35960</v>
      </c>
      <c r="Y836" s="388"/>
      <c r="Z836" s="366"/>
      <c r="AA836" s="366"/>
      <c r="AB836" s="366"/>
      <c r="AC836" s="366"/>
      <c r="AD836" s="366"/>
      <c r="AE836" s="366"/>
    </row>
    <row r="837" spans="1:31" ht="24.75">
      <c r="A837" s="366"/>
      <c r="B837" s="385">
        <v>815</v>
      </c>
      <c r="C837" s="375">
        <v>1244</v>
      </c>
      <c r="D837" s="375">
        <v>2</v>
      </c>
      <c r="E837" s="376" t="s">
        <v>2122</v>
      </c>
      <c r="F837" s="377" t="s">
        <v>4944</v>
      </c>
      <c r="G837" s="377" t="s">
        <v>2300</v>
      </c>
      <c r="H837" s="377" t="s">
        <v>4945</v>
      </c>
      <c r="I837" s="377" t="s">
        <v>4946</v>
      </c>
      <c r="J837" s="375">
        <v>2014</v>
      </c>
      <c r="K837" s="377" t="s">
        <v>4947</v>
      </c>
      <c r="L837" s="377" t="s">
        <v>4948</v>
      </c>
      <c r="M837" s="378" t="s">
        <v>4949</v>
      </c>
      <c r="N837" s="377" t="s">
        <v>4950</v>
      </c>
      <c r="O837" s="379">
        <v>764900</v>
      </c>
      <c r="P837" s="377" t="s">
        <v>360</v>
      </c>
      <c r="Q837" s="375">
        <v>32</v>
      </c>
      <c r="R837" s="378" t="s">
        <v>4913</v>
      </c>
      <c r="S837" s="378" t="s">
        <v>4937</v>
      </c>
      <c r="T837" s="377" t="s">
        <v>2307</v>
      </c>
      <c r="U837" s="380" t="s">
        <v>2132</v>
      </c>
      <c r="V837" s="381">
        <v>0.1</v>
      </c>
      <c r="W837" s="391">
        <v>76490.039999999994</v>
      </c>
      <c r="X837" s="383">
        <v>458940</v>
      </c>
      <c r="Y837" s="388"/>
      <c r="Z837" s="366"/>
      <c r="AA837" s="366"/>
      <c r="AB837" s="366"/>
      <c r="AC837" s="366"/>
      <c r="AD837" s="366"/>
      <c r="AE837" s="366"/>
    </row>
    <row r="838" spans="1:31" ht="24.75">
      <c r="A838" s="366"/>
      <c r="B838" s="385">
        <v>816</v>
      </c>
      <c r="C838" s="375">
        <v>1241</v>
      </c>
      <c r="D838" s="375">
        <v>4</v>
      </c>
      <c r="E838" s="376" t="s">
        <v>2143</v>
      </c>
      <c r="F838" s="377" t="s">
        <v>4951</v>
      </c>
      <c r="G838" s="377" t="s">
        <v>2740</v>
      </c>
      <c r="H838" s="377" t="s">
        <v>4608</v>
      </c>
      <c r="I838" s="377" t="s">
        <v>4645</v>
      </c>
      <c r="J838" s="377" t="s">
        <v>4952</v>
      </c>
      <c r="K838" s="377" t="s">
        <v>4953</v>
      </c>
      <c r="L838" s="375">
        <v>52</v>
      </c>
      <c r="M838" s="378" t="s">
        <v>4954</v>
      </c>
      <c r="N838" s="377" t="s">
        <v>4597</v>
      </c>
      <c r="O838" s="379">
        <v>6728</v>
      </c>
      <c r="P838" s="377" t="s">
        <v>2572</v>
      </c>
      <c r="Q838" s="375">
        <v>21</v>
      </c>
      <c r="R838" s="378" t="s">
        <v>4955</v>
      </c>
      <c r="S838" s="378" t="s">
        <v>4956</v>
      </c>
      <c r="T838" s="377" t="s">
        <v>2131</v>
      </c>
      <c r="U838" s="380" t="s">
        <v>2153</v>
      </c>
      <c r="V838" s="381">
        <v>0.2</v>
      </c>
      <c r="W838" s="387">
        <v>0</v>
      </c>
      <c r="X838" s="389">
        <v>6728</v>
      </c>
      <c r="Y838" s="388"/>
      <c r="Z838" s="366"/>
      <c r="AA838" s="366"/>
      <c r="AB838" s="366"/>
      <c r="AC838" s="366"/>
      <c r="AD838" s="366"/>
      <c r="AE838" s="366"/>
    </row>
    <row r="839" spans="1:31" ht="24.75">
      <c r="A839" s="366"/>
      <c r="B839" s="385">
        <v>817</v>
      </c>
      <c r="C839" s="375">
        <v>1241</v>
      </c>
      <c r="D839" s="375">
        <v>4</v>
      </c>
      <c r="E839" s="376" t="s">
        <v>2143</v>
      </c>
      <c r="F839" s="377" t="s">
        <v>4957</v>
      </c>
      <c r="G839" s="377" t="s">
        <v>4343</v>
      </c>
      <c r="H839" s="377" t="s">
        <v>4608</v>
      </c>
      <c r="I839" s="377" t="s">
        <v>4645</v>
      </c>
      <c r="J839" s="377" t="s">
        <v>4958</v>
      </c>
      <c r="K839" s="377" t="s">
        <v>4959</v>
      </c>
      <c r="L839" s="375">
        <v>53</v>
      </c>
      <c r="M839" s="378" t="s">
        <v>4954</v>
      </c>
      <c r="N839" s="377" t="s">
        <v>4597</v>
      </c>
      <c r="O839" s="379">
        <v>7308</v>
      </c>
      <c r="P839" s="377" t="s">
        <v>2572</v>
      </c>
      <c r="Q839" s="375">
        <v>21</v>
      </c>
      <c r="R839" s="378" t="s">
        <v>4955</v>
      </c>
      <c r="S839" s="378" t="s">
        <v>4956</v>
      </c>
      <c r="T839" s="377" t="s">
        <v>2445</v>
      </c>
      <c r="U839" s="380" t="s">
        <v>2153</v>
      </c>
      <c r="V839" s="381">
        <v>0.2</v>
      </c>
      <c r="W839" s="387">
        <v>0</v>
      </c>
      <c r="X839" s="389">
        <v>7308</v>
      </c>
      <c r="Y839" s="388"/>
      <c r="Z839" s="366"/>
      <c r="AA839" s="366"/>
      <c r="AB839" s="366"/>
      <c r="AC839" s="366"/>
      <c r="AD839" s="366"/>
      <c r="AE839" s="366"/>
    </row>
    <row r="840" spans="1:31" ht="24.75">
      <c r="A840" s="366"/>
      <c r="B840" s="385">
        <v>818</v>
      </c>
      <c r="C840" s="375">
        <v>1241</v>
      </c>
      <c r="D840" s="375">
        <v>4</v>
      </c>
      <c r="E840" s="376" t="s">
        <v>2143</v>
      </c>
      <c r="F840" s="377" t="s">
        <v>4960</v>
      </c>
      <c r="G840" s="377" t="s">
        <v>4345</v>
      </c>
      <c r="H840" s="377" t="s">
        <v>4608</v>
      </c>
      <c r="I840" s="377" t="s">
        <v>4645</v>
      </c>
      <c r="J840" s="377" t="s">
        <v>4958</v>
      </c>
      <c r="K840" s="377" t="s">
        <v>4961</v>
      </c>
      <c r="L840" s="375">
        <v>53</v>
      </c>
      <c r="M840" s="378" t="s">
        <v>4954</v>
      </c>
      <c r="N840" s="377" t="s">
        <v>4597</v>
      </c>
      <c r="O840" s="379">
        <v>7308</v>
      </c>
      <c r="P840" s="377" t="s">
        <v>2572</v>
      </c>
      <c r="Q840" s="375">
        <v>21</v>
      </c>
      <c r="R840" s="378" t="s">
        <v>4955</v>
      </c>
      <c r="S840" s="378" t="s">
        <v>4956</v>
      </c>
      <c r="T840" s="377" t="s">
        <v>2445</v>
      </c>
      <c r="U840" s="380" t="s">
        <v>2153</v>
      </c>
      <c r="V840" s="381">
        <v>0.2</v>
      </c>
      <c r="W840" s="387">
        <v>0</v>
      </c>
      <c r="X840" s="389">
        <v>7308</v>
      </c>
      <c r="Y840" s="388"/>
      <c r="Z840" s="366"/>
      <c r="AA840" s="366"/>
      <c r="AB840" s="366"/>
      <c r="AC840" s="366"/>
      <c r="AD840" s="366"/>
      <c r="AE840" s="366"/>
    </row>
    <row r="841" spans="1:31" ht="24.75">
      <c r="A841" s="366"/>
      <c r="B841" s="385">
        <v>819</v>
      </c>
      <c r="C841" s="375">
        <v>1241</v>
      </c>
      <c r="D841" s="375">
        <v>6</v>
      </c>
      <c r="E841" s="376" t="s">
        <v>2133</v>
      </c>
      <c r="F841" s="377" t="s">
        <v>4962</v>
      </c>
      <c r="G841" s="377" t="s">
        <v>2740</v>
      </c>
      <c r="H841" s="377" t="s">
        <v>4963</v>
      </c>
      <c r="I841" s="377" t="s">
        <v>4964</v>
      </c>
      <c r="J841" s="377" t="s">
        <v>4965</v>
      </c>
      <c r="K841" s="375">
        <v>130858457</v>
      </c>
      <c r="L841" s="375">
        <v>52</v>
      </c>
      <c r="M841" s="378" t="s">
        <v>4954</v>
      </c>
      <c r="N841" s="377" t="s">
        <v>4597</v>
      </c>
      <c r="O841" s="379">
        <v>2668</v>
      </c>
      <c r="P841" s="377" t="s">
        <v>2572</v>
      </c>
      <c r="Q841" s="375">
        <v>21</v>
      </c>
      <c r="R841" s="378" t="s">
        <v>4955</v>
      </c>
      <c r="S841" s="378" t="s">
        <v>4956</v>
      </c>
      <c r="T841" s="377" t="s">
        <v>2131</v>
      </c>
      <c r="U841" s="380" t="s">
        <v>2142</v>
      </c>
      <c r="V841" s="381">
        <v>0.03</v>
      </c>
      <c r="W841" s="387">
        <v>80.040000000000006</v>
      </c>
      <c r="X841" s="383">
        <v>480.24</v>
      </c>
      <c r="Y841" s="388"/>
      <c r="Z841" s="366"/>
      <c r="AA841" s="366"/>
      <c r="AB841" s="366"/>
      <c r="AC841" s="366"/>
      <c r="AD841" s="366"/>
      <c r="AE841" s="366"/>
    </row>
    <row r="842" spans="1:31" ht="41.25">
      <c r="A842" s="366"/>
      <c r="B842" s="385">
        <v>820</v>
      </c>
      <c r="C842" s="375">
        <v>1241</v>
      </c>
      <c r="D842" s="375">
        <v>4</v>
      </c>
      <c r="E842" s="376" t="s">
        <v>2143</v>
      </c>
      <c r="F842" s="377" t="s">
        <v>4966</v>
      </c>
      <c r="G842" s="377" t="s">
        <v>4967</v>
      </c>
      <c r="H842" s="377" t="s">
        <v>2261</v>
      </c>
      <c r="I842" s="377" t="s">
        <v>4645</v>
      </c>
      <c r="J842" s="377" t="s">
        <v>4968</v>
      </c>
      <c r="K842" s="377" t="s">
        <v>4969</v>
      </c>
      <c r="L842" s="375">
        <v>31</v>
      </c>
      <c r="M842" s="378" t="s">
        <v>4970</v>
      </c>
      <c r="N842" s="377" t="s">
        <v>4675</v>
      </c>
      <c r="O842" s="379">
        <v>22272</v>
      </c>
      <c r="P842" s="377" t="s">
        <v>2572</v>
      </c>
      <c r="Q842" s="375">
        <v>20</v>
      </c>
      <c r="R842" s="378" t="s">
        <v>4955</v>
      </c>
      <c r="S842" s="378" t="s">
        <v>4971</v>
      </c>
      <c r="T842" s="377" t="s">
        <v>2877</v>
      </c>
      <c r="U842" s="380" t="s">
        <v>2153</v>
      </c>
      <c r="V842" s="381">
        <v>0.2</v>
      </c>
      <c r="W842" s="387">
        <v>0</v>
      </c>
      <c r="X842" s="389">
        <v>22272</v>
      </c>
      <c r="Y842" s="388"/>
      <c r="Z842" s="366"/>
      <c r="AA842" s="366"/>
      <c r="AB842" s="366"/>
      <c r="AC842" s="366"/>
      <c r="AD842" s="366"/>
      <c r="AE842" s="366"/>
    </row>
    <row r="843" spans="1:31" ht="24.75">
      <c r="A843" s="366"/>
      <c r="B843" s="385">
        <v>821</v>
      </c>
      <c r="C843" s="375">
        <v>1246</v>
      </c>
      <c r="D843" s="375">
        <v>4</v>
      </c>
      <c r="E843" s="376" t="s">
        <v>2266</v>
      </c>
      <c r="F843" s="377" t="s">
        <v>4972</v>
      </c>
      <c r="G843" s="377" t="s">
        <v>2268</v>
      </c>
      <c r="H843" s="377" t="s">
        <v>2848</v>
      </c>
      <c r="I843" s="377" t="s">
        <v>2849</v>
      </c>
      <c r="J843" s="377" t="s">
        <v>4973</v>
      </c>
      <c r="K843" s="377" t="s">
        <v>4974</v>
      </c>
      <c r="L843" s="375">
        <v>61</v>
      </c>
      <c r="M843" s="378" t="s">
        <v>4975</v>
      </c>
      <c r="N843" s="377" t="s">
        <v>4597</v>
      </c>
      <c r="O843" s="379">
        <v>8443.64</v>
      </c>
      <c r="P843" s="377" t="s">
        <v>2572</v>
      </c>
      <c r="Q843" s="375">
        <v>21</v>
      </c>
      <c r="R843" s="378" t="s">
        <v>4955</v>
      </c>
      <c r="S843" s="378" t="s">
        <v>4976</v>
      </c>
      <c r="T843" s="377" t="s">
        <v>2273</v>
      </c>
      <c r="U843" s="380" t="s">
        <v>2132</v>
      </c>
      <c r="V843" s="381">
        <v>0.1</v>
      </c>
      <c r="W843" s="387">
        <v>844.32</v>
      </c>
      <c r="X843" s="383">
        <v>5066.18</v>
      </c>
      <c r="Y843" s="388"/>
      <c r="Z843" s="366"/>
      <c r="AA843" s="366"/>
      <c r="AB843" s="366"/>
      <c r="AC843" s="366"/>
      <c r="AD843" s="366"/>
      <c r="AE843" s="366"/>
    </row>
    <row r="844" spans="1:31" ht="41.25">
      <c r="A844" s="366"/>
      <c r="B844" s="385">
        <v>822</v>
      </c>
      <c r="C844" s="375">
        <v>1241</v>
      </c>
      <c r="D844" s="375">
        <v>6</v>
      </c>
      <c r="E844" s="376" t="s">
        <v>2133</v>
      </c>
      <c r="F844" s="377" t="s">
        <v>4977</v>
      </c>
      <c r="G844" s="377" t="s">
        <v>2239</v>
      </c>
      <c r="H844" s="377" t="s">
        <v>2805</v>
      </c>
      <c r="I844" s="377" t="s">
        <v>3943</v>
      </c>
      <c r="J844" s="377" t="s">
        <v>4978</v>
      </c>
      <c r="K844" s="377" t="s">
        <v>4979</v>
      </c>
      <c r="L844" s="375">
        <v>96</v>
      </c>
      <c r="M844" s="378" t="s">
        <v>4980</v>
      </c>
      <c r="N844" s="377" t="s">
        <v>4675</v>
      </c>
      <c r="O844" s="379">
        <v>4002</v>
      </c>
      <c r="P844" s="377" t="s">
        <v>2572</v>
      </c>
      <c r="Q844" s="375">
        <v>30</v>
      </c>
      <c r="R844" s="378" t="s">
        <v>4955</v>
      </c>
      <c r="S844" s="378" t="s">
        <v>4981</v>
      </c>
      <c r="T844" s="377" t="s">
        <v>2229</v>
      </c>
      <c r="U844" s="380" t="s">
        <v>2142</v>
      </c>
      <c r="V844" s="381">
        <v>0.03</v>
      </c>
      <c r="W844" s="387">
        <v>120.12</v>
      </c>
      <c r="X844" s="383">
        <v>720.36</v>
      </c>
      <c r="Y844" s="388"/>
      <c r="Z844" s="366"/>
      <c r="AA844" s="366"/>
      <c r="AB844" s="366"/>
      <c r="AC844" s="366"/>
      <c r="AD844" s="366"/>
      <c r="AE844" s="366"/>
    </row>
    <row r="845" spans="1:31" ht="41.25">
      <c r="A845" s="366"/>
      <c r="B845" s="385">
        <v>823</v>
      </c>
      <c r="C845" s="375">
        <v>1241</v>
      </c>
      <c r="D845" s="375">
        <v>6</v>
      </c>
      <c r="E845" s="376" t="s">
        <v>2133</v>
      </c>
      <c r="F845" s="377" t="s">
        <v>4982</v>
      </c>
      <c r="G845" s="377" t="s">
        <v>2867</v>
      </c>
      <c r="H845" s="377" t="s">
        <v>2871</v>
      </c>
      <c r="I845" s="377" t="s">
        <v>4983</v>
      </c>
      <c r="J845" s="377" t="s">
        <v>2212</v>
      </c>
      <c r="K845" s="377" t="s">
        <v>2213</v>
      </c>
      <c r="L845" s="375">
        <v>128</v>
      </c>
      <c r="M845" s="378" t="s">
        <v>4984</v>
      </c>
      <c r="N845" s="377" t="s">
        <v>4675</v>
      </c>
      <c r="O845" s="379">
        <v>2517.1999999999998</v>
      </c>
      <c r="P845" s="377" t="s">
        <v>2572</v>
      </c>
      <c r="Q845" s="375">
        <v>26</v>
      </c>
      <c r="R845" s="378" t="s">
        <v>4985</v>
      </c>
      <c r="S845" s="378" t="s">
        <v>4943</v>
      </c>
      <c r="T845" s="377" t="s">
        <v>2868</v>
      </c>
      <c r="U845" s="380" t="s">
        <v>2142</v>
      </c>
      <c r="V845" s="381">
        <v>0.03</v>
      </c>
      <c r="W845" s="387">
        <v>75.48</v>
      </c>
      <c r="X845" s="383">
        <v>453.1</v>
      </c>
      <c r="Y845" s="388"/>
      <c r="Z845" s="366"/>
      <c r="AA845" s="366"/>
      <c r="AB845" s="366"/>
      <c r="AC845" s="366"/>
      <c r="AD845" s="366"/>
      <c r="AE845" s="366"/>
    </row>
    <row r="846" spans="1:31" ht="41.25">
      <c r="A846" s="366"/>
      <c r="B846" s="385">
        <v>824</v>
      </c>
      <c r="C846" s="375">
        <v>1241</v>
      </c>
      <c r="D846" s="375">
        <v>6</v>
      </c>
      <c r="E846" s="376" t="s">
        <v>2133</v>
      </c>
      <c r="F846" s="377" t="s">
        <v>4986</v>
      </c>
      <c r="G846" s="377" t="s">
        <v>2867</v>
      </c>
      <c r="H846" s="377" t="s">
        <v>2871</v>
      </c>
      <c r="I846" s="377" t="s">
        <v>4983</v>
      </c>
      <c r="J846" s="377" t="s">
        <v>2212</v>
      </c>
      <c r="K846" s="377" t="s">
        <v>2213</v>
      </c>
      <c r="L846" s="375">
        <v>128</v>
      </c>
      <c r="M846" s="378" t="s">
        <v>4984</v>
      </c>
      <c r="N846" s="377" t="s">
        <v>4675</v>
      </c>
      <c r="O846" s="379">
        <v>2517.1999999999998</v>
      </c>
      <c r="P846" s="377" t="s">
        <v>2572</v>
      </c>
      <c r="Q846" s="375">
        <v>26</v>
      </c>
      <c r="R846" s="378" t="s">
        <v>4985</v>
      </c>
      <c r="S846" s="378" t="s">
        <v>4943</v>
      </c>
      <c r="T846" s="377" t="s">
        <v>2868</v>
      </c>
      <c r="U846" s="380" t="s">
        <v>2142</v>
      </c>
      <c r="V846" s="381">
        <v>0.03</v>
      </c>
      <c r="W846" s="387">
        <v>75.48</v>
      </c>
      <c r="X846" s="383">
        <v>453.1</v>
      </c>
      <c r="Y846" s="388"/>
      <c r="Z846" s="366"/>
      <c r="AA846" s="366"/>
      <c r="AB846" s="366"/>
      <c r="AC846" s="366"/>
      <c r="AD846" s="366"/>
      <c r="AE846" s="366"/>
    </row>
    <row r="847" spans="1:31" ht="41.25">
      <c r="A847" s="366"/>
      <c r="B847" s="385">
        <v>825</v>
      </c>
      <c r="C847" s="375">
        <v>1241</v>
      </c>
      <c r="D847" s="375">
        <v>6</v>
      </c>
      <c r="E847" s="376" t="s">
        <v>2133</v>
      </c>
      <c r="F847" s="377" t="s">
        <v>4987</v>
      </c>
      <c r="G847" s="377" t="s">
        <v>2867</v>
      </c>
      <c r="H847" s="377" t="s">
        <v>2871</v>
      </c>
      <c r="I847" s="377" t="s">
        <v>4983</v>
      </c>
      <c r="J847" s="377" t="s">
        <v>2212</v>
      </c>
      <c r="K847" s="377" t="s">
        <v>2213</v>
      </c>
      <c r="L847" s="375">
        <v>128</v>
      </c>
      <c r="M847" s="378" t="s">
        <v>4984</v>
      </c>
      <c r="N847" s="377" t="s">
        <v>4675</v>
      </c>
      <c r="O847" s="379">
        <v>2517.1999999999998</v>
      </c>
      <c r="P847" s="377" t="s">
        <v>2572</v>
      </c>
      <c r="Q847" s="375">
        <v>26</v>
      </c>
      <c r="R847" s="378" t="s">
        <v>4985</v>
      </c>
      <c r="S847" s="378" t="s">
        <v>4943</v>
      </c>
      <c r="T847" s="377" t="s">
        <v>2868</v>
      </c>
      <c r="U847" s="380" t="s">
        <v>2142</v>
      </c>
      <c r="V847" s="381">
        <v>0.03</v>
      </c>
      <c r="W847" s="387">
        <v>75.48</v>
      </c>
      <c r="X847" s="383">
        <v>453.1</v>
      </c>
      <c r="Y847" s="388"/>
      <c r="Z847" s="366"/>
      <c r="AA847" s="366"/>
      <c r="AB847" s="366"/>
      <c r="AC847" s="366"/>
      <c r="AD847" s="366"/>
      <c r="AE847" s="366"/>
    </row>
    <row r="848" spans="1:31" ht="41.25">
      <c r="A848" s="366"/>
      <c r="B848" s="385">
        <v>826</v>
      </c>
      <c r="C848" s="375">
        <v>1241</v>
      </c>
      <c r="D848" s="375">
        <v>6</v>
      </c>
      <c r="E848" s="376" t="s">
        <v>2133</v>
      </c>
      <c r="F848" s="377" t="s">
        <v>4988</v>
      </c>
      <c r="G848" s="377" t="s">
        <v>2867</v>
      </c>
      <c r="H848" s="377" t="s">
        <v>2871</v>
      </c>
      <c r="I848" s="377" t="s">
        <v>4983</v>
      </c>
      <c r="J848" s="377" t="s">
        <v>2212</v>
      </c>
      <c r="K848" s="377" t="s">
        <v>2213</v>
      </c>
      <c r="L848" s="375">
        <v>128</v>
      </c>
      <c r="M848" s="378" t="s">
        <v>4984</v>
      </c>
      <c r="N848" s="377" t="s">
        <v>4675</v>
      </c>
      <c r="O848" s="379">
        <v>2517.1999999999998</v>
      </c>
      <c r="P848" s="377" t="s">
        <v>2572</v>
      </c>
      <c r="Q848" s="375">
        <v>26</v>
      </c>
      <c r="R848" s="378" t="s">
        <v>4985</v>
      </c>
      <c r="S848" s="378" t="s">
        <v>4943</v>
      </c>
      <c r="T848" s="377" t="s">
        <v>2868</v>
      </c>
      <c r="U848" s="380" t="s">
        <v>2142</v>
      </c>
      <c r="V848" s="381">
        <v>0.03</v>
      </c>
      <c r="W848" s="387">
        <v>75.48</v>
      </c>
      <c r="X848" s="383">
        <v>453.1</v>
      </c>
      <c r="Y848" s="388"/>
      <c r="Z848" s="366"/>
      <c r="AA848" s="366"/>
      <c r="AB848" s="366"/>
      <c r="AC848" s="366"/>
      <c r="AD848" s="366"/>
      <c r="AE848" s="366"/>
    </row>
    <row r="849" spans="1:31" ht="41.25">
      <c r="A849" s="366"/>
      <c r="B849" s="385">
        <v>827</v>
      </c>
      <c r="C849" s="375">
        <v>1241</v>
      </c>
      <c r="D849" s="375">
        <v>6</v>
      </c>
      <c r="E849" s="376" t="s">
        <v>2133</v>
      </c>
      <c r="F849" s="377" t="s">
        <v>4989</v>
      </c>
      <c r="G849" s="377" t="s">
        <v>2867</v>
      </c>
      <c r="H849" s="377" t="s">
        <v>2871</v>
      </c>
      <c r="I849" s="377" t="s">
        <v>4983</v>
      </c>
      <c r="J849" s="377" t="s">
        <v>2212</v>
      </c>
      <c r="K849" s="377" t="s">
        <v>2213</v>
      </c>
      <c r="L849" s="375">
        <v>128</v>
      </c>
      <c r="M849" s="378" t="s">
        <v>4984</v>
      </c>
      <c r="N849" s="377" t="s">
        <v>4675</v>
      </c>
      <c r="O849" s="379">
        <v>2517.1999999999998</v>
      </c>
      <c r="P849" s="377" t="s">
        <v>2572</v>
      </c>
      <c r="Q849" s="375">
        <v>26</v>
      </c>
      <c r="R849" s="378" t="s">
        <v>4985</v>
      </c>
      <c r="S849" s="378" t="s">
        <v>4943</v>
      </c>
      <c r="T849" s="377" t="s">
        <v>2868</v>
      </c>
      <c r="U849" s="380" t="s">
        <v>2142</v>
      </c>
      <c r="V849" s="381">
        <v>0.03</v>
      </c>
      <c r="W849" s="387">
        <v>75.48</v>
      </c>
      <c r="X849" s="383">
        <v>453.1</v>
      </c>
      <c r="Y849" s="388"/>
      <c r="Z849" s="366"/>
      <c r="AA849" s="366"/>
      <c r="AB849" s="366"/>
      <c r="AC849" s="366"/>
      <c r="AD849" s="366"/>
      <c r="AE849" s="366"/>
    </row>
    <row r="850" spans="1:31" ht="41.25">
      <c r="A850" s="366"/>
      <c r="B850" s="385">
        <v>828</v>
      </c>
      <c r="C850" s="375">
        <v>1241</v>
      </c>
      <c r="D850" s="375">
        <v>6</v>
      </c>
      <c r="E850" s="376" t="s">
        <v>2133</v>
      </c>
      <c r="F850" s="377" t="s">
        <v>4990</v>
      </c>
      <c r="G850" s="377" t="s">
        <v>2867</v>
      </c>
      <c r="H850" s="377" t="s">
        <v>2871</v>
      </c>
      <c r="I850" s="377" t="s">
        <v>4983</v>
      </c>
      <c r="J850" s="377" t="s">
        <v>2212</v>
      </c>
      <c r="K850" s="377" t="s">
        <v>2213</v>
      </c>
      <c r="L850" s="375">
        <v>128</v>
      </c>
      <c r="M850" s="378" t="s">
        <v>4984</v>
      </c>
      <c r="N850" s="377" t="s">
        <v>4675</v>
      </c>
      <c r="O850" s="379">
        <v>2517.1999999999998</v>
      </c>
      <c r="P850" s="377" t="s">
        <v>2572</v>
      </c>
      <c r="Q850" s="375">
        <v>26</v>
      </c>
      <c r="R850" s="378" t="s">
        <v>4985</v>
      </c>
      <c r="S850" s="378" t="s">
        <v>4943</v>
      </c>
      <c r="T850" s="377" t="s">
        <v>2868</v>
      </c>
      <c r="U850" s="380" t="s">
        <v>2142</v>
      </c>
      <c r="V850" s="381">
        <v>0.03</v>
      </c>
      <c r="W850" s="387">
        <v>75.48</v>
      </c>
      <c r="X850" s="383">
        <v>453.1</v>
      </c>
      <c r="Y850" s="388"/>
      <c r="Z850" s="366"/>
      <c r="AA850" s="366"/>
      <c r="AB850" s="366"/>
      <c r="AC850" s="366"/>
      <c r="AD850" s="366"/>
      <c r="AE850" s="366"/>
    </row>
    <row r="851" spans="1:31" ht="41.25">
      <c r="A851" s="366"/>
      <c r="B851" s="385">
        <v>829</v>
      </c>
      <c r="C851" s="375">
        <v>1241</v>
      </c>
      <c r="D851" s="375">
        <v>6</v>
      </c>
      <c r="E851" s="376" t="s">
        <v>2133</v>
      </c>
      <c r="F851" s="377" t="s">
        <v>4991</v>
      </c>
      <c r="G851" s="377" t="s">
        <v>2867</v>
      </c>
      <c r="H851" s="377" t="s">
        <v>2871</v>
      </c>
      <c r="I851" s="377" t="s">
        <v>4983</v>
      </c>
      <c r="J851" s="377" t="s">
        <v>2212</v>
      </c>
      <c r="K851" s="377" t="s">
        <v>2213</v>
      </c>
      <c r="L851" s="375">
        <v>128</v>
      </c>
      <c r="M851" s="378" t="s">
        <v>4984</v>
      </c>
      <c r="N851" s="377" t="s">
        <v>4675</v>
      </c>
      <c r="O851" s="379">
        <v>2517.1999999999998</v>
      </c>
      <c r="P851" s="377" t="s">
        <v>2572</v>
      </c>
      <c r="Q851" s="375">
        <v>26</v>
      </c>
      <c r="R851" s="378" t="s">
        <v>4985</v>
      </c>
      <c r="S851" s="378" t="s">
        <v>4943</v>
      </c>
      <c r="T851" s="377" t="s">
        <v>2868</v>
      </c>
      <c r="U851" s="380" t="s">
        <v>2142</v>
      </c>
      <c r="V851" s="381">
        <v>0.03</v>
      </c>
      <c r="W851" s="387">
        <v>75.48</v>
      </c>
      <c r="X851" s="383">
        <v>453.1</v>
      </c>
      <c r="Y851" s="388"/>
      <c r="Z851" s="366"/>
      <c r="AA851" s="366"/>
      <c r="AB851" s="366"/>
      <c r="AC851" s="366"/>
      <c r="AD851" s="366"/>
      <c r="AE851" s="366"/>
    </row>
    <row r="852" spans="1:31" ht="24.75">
      <c r="A852" s="366"/>
      <c r="B852" s="385">
        <v>830</v>
      </c>
      <c r="C852" s="375">
        <v>1246</v>
      </c>
      <c r="D852" s="375">
        <v>2</v>
      </c>
      <c r="E852" s="376" t="s">
        <v>2723</v>
      </c>
      <c r="F852" s="377" t="s">
        <v>4992</v>
      </c>
      <c r="G852" s="377" t="s">
        <v>2434</v>
      </c>
      <c r="H852" s="377" t="s">
        <v>4993</v>
      </c>
      <c r="I852" s="377" t="s">
        <v>2212</v>
      </c>
      <c r="J852" s="377" t="s">
        <v>2212</v>
      </c>
      <c r="K852" s="377" t="s">
        <v>2213</v>
      </c>
      <c r="L852" s="375">
        <v>75</v>
      </c>
      <c r="M852" s="378" t="s">
        <v>4994</v>
      </c>
      <c r="N852" s="377" t="s">
        <v>4995</v>
      </c>
      <c r="O852" s="379">
        <v>174000</v>
      </c>
      <c r="P852" s="377" t="s">
        <v>2182</v>
      </c>
      <c r="Q852" s="375">
        <v>29</v>
      </c>
      <c r="R852" s="378" t="s">
        <v>4985</v>
      </c>
      <c r="S852" s="378" t="s">
        <v>4996</v>
      </c>
      <c r="T852" s="377" t="s">
        <v>2438</v>
      </c>
      <c r="U852" s="380" t="s">
        <v>2132</v>
      </c>
      <c r="V852" s="381">
        <v>0.1</v>
      </c>
      <c r="W852" s="391">
        <v>17400</v>
      </c>
      <c r="X852" s="383">
        <v>104400</v>
      </c>
      <c r="Y852" s="388"/>
      <c r="Z852" s="366"/>
      <c r="AA852" s="366"/>
      <c r="AB852" s="366"/>
      <c r="AC852" s="366"/>
      <c r="AD852" s="366"/>
      <c r="AE852" s="366"/>
    </row>
    <row r="853" spans="1:31" ht="24.75">
      <c r="A853" s="366"/>
      <c r="B853" s="385">
        <v>831</v>
      </c>
      <c r="C853" s="375">
        <v>1244</v>
      </c>
      <c r="D853" s="375">
        <v>2</v>
      </c>
      <c r="E853" s="376" t="s">
        <v>2122</v>
      </c>
      <c r="F853" s="377" t="s">
        <v>4997</v>
      </c>
      <c r="G853" s="377" t="s">
        <v>2124</v>
      </c>
      <c r="H853" s="377" t="s">
        <v>4998</v>
      </c>
      <c r="I853" s="377" t="s">
        <v>4357</v>
      </c>
      <c r="J853" s="375">
        <v>2009</v>
      </c>
      <c r="K853" s="377" t="s">
        <v>4999</v>
      </c>
      <c r="L853" s="375">
        <v>5057</v>
      </c>
      <c r="M853" s="378" t="s">
        <v>5000</v>
      </c>
      <c r="N853" s="377" t="s">
        <v>5001</v>
      </c>
      <c r="O853" s="379">
        <v>1502208.8</v>
      </c>
      <c r="P853" s="377" t="s">
        <v>6</v>
      </c>
      <c r="Q853" s="375">
        <v>14</v>
      </c>
      <c r="R853" s="378" t="s">
        <v>5002</v>
      </c>
      <c r="S853" s="378" t="s">
        <v>5003</v>
      </c>
      <c r="T853" s="377" t="s">
        <v>2131</v>
      </c>
      <c r="U853" s="380" t="s">
        <v>2132</v>
      </c>
      <c r="V853" s="381">
        <v>0.1</v>
      </c>
      <c r="W853" s="391">
        <v>150220.92000000001</v>
      </c>
      <c r="X853" s="383">
        <v>901325.28</v>
      </c>
      <c r="Y853" s="388"/>
      <c r="Z853" s="366"/>
      <c r="AA853" s="366"/>
      <c r="AB853" s="366"/>
      <c r="AC853" s="366"/>
      <c r="AD853" s="366"/>
      <c r="AE853" s="366"/>
    </row>
    <row r="854" spans="1:31" ht="24.75">
      <c r="A854" s="366"/>
      <c r="B854" s="385">
        <v>832</v>
      </c>
      <c r="C854" s="375">
        <v>1241</v>
      </c>
      <c r="D854" s="375">
        <v>6</v>
      </c>
      <c r="E854" s="376" t="s">
        <v>2133</v>
      </c>
      <c r="F854" s="377" t="s">
        <v>5004</v>
      </c>
      <c r="G854" s="377" t="s">
        <v>2300</v>
      </c>
      <c r="H854" s="377" t="s">
        <v>5005</v>
      </c>
      <c r="I854" s="377" t="s">
        <v>5006</v>
      </c>
      <c r="J854" s="377" t="s">
        <v>5007</v>
      </c>
      <c r="K854" s="377" t="s">
        <v>5008</v>
      </c>
      <c r="L854" s="375">
        <v>446</v>
      </c>
      <c r="M854" s="378" t="s">
        <v>5009</v>
      </c>
      <c r="N854" s="377" t="s">
        <v>4447</v>
      </c>
      <c r="O854" s="379">
        <v>6948.4</v>
      </c>
      <c r="P854" s="377" t="s">
        <v>2572</v>
      </c>
      <c r="Q854" s="375">
        <v>23</v>
      </c>
      <c r="R854" s="378" t="s">
        <v>5010</v>
      </c>
      <c r="S854" s="378" t="s">
        <v>5011</v>
      </c>
      <c r="T854" s="377" t="s">
        <v>2307</v>
      </c>
      <c r="U854" s="380" t="s">
        <v>2142</v>
      </c>
      <c r="V854" s="381">
        <v>0.03</v>
      </c>
      <c r="W854" s="387">
        <v>208.44</v>
      </c>
      <c r="X854" s="383">
        <v>1250.71</v>
      </c>
      <c r="Y854" s="388"/>
      <c r="Z854" s="366"/>
      <c r="AA854" s="366"/>
      <c r="AB854" s="366"/>
      <c r="AC854" s="366"/>
      <c r="AD854" s="366"/>
      <c r="AE854" s="366"/>
    </row>
    <row r="855" spans="1:31" ht="33">
      <c r="A855" s="366"/>
      <c r="B855" s="385">
        <v>833</v>
      </c>
      <c r="C855" s="375">
        <v>1241</v>
      </c>
      <c r="D855" s="375">
        <v>6</v>
      </c>
      <c r="E855" s="376" t="s">
        <v>2133</v>
      </c>
      <c r="F855" s="377" t="s">
        <v>5012</v>
      </c>
      <c r="G855" s="377" t="s">
        <v>2260</v>
      </c>
      <c r="H855" s="377" t="s">
        <v>5005</v>
      </c>
      <c r="I855" s="377" t="s">
        <v>5006</v>
      </c>
      <c r="J855" s="377" t="s">
        <v>5007</v>
      </c>
      <c r="K855" s="377" t="s">
        <v>5013</v>
      </c>
      <c r="L855" s="375">
        <v>446</v>
      </c>
      <c r="M855" s="378" t="s">
        <v>5009</v>
      </c>
      <c r="N855" s="377" t="s">
        <v>4447</v>
      </c>
      <c r="O855" s="379">
        <v>6948.4</v>
      </c>
      <c r="P855" s="377" t="s">
        <v>2572</v>
      </c>
      <c r="Q855" s="375">
        <v>23</v>
      </c>
      <c r="R855" s="378" t="s">
        <v>5010</v>
      </c>
      <c r="S855" s="378" t="s">
        <v>5011</v>
      </c>
      <c r="T855" s="377" t="s">
        <v>2265</v>
      </c>
      <c r="U855" s="380" t="s">
        <v>2142</v>
      </c>
      <c r="V855" s="381">
        <v>0.03</v>
      </c>
      <c r="W855" s="387">
        <v>208.44</v>
      </c>
      <c r="X855" s="383">
        <v>1250.71</v>
      </c>
      <c r="Y855" s="388"/>
      <c r="Z855" s="366"/>
      <c r="AA855" s="366"/>
      <c r="AB855" s="366"/>
      <c r="AC855" s="366"/>
      <c r="AD855" s="366"/>
      <c r="AE855" s="366"/>
    </row>
    <row r="856" spans="1:31" ht="24.75">
      <c r="A856" s="366"/>
      <c r="B856" s="385">
        <v>834</v>
      </c>
      <c r="C856" s="375">
        <v>1241</v>
      </c>
      <c r="D856" s="375">
        <v>6</v>
      </c>
      <c r="E856" s="376" t="s">
        <v>2133</v>
      </c>
      <c r="F856" s="377" t="s">
        <v>5014</v>
      </c>
      <c r="G856" s="377" t="s">
        <v>2740</v>
      </c>
      <c r="H856" s="377" t="s">
        <v>5015</v>
      </c>
      <c r="I856" s="377" t="s">
        <v>2212</v>
      </c>
      <c r="J856" s="377" t="s">
        <v>2212</v>
      </c>
      <c r="K856" s="377" t="s">
        <v>2213</v>
      </c>
      <c r="L856" s="375">
        <v>138</v>
      </c>
      <c r="M856" s="378" t="s">
        <v>5010</v>
      </c>
      <c r="N856" s="377" t="s">
        <v>4597</v>
      </c>
      <c r="O856" s="379">
        <v>5998</v>
      </c>
      <c r="P856" s="377" t="s">
        <v>2572</v>
      </c>
      <c r="Q856" s="375">
        <v>33</v>
      </c>
      <c r="R856" s="378" t="s">
        <v>5010</v>
      </c>
      <c r="S856" s="378" t="s">
        <v>5016</v>
      </c>
      <c r="T856" s="377" t="s">
        <v>2131</v>
      </c>
      <c r="U856" s="380" t="s">
        <v>2142</v>
      </c>
      <c r="V856" s="381">
        <v>0.03</v>
      </c>
      <c r="W856" s="387">
        <v>180</v>
      </c>
      <c r="X856" s="383">
        <v>1079.6400000000001</v>
      </c>
      <c r="Y856" s="388"/>
      <c r="Z856" s="366"/>
      <c r="AA856" s="366"/>
      <c r="AB856" s="366"/>
      <c r="AC856" s="366"/>
      <c r="AD856" s="366"/>
      <c r="AE856" s="366"/>
    </row>
    <row r="857" spans="1:31" ht="24.75">
      <c r="A857" s="366"/>
      <c r="B857" s="385">
        <v>835</v>
      </c>
      <c r="C857" s="375">
        <v>1241</v>
      </c>
      <c r="D857" s="375">
        <v>6</v>
      </c>
      <c r="E857" s="376" t="s">
        <v>2133</v>
      </c>
      <c r="F857" s="377" t="s">
        <v>5017</v>
      </c>
      <c r="G857" s="377" t="s">
        <v>2740</v>
      </c>
      <c r="H857" s="377" t="s">
        <v>2958</v>
      </c>
      <c r="I857" s="377" t="s">
        <v>2212</v>
      </c>
      <c r="J857" s="377" t="s">
        <v>2212</v>
      </c>
      <c r="K857" s="377" t="s">
        <v>2213</v>
      </c>
      <c r="L857" s="375">
        <v>138</v>
      </c>
      <c r="M857" s="378" t="s">
        <v>5010</v>
      </c>
      <c r="N857" s="377" t="s">
        <v>4597</v>
      </c>
      <c r="O857" s="379">
        <v>5330</v>
      </c>
      <c r="P857" s="377" t="s">
        <v>2572</v>
      </c>
      <c r="Q857" s="375">
        <v>33</v>
      </c>
      <c r="R857" s="378" t="s">
        <v>5010</v>
      </c>
      <c r="S857" s="378" t="s">
        <v>5016</v>
      </c>
      <c r="T857" s="377" t="s">
        <v>2131</v>
      </c>
      <c r="U857" s="380" t="s">
        <v>2142</v>
      </c>
      <c r="V857" s="381">
        <v>0.03</v>
      </c>
      <c r="W857" s="387">
        <v>159.96</v>
      </c>
      <c r="X857" s="383">
        <v>959.4</v>
      </c>
      <c r="Y857" s="388"/>
      <c r="Z857" s="366"/>
      <c r="AA857" s="366"/>
      <c r="AB857" s="366"/>
      <c r="AC857" s="366"/>
      <c r="AD857" s="366"/>
      <c r="AE857" s="366"/>
    </row>
    <row r="858" spans="1:31" ht="24.75">
      <c r="A858" s="366"/>
      <c r="B858" s="385">
        <v>836</v>
      </c>
      <c r="C858" s="375">
        <v>1241</v>
      </c>
      <c r="D858" s="375">
        <v>6</v>
      </c>
      <c r="E858" s="376" t="s">
        <v>2133</v>
      </c>
      <c r="F858" s="377" t="s">
        <v>5018</v>
      </c>
      <c r="G858" s="377" t="s">
        <v>5019</v>
      </c>
      <c r="H858" s="377" t="s">
        <v>2353</v>
      </c>
      <c r="I858" s="377" t="s">
        <v>2212</v>
      </c>
      <c r="J858" s="377" t="s">
        <v>2212</v>
      </c>
      <c r="K858" s="377" t="s">
        <v>2213</v>
      </c>
      <c r="L858" s="375">
        <v>152</v>
      </c>
      <c r="M858" s="378" t="s">
        <v>5020</v>
      </c>
      <c r="N858" s="377" t="s">
        <v>4597</v>
      </c>
      <c r="O858" s="379">
        <v>4890.01</v>
      </c>
      <c r="P858" s="377" t="s">
        <v>2572</v>
      </c>
      <c r="Q858" s="375">
        <v>33</v>
      </c>
      <c r="R858" s="378" t="s">
        <v>5010</v>
      </c>
      <c r="S858" s="378" t="s">
        <v>5016</v>
      </c>
      <c r="T858" s="377" t="s">
        <v>2131</v>
      </c>
      <c r="U858" s="380" t="s">
        <v>2142</v>
      </c>
      <c r="V858" s="381">
        <v>0.03</v>
      </c>
      <c r="W858" s="387">
        <v>146.76</v>
      </c>
      <c r="X858" s="383">
        <v>880.2</v>
      </c>
      <c r="Y858" s="388"/>
      <c r="Z858" s="366"/>
      <c r="AA858" s="366"/>
      <c r="AB858" s="366"/>
      <c r="AC858" s="366"/>
      <c r="AD858" s="366"/>
      <c r="AE858" s="366"/>
    </row>
    <row r="859" spans="1:31" ht="24.75">
      <c r="A859" s="366"/>
      <c r="B859" s="385">
        <v>837</v>
      </c>
      <c r="C859" s="375">
        <v>1241</v>
      </c>
      <c r="D859" s="375">
        <v>6</v>
      </c>
      <c r="E859" s="376" t="s">
        <v>2133</v>
      </c>
      <c r="F859" s="377" t="s">
        <v>5021</v>
      </c>
      <c r="G859" s="377" t="s">
        <v>3346</v>
      </c>
      <c r="H859" s="377" t="s">
        <v>2353</v>
      </c>
      <c r="I859" s="377" t="s">
        <v>2212</v>
      </c>
      <c r="J859" s="377" t="s">
        <v>2212</v>
      </c>
      <c r="K859" s="377" t="s">
        <v>2213</v>
      </c>
      <c r="L859" s="375">
        <v>152</v>
      </c>
      <c r="M859" s="378" t="s">
        <v>5020</v>
      </c>
      <c r="N859" s="377" t="s">
        <v>4597</v>
      </c>
      <c r="O859" s="379">
        <v>4890.01</v>
      </c>
      <c r="P859" s="377" t="s">
        <v>2572</v>
      </c>
      <c r="Q859" s="375">
        <v>33</v>
      </c>
      <c r="R859" s="378" t="s">
        <v>5010</v>
      </c>
      <c r="S859" s="378" t="s">
        <v>5016</v>
      </c>
      <c r="T859" s="377" t="s">
        <v>2131</v>
      </c>
      <c r="U859" s="380" t="s">
        <v>2142</v>
      </c>
      <c r="V859" s="381">
        <v>0.03</v>
      </c>
      <c r="W859" s="387">
        <v>146.76</v>
      </c>
      <c r="X859" s="383">
        <v>880.2</v>
      </c>
      <c r="Y859" s="388"/>
      <c r="Z859" s="366"/>
      <c r="AA859" s="366"/>
      <c r="AB859" s="366"/>
      <c r="AC859" s="366"/>
      <c r="AD859" s="366"/>
      <c r="AE859" s="366"/>
    </row>
    <row r="860" spans="1:31" ht="24.75">
      <c r="A860" s="366"/>
      <c r="B860" s="385">
        <v>838</v>
      </c>
      <c r="C860" s="375">
        <v>1241</v>
      </c>
      <c r="D860" s="375">
        <v>6</v>
      </c>
      <c r="E860" s="376" t="s">
        <v>2133</v>
      </c>
      <c r="F860" s="377" t="s">
        <v>5022</v>
      </c>
      <c r="G860" s="377" t="s">
        <v>5023</v>
      </c>
      <c r="H860" s="377" t="s">
        <v>2353</v>
      </c>
      <c r="I860" s="377" t="s">
        <v>2212</v>
      </c>
      <c r="J860" s="377" t="s">
        <v>2212</v>
      </c>
      <c r="K860" s="377" t="s">
        <v>2213</v>
      </c>
      <c r="L860" s="375">
        <v>152</v>
      </c>
      <c r="M860" s="378" t="s">
        <v>5020</v>
      </c>
      <c r="N860" s="377" t="s">
        <v>4597</v>
      </c>
      <c r="O860" s="379">
        <v>4890.01</v>
      </c>
      <c r="P860" s="377" t="s">
        <v>2572</v>
      </c>
      <c r="Q860" s="375">
        <v>33</v>
      </c>
      <c r="R860" s="378" t="s">
        <v>5010</v>
      </c>
      <c r="S860" s="378" t="s">
        <v>5016</v>
      </c>
      <c r="T860" s="377" t="s">
        <v>2131</v>
      </c>
      <c r="U860" s="380" t="s">
        <v>2142</v>
      </c>
      <c r="V860" s="381">
        <v>0.03</v>
      </c>
      <c r="W860" s="387">
        <v>146.76</v>
      </c>
      <c r="X860" s="383">
        <v>880.2</v>
      </c>
      <c r="Y860" s="388"/>
      <c r="Z860" s="366"/>
      <c r="AA860" s="366"/>
      <c r="AB860" s="366"/>
      <c r="AC860" s="366"/>
      <c r="AD860" s="366"/>
      <c r="AE860" s="366"/>
    </row>
    <row r="861" spans="1:31" ht="24.75">
      <c r="A861" s="366"/>
      <c r="B861" s="385">
        <v>839</v>
      </c>
      <c r="C861" s="375">
        <v>1241</v>
      </c>
      <c r="D861" s="375">
        <v>6</v>
      </c>
      <c r="E861" s="376" t="s">
        <v>2133</v>
      </c>
      <c r="F861" s="377" t="s">
        <v>5024</v>
      </c>
      <c r="G861" s="377" t="s">
        <v>4720</v>
      </c>
      <c r="H861" s="377" t="s">
        <v>2353</v>
      </c>
      <c r="I861" s="377" t="s">
        <v>2212</v>
      </c>
      <c r="J861" s="377" t="s">
        <v>2212</v>
      </c>
      <c r="K861" s="377" t="s">
        <v>2213</v>
      </c>
      <c r="L861" s="375">
        <v>152</v>
      </c>
      <c r="M861" s="378" t="s">
        <v>5020</v>
      </c>
      <c r="N861" s="377" t="s">
        <v>4597</v>
      </c>
      <c r="O861" s="379">
        <v>4890</v>
      </c>
      <c r="P861" s="377" t="s">
        <v>2572</v>
      </c>
      <c r="Q861" s="375">
        <v>33</v>
      </c>
      <c r="R861" s="378" t="s">
        <v>5010</v>
      </c>
      <c r="S861" s="378" t="s">
        <v>5016</v>
      </c>
      <c r="T861" s="377" t="s">
        <v>2131</v>
      </c>
      <c r="U861" s="380" t="s">
        <v>2142</v>
      </c>
      <c r="V861" s="381">
        <v>0.03</v>
      </c>
      <c r="W861" s="387">
        <v>146.76</v>
      </c>
      <c r="X861" s="383">
        <v>880.2</v>
      </c>
      <c r="Y861" s="388"/>
      <c r="Z861" s="366"/>
      <c r="AA861" s="366"/>
      <c r="AB861" s="366"/>
      <c r="AC861" s="366"/>
      <c r="AD861" s="366"/>
      <c r="AE861" s="366"/>
    </row>
    <row r="862" spans="1:31" ht="24.75">
      <c r="A862" s="366"/>
      <c r="B862" s="385">
        <v>840</v>
      </c>
      <c r="C862" s="375">
        <v>1241</v>
      </c>
      <c r="D862" s="375">
        <v>6</v>
      </c>
      <c r="E862" s="376" t="s">
        <v>2133</v>
      </c>
      <c r="F862" s="377" t="s">
        <v>5025</v>
      </c>
      <c r="G862" s="377" t="s">
        <v>2975</v>
      </c>
      <c r="H862" s="377" t="s">
        <v>2353</v>
      </c>
      <c r="I862" s="377" t="s">
        <v>2212</v>
      </c>
      <c r="J862" s="377" t="s">
        <v>2212</v>
      </c>
      <c r="K862" s="377" t="s">
        <v>2213</v>
      </c>
      <c r="L862" s="375">
        <v>152</v>
      </c>
      <c r="M862" s="378" t="s">
        <v>5020</v>
      </c>
      <c r="N862" s="377" t="s">
        <v>4597</v>
      </c>
      <c r="O862" s="379">
        <v>4890</v>
      </c>
      <c r="P862" s="377" t="s">
        <v>2572</v>
      </c>
      <c r="Q862" s="375">
        <v>33</v>
      </c>
      <c r="R862" s="378" t="s">
        <v>5010</v>
      </c>
      <c r="S862" s="378" t="s">
        <v>5016</v>
      </c>
      <c r="T862" s="377" t="s">
        <v>2131</v>
      </c>
      <c r="U862" s="380" t="s">
        <v>2142</v>
      </c>
      <c r="V862" s="381">
        <v>0.03</v>
      </c>
      <c r="W862" s="387">
        <v>146.76</v>
      </c>
      <c r="X862" s="383">
        <v>880.2</v>
      </c>
      <c r="Y862" s="388"/>
      <c r="Z862" s="366"/>
      <c r="AA862" s="366"/>
      <c r="AB862" s="366"/>
      <c r="AC862" s="366"/>
      <c r="AD862" s="366"/>
      <c r="AE862" s="366"/>
    </row>
    <row r="863" spans="1:31" ht="24.75">
      <c r="A863" s="366"/>
      <c r="B863" s="385">
        <v>841</v>
      </c>
      <c r="C863" s="375">
        <v>1241</v>
      </c>
      <c r="D863" s="375">
        <v>6</v>
      </c>
      <c r="E863" s="376" t="s">
        <v>2133</v>
      </c>
      <c r="F863" s="377" t="s">
        <v>5026</v>
      </c>
      <c r="G863" s="377" t="s">
        <v>3783</v>
      </c>
      <c r="H863" s="377" t="s">
        <v>2353</v>
      </c>
      <c r="I863" s="377" t="s">
        <v>2212</v>
      </c>
      <c r="J863" s="377" t="s">
        <v>2212</v>
      </c>
      <c r="K863" s="377" t="s">
        <v>2213</v>
      </c>
      <c r="L863" s="375">
        <v>152</v>
      </c>
      <c r="M863" s="378" t="s">
        <v>5020</v>
      </c>
      <c r="N863" s="377" t="s">
        <v>4597</v>
      </c>
      <c r="O863" s="379">
        <v>4890</v>
      </c>
      <c r="P863" s="377" t="s">
        <v>2572</v>
      </c>
      <c r="Q863" s="375">
        <v>33</v>
      </c>
      <c r="R863" s="378" t="s">
        <v>5010</v>
      </c>
      <c r="S863" s="378" t="s">
        <v>5016</v>
      </c>
      <c r="T863" s="377" t="s">
        <v>2131</v>
      </c>
      <c r="U863" s="380" t="s">
        <v>2142</v>
      </c>
      <c r="V863" s="381">
        <v>0.03</v>
      </c>
      <c r="W863" s="387">
        <v>146.76</v>
      </c>
      <c r="X863" s="383">
        <v>880.2</v>
      </c>
      <c r="Y863" s="388"/>
      <c r="Z863" s="366"/>
      <c r="AA863" s="366"/>
      <c r="AB863" s="366"/>
      <c r="AC863" s="366"/>
      <c r="AD863" s="366"/>
      <c r="AE863" s="366"/>
    </row>
    <row r="864" spans="1:31" ht="24.75">
      <c r="A864" s="366"/>
      <c r="B864" s="385">
        <v>842</v>
      </c>
      <c r="C864" s="375">
        <v>1241</v>
      </c>
      <c r="D864" s="375">
        <v>6</v>
      </c>
      <c r="E864" s="376" t="s">
        <v>2133</v>
      </c>
      <c r="F864" s="377" t="s">
        <v>5027</v>
      </c>
      <c r="G864" s="377" t="s">
        <v>3783</v>
      </c>
      <c r="H864" s="377" t="s">
        <v>2353</v>
      </c>
      <c r="I864" s="377" t="s">
        <v>2212</v>
      </c>
      <c r="J864" s="377" t="s">
        <v>2212</v>
      </c>
      <c r="K864" s="377" t="s">
        <v>2213</v>
      </c>
      <c r="L864" s="375">
        <v>152</v>
      </c>
      <c r="M864" s="378" t="s">
        <v>5020</v>
      </c>
      <c r="N864" s="377" t="s">
        <v>4597</v>
      </c>
      <c r="O864" s="379">
        <v>4890</v>
      </c>
      <c r="P864" s="377" t="s">
        <v>2572</v>
      </c>
      <c r="Q864" s="375">
        <v>33</v>
      </c>
      <c r="R864" s="378" t="s">
        <v>5010</v>
      </c>
      <c r="S864" s="378" t="s">
        <v>5016</v>
      </c>
      <c r="T864" s="377" t="s">
        <v>2131</v>
      </c>
      <c r="U864" s="380" t="s">
        <v>2142</v>
      </c>
      <c r="V864" s="381">
        <v>0.03</v>
      </c>
      <c r="W864" s="387">
        <v>146.76</v>
      </c>
      <c r="X864" s="383">
        <v>880.2</v>
      </c>
      <c r="Y864" s="388"/>
      <c r="Z864" s="366"/>
      <c r="AA864" s="366"/>
      <c r="AB864" s="366"/>
      <c r="AC864" s="366"/>
      <c r="AD864" s="366"/>
      <c r="AE864" s="366"/>
    </row>
    <row r="865" spans="1:31" ht="24.75">
      <c r="A865" s="366"/>
      <c r="B865" s="385">
        <v>843</v>
      </c>
      <c r="C865" s="375">
        <v>1241</v>
      </c>
      <c r="D865" s="375">
        <v>6</v>
      </c>
      <c r="E865" s="376" t="s">
        <v>2133</v>
      </c>
      <c r="F865" s="377" t="s">
        <v>5028</v>
      </c>
      <c r="G865" s="377" t="s">
        <v>5029</v>
      </c>
      <c r="H865" s="377" t="s">
        <v>2353</v>
      </c>
      <c r="I865" s="377" t="s">
        <v>2212</v>
      </c>
      <c r="J865" s="377" t="s">
        <v>2212</v>
      </c>
      <c r="K865" s="377" t="s">
        <v>2213</v>
      </c>
      <c r="L865" s="375">
        <v>152</v>
      </c>
      <c r="M865" s="378" t="s">
        <v>5020</v>
      </c>
      <c r="N865" s="377" t="s">
        <v>4597</v>
      </c>
      <c r="O865" s="379">
        <v>4890</v>
      </c>
      <c r="P865" s="377" t="s">
        <v>2572</v>
      </c>
      <c r="Q865" s="375">
        <v>33</v>
      </c>
      <c r="R865" s="378" t="s">
        <v>5010</v>
      </c>
      <c r="S865" s="378" t="s">
        <v>5016</v>
      </c>
      <c r="T865" s="377" t="s">
        <v>2131</v>
      </c>
      <c r="U865" s="380" t="s">
        <v>2142</v>
      </c>
      <c r="V865" s="381">
        <v>0.03</v>
      </c>
      <c r="W865" s="387">
        <v>146.76</v>
      </c>
      <c r="X865" s="383">
        <v>880.2</v>
      </c>
      <c r="Y865" s="388"/>
      <c r="Z865" s="366"/>
      <c r="AA865" s="366"/>
      <c r="AB865" s="366"/>
      <c r="AC865" s="366"/>
      <c r="AD865" s="366"/>
      <c r="AE865" s="366"/>
    </row>
    <row r="866" spans="1:31" ht="24.75">
      <c r="A866" s="366"/>
      <c r="B866" s="385">
        <v>844</v>
      </c>
      <c r="C866" s="375">
        <v>1241</v>
      </c>
      <c r="D866" s="375">
        <v>6</v>
      </c>
      <c r="E866" s="376" t="s">
        <v>2133</v>
      </c>
      <c r="F866" s="377" t="s">
        <v>5030</v>
      </c>
      <c r="G866" s="377" t="s">
        <v>5031</v>
      </c>
      <c r="H866" s="377" t="s">
        <v>2353</v>
      </c>
      <c r="I866" s="377" t="s">
        <v>2212</v>
      </c>
      <c r="J866" s="377" t="s">
        <v>2212</v>
      </c>
      <c r="K866" s="377" t="s">
        <v>2213</v>
      </c>
      <c r="L866" s="375">
        <v>152</v>
      </c>
      <c r="M866" s="378" t="s">
        <v>5020</v>
      </c>
      <c r="N866" s="377" t="s">
        <v>4597</v>
      </c>
      <c r="O866" s="379">
        <v>4890</v>
      </c>
      <c r="P866" s="377" t="s">
        <v>2572</v>
      </c>
      <c r="Q866" s="375">
        <v>33</v>
      </c>
      <c r="R866" s="378" t="s">
        <v>5010</v>
      </c>
      <c r="S866" s="378" t="s">
        <v>5016</v>
      </c>
      <c r="T866" s="377" t="s">
        <v>2131</v>
      </c>
      <c r="U866" s="380" t="s">
        <v>2142</v>
      </c>
      <c r="V866" s="381">
        <v>0.03</v>
      </c>
      <c r="W866" s="387">
        <v>146.76</v>
      </c>
      <c r="X866" s="383">
        <v>880.2</v>
      </c>
      <c r="Y866" s="388"/>
      <c r="Z866" s="366"/>
      <c r="AA866" s="366"/>
      <c r="AB866" s="366"/>
      <c r="AC866" s="366"/>
      <c r="AD866" s="366"/>
      <c r="AE866" s="366"/>
    </row>
    <row r="867" spans="1:31" ht="24.75">
      <c r="A867" s="366"/>
      <c r="B867" s="385">
        <v>845</v>
      </c>
      <c r="C867" s="375">
        <v>1241</v>
      </c>
      <c r="D867" s="375">
        <v>6</v>
      </c>
      <c r="E867" s="376" t="s">
        <v>2133</v>
      </c>
      <c r="F867" s="377" t="s">
        <v>5032</v>
      </c>
      <c r="G867" s="377" t="s">
        <v>5033</v>
      </c>
      <c r="H867" s="377" t="s">
        <v>2353</v>
      </c>
      <c r="I867" s="377" t="s">
        <v>2212</v>
      </c>
      <c r="J867" s="377" t="s">
        <v>2212</v>
      </c>
      <c r="K867" s="377" t="s">
        <v>2213</v>
      </c>
      <c r="L867" s="375">
        <v>152</v>
      </c>
      <c r="M867" s="378" t="s">
        <v>5020</v>
      </c>
      <c r="N867" s="377" t="s">
        <v>4597</v>
      </c>
      <c r="O867" s="379">
        <v>4890</v>
      </c>
      <c r="P867" s="377" t="s">
        <v>2572</v>
      </c>
      <c r="Q867" s="375">
        <v>33</v>
      </c>
      <c r="R867" s="378" t="s">
        <v>5010</v>
      </c>
      <c r="S867" s="378" t="s">
        <v>5016</v>
      </c>
      <c r="T867" s="377" t="s">
        <v>2282</v>
      </c>
      <c r="U867" s="380" t="s">
        <v>2142</v>
      </c>
      <c r="V867" s="381">
        <v>0.03</v>
      </c>
      <c r="W867" s="387">
        <v>146.76</v>
      </c>
      <c r="X867" s="383">
        <v>880.2</v>
      </c>
      <c r="Y867" s="388"/>
      <c r="Z867" s="366"/>
      <c r="AA867" s="366"/>
      <c r="AB867" s="366"/>
      <c r="AC867" s="366"/>
      <c r="AD867" s="366"/>
      <c r="AE867" s="366"/>
    </row>
    <row r="868" spans="1:31" ht="24.75">
      <c r="A868" s="366"/>
      <c r="B868" s="385">
        <v>846</v>
      </c>
      <c r="C868" s="375">
        <v>1246</v>
      </c>
      <c r="D868" s="375">
        <v>4</v>
      </c>
      <c r="E868" s="376" t="s">
        <v>2266</v>
      </c>
      <c r="F868" s="377" t="s">
        <v>5034</v>
      </c>
      <c r="G868" s="377" t="s">
        <v>2156</v>
      </c>
      <c r="H868" s="377" t="s">
        <v>4449</v>
      </c>
      <c r="I868" s="377" t="s">
        <v>5035</v>
      </c>
      <c r="J868" s="375">
        <v>435</v>
      </c>
      <c r="K868" s="377" t="s">
        <v>5036</v>
      </c>
      <c r="L868" s="375">
        <v>343</v>
      </c>
      <c r="M868" s="378" t="s">
        <v>5020</v>
      </c>
      <c r="N868" s="377" t="s">
        <v>5037</v>
      </c>
      <c r="O868" s="379">
        <v>9860</v>
      </c>
      <c r="P868" s="377" t="s">
        <v>2572</v>
      </c>
      <c r="Q868" s="375">
        <v>35</v>
      </c>
      <c r="R868" s="378" t="s">
        <v>5010</v>
      </c>
      <c r="S868" s="378" t="s">
        <v>5016</v>
      </c>
      <c r="T868" s="377" t="s">
        <v>2163</v>
      </c>
      <c r="U868" s="380" t="s">
        <v>2132</v>
      </c>
      <c r="V868" s="381">
        <v>0.1</v>
      </c>
      <c r="W868" s="387">
        <v>986.04</v>
      </c>
      <c r="X868" s="383">
        <v>5916</v>
      </c>
      <c r="Y868" s="388"/>
      <c r="Z868" s="366"/>
      <c r="AA868" s="366"/>
      <c r="AB868" s="366"/>
      <c r="AC868" s="366"/>
      <c r="AD868" s="366"/>
      <c r="AE868" s="366"/>
    </row>
    <row r="869" spans="1:31" ht="24.75">
      <c r="A869" s="366"/>
      <c r="B869" s="385">
        <v>847</v>
      </c>
      <c r="C869" s="375">
        <v>1246</v>
      </c>
      <c r="D869" s="375">
        <v>4</v>
      </c>
      <c r="E869" s="376" t="s">
        <v>2266</v>
      </c>
      <c r="F869" s="377" t="s">
        <v>5038</v>
      </c>
      <c r="G869" s="377" t="s">
        <v>2883</v>
      </c>
      <c r="H869" s="377" t="s">
        <v>4411</v>
      </c>
      <c r="I869" s="377" t="s">
        <v>2965</v>
      </c>
      <c r="J869" s="377" t="s">
        <v>5039</v>
      </c>
      <c r="K869" s="377" t="s">
        <v>2213</v>
      </c>
      <c r="L869" s="375">
        <v>336</v>
      </c>
      <c r="M869" s="378" t="s">
        <v>5020</v>
      </c>
      <c r="N869" s="377" t="s">
        <v>5040</v>
      </c>
      <c r="O869" s="379">
        <v>6728</v>
      </c>
      <c r="P869" s="377" t="s">
        <v>2572</v>
      </c>
      <c r="Q869" s="375">
        <v>35</v>
      </c>
      <c r="R869" s="378" t="s">
        <v>5010</v>
      </c>
      <c r="S869" s="378" t="s">
        <v>5016</v>
      </c>
      <c r="T869" s="377" t="s">
        <v>2438</v>
      </c>
      <c r="U869" s="380" t="s">
        <v>2132</v>
      </c>
      <c r="V869" s="381">
        <v>0.1</v>
      </c>
      <c r="W869" s="387">
        <v>672.84</v>
      </c>
      <c r="X869" s="383">
        <v>4036.8</v>
      </c>
      <c r="Y869" s="388"/>
      <c r="Z869" s="366"/>
      <c r="AA869" s="366"/>
      <c r="AB869" s="366"/>
      <c r="AC869" s="366"/>
      <c r="AD869" s="366"/>
      <c r="AE869" s="366"/>
    </row>
    <row r="870" spans="1:31" ht="24.75">
      <c r="A870" s="366"/>
      <c r="B870" s="385">
        <v>848</v>
      </c>
      <c r="C870" s="375">
        <v>1246</v>
      </c>
      <c r="D870" s="375">
        <v>4</v>
      </c>
      <c r="E870" s="376" t="s">
        <v>2266</v>
      </c>
      <c r="F870" s="377" t="s">
        <v>5041</v>
      </c>
      <c r="G870" s="377" t="s">
        <v>2944</v>
      </c>
      <c r="H870" s="377" t="s">
        <v>5042</v>
      </c>
      <c r="I870" s="377" t="s">
        <v>3948</v>
      </c>
      <c r="J870" s="377" t="s">
        <v>5043</v>
      </c>
      <c r="K870" s="377" t="s">
        <v>2213</v>
      </c>
      <c r="L870" s="375">
        <v>337</v>
      </c>
      <c r="M870" s="378" t="s">
        <v>5020</v>
      </c>
      <c r="N870" s="377" t="s">
        <v>5040</v>
      </c>
      <c r="O870" s="379">
        <v>5133</v>
      </c>
      <c r="P870" s="377" t="s">
        <v>2572</v>
      </c>
      <c r="Q870" s="375">
        <v>35</v>
      </c>
      <c r="R870" s="378" t="s">
        <v>5010</v>
      </c>
      <c r="S870" s="378" t="s">
        <v>5016</v>
      </c>
      <c r="T870" s="377" t="s">
        <v>2989</v>
      </c>
      <c r="U870" s="380" t="s">
        <v>2132</v>
      </c>
      <c r="V870" s="381">
        <v>0.1</v>
      </c>
      <c r="W870" s="387">
        <v>513.36</v>
      </c>
      <c r="X870" s="383">
        <v>3079.8</v>
      </c>
      <c r="Y870" s="388"/>
      <c r="Z870" s="366"/>
      <c r="AA870" s="366"/>
      <c r="AB870" s="366"/>
      <c r="AC870" s="366"/>
      <c r="AD870" s="366"/>
      <c r="AE870" s="366"/>
    </row>
    <row r="871" spans="1:31" ht="24.75">
      <c r="A871" s="366"/>
      <c r="B871" s="385">
        <v>849</v>
      </c>
      <c r="C871" s="375">
        <v>1246</v>
      </c>
      <c r="D871" s="375">
        <v>4</v>
      </c>
      <c r="E871" s="376" t="s">
        <v>2266</v>
      </c>
      <c r="F871" s="377" t="s">
        <v>5044</v>
      </c>
      <c r="G871" s="377" t="s">
        <v>2944</v>
      </c>
      <c r="H871" s="377" t="s">
        <v>5042</v>
      </c>
      <c r="I871" s="377" t="s">
        <v>3948</v>
      </c>
      <c r="J871" s="377" t="s">
        <v>5043</v>
      </c>
      <c r="K871" s="377" t="s">
        <v>2213</v>
      </c>
      <c r="L871" s="375">
        <v>337</v>
      </c>
      <c r="M871" s="378" t="s">
        <v>5020</v>
      </c>
      <c r="N871" s="377" t="s">
        <v>5040</v>
      </c>
      <c r="O871" s="379">
        <v>5133</v>
      </c>
      <c r="P871" s="377" t="s">
        <v>2572</v>
      </c>
      <c r="Q871" s="375">
        <v>35</v>
      </c>
      <c r="R871" s="378" t="s">
        <v>5010</v>
      </c>
      <c r="S871" s="378" t="s">
        <v>5016</v>
      </c>
      <c r="T871" s="377" t="s">
        <v>2989</v>
      </c>
      <c r="U871" s="380" t="s">
        <v>2132</v>
      </c>
      <c r="V871" s="381">
        <v>0.1</v>
      </c>
      <c r="W871" s="387">
        <v>513.36</v>
      </c>
      <c r="X871" s="383">
        <v>3079.8</v>
      </c>
      <c r="Y871" s="388"/>
      <c r="Z871" s="366"/>
      <c r="AA871" s="366"/>
      <c r="AB871" s="366"/>
      <c r="AC871" s="366"/>
      <c r="AD871" s="366"/>
      <c r="AE871" s="366"/>
    </row>
    <row r="872" spans="1:31" ht="24.75">
      <c r="A872" s="366"/>
      <c r="B872" s="385">
        <v>850</v>
      </c>
      <c r="C872" s="375">
        <v>1246</v>
      </c>
      <c r="D872" s="375">
        <v>4</v>
      </c>
      <c r="E872" s="376" t="s">
        <v>2266</v>
      </c>
      <c r="F872" s="377" t="s">
        <v>5045</v>
      </c>
      <c r="G872" s="377" t="s">
        <v>2156</v>
      </c>
      <c r="H872" s="377" t="s">
        <v>4601</v>
      </c>
      <c r="I872" s="377" t="s">
        <v>3948</v>
      </c>
      <c r="J872" s="377" t="s">
        <v>5046</v>
      </c>
      <c r="K872" s="377" t="s">
        <v>2213</v>
      </c>
      <c r="L872" s="375">
        <v>350</v>
      </c>
      <c r="M872" s="378" t="s">
        <v>5020</v>
      </c>
      <c r="N872" s="377" t="s">
        <v>5040</v>
      </c>
      <c r="O872" s="379">
        <v>3045</v>
      </c>
      <c r="P872" s="377" t="s">
        <v>2572</v>
      </c>
      <c r="Q872" s="375">
        <v>25</v>
      </c>
      <c r="R872" s="378" t="s">
        <v>5047</v>
      </c>
      <c r="S872" s="378" t="s">
        <v>5016</v>
      </c>
      <c r="T872" s="377" t="s">
        <v>2163</v>
      </c>
      <c r="U872" s="380" t="s">
        <v>2132</v>
      </c>
      <c r="V872" s="381">
        <v>0.1</v>
      </c>
      <c r="W872" s="387">
        <v>304.56</v>
      </c>
      <c r="X872" s="383">
        <v>1827</v>
      </c>
      <c r="Y872" s="388"/>
      <c r="Z872" s="366"/>
      <c r="AA872" s="366"/>
      <c r="AB872" s="366"/>
      <c r="AC872" s="366"/>
      <c r="AD872" s="366"/>
      <c r="AE872" s="366"/>
    </row>
    <row r="873" spans="1:31" ht="57.75">
      <c r="A873" s="366"/>
      <c r="B873" s="385">
        <v>851</v>
      </c>
      <c r="C873" s="375">
        <v>1241</v>
      </c>
      <c r="D873" s="375">
        <v>6</v>
      </c>
      <c r="E873" s="376" t="s">
        <v>2133</v>
      </c>
      <c r="F873" s="377" t="s">
        <v>5048</v>
      </c>
      <c r="G873" s="377" t="s">
        <v>5019</v>
      </c>
      <c r="H873" s="377" t="s">
        <v>2665</v>
      </c>
      <c r="I873" s="377" t="s">
        <v>5049</v>
      </c>
      <c r="J873" s="377" t="s">
        <v>5050</v>
      </c>
      <c r="K873" s="377" t="s">
        <v>5051</v>
      </c>
      <c r="L873" s="377" t="s">
        <v>5052</v>
      </c>
      <c r="M873" s="378" t="s">
        <v>5053</v>
      </c>
      <c r="N873" s="377" t="s">
        <v>5054</v>
      </c>
      <c r="O873" s="379">
        <v>66000</v>
      </c>
      <c r="P873" s="377" t="s">
        <v>2182</v>
      </c>
      <c r="Q873" s="375">
        <v>18</v>
      </c>
      <c r="R873" s="378" t="s">
        <v>5047</v>
      </c>
      <c r="S873" s="378" t="s">
        <v>5055</v>
      </c>
      <c r="T873" s="377" t="s">
        <v>2131</v>
      </c>
      <c r="U873" s="380" t="s">
        <v>2142</v>
      </c>
      <c r="V873" s="381">
        <v>0.03</v>
      </c>
      <c r="W873" s="391">
        <v>1980</v>
      </c>
      <c r="X873" s="383">
        <v>11880</v>
      </c>
      <c r="Y873" s="388"/>
      <c r="Z873" s="366"/>
      <c r="AA873" s="366"/>
      <c r="AB873" s="366"/>
      <c r="AC873" s="366"/>
      <c r="AD873" s="366"/>
      <c r="AE873" s="366"/>
    </row>
    <row r="874" spans="1:31" ht="41.25">
      <c r="A874" s="366"/>
      <c r="B874" s="385">
        <v>852</v>
      </c>
      <c r="C874" s="375">
        <v>1241</v>
      </c>
      <c r="D874" s="375">
        <v>6</v>
      </c>
      <c r="E874" s="376" t="s">
        <v>2133</v>
      </c>
      <c r="F874" s="377" t="s">
        <v>5056</v>
      </c>
      <c r="G874" s="377" t="s">
        <v>2223</v>
      </c>
      <c r="H874" s="377" t="s">
        <v>2765</v>
      </c>
      <c r="I874" s="377" t="s">
        <v>2766</v>
      </c>
      <c r="J874" s="377" t="s">
        <v>5057</v>
      </c>
      <c r="K874" s="375">
        <v>1968810</v>
      </c>
      <c r="L874" s="375">
        <v>356</v>
      </c>
      <c r="M874" s="378" t="s">
        <v>5058</v>
      </c>
      <c r="N874" s="377" t="s">
        <v>4675</v>
      </c>
      <c r="O874" s="379">
        <v>9222</v>
      </c>
      <c r="P874" s="377" t="s">
        <v>2572</v>
      </c>
      <c r="Q874" s="375">
        <v>6</v>
      </c>
      <c r="R874" s="378" t="s">
        <v>5047</v>
      </c>
      <c r="S874" s="378" t="s">
        <v>5059</v>
      </c>
      <c r="T874" s="377" t="s">
        <v>2229</v>
      </c>
      <c r="U874" s="380" t="s">
        <v>2142</v>
      </c>
      <c r="V874" s="381">
        <v>0.03</v>
      </c>
      <c r="W874" s="387">
        <v>276.72000000000003</v>
      </c>
      <c r="X874" s="383">
        <v>1659.96</v>
      </c>
      <c r="Y874" s="388"/>
      <c r="Z874" s="366"/>
      <c r="AA874" s="366"/>
      <c r="AB874" s="366"/>
      <c r="AC874" s="366"/>
      <c r="AD874" s="366"/>
      <c r="AE874" s="366"/>
    </row>
    <row r="875" spans="1:31" ht="24.75">
      <c r="A875" s="366"/>
      <c r="B875" s="385">
        <v>853</v>
      </c>
      <c r="C875" s="375">
        <v>1241</v>
      </c>
      <c r="D875" s="375">
        <v>6</v>
      </c>
      <c r="E875" s="376" t="s">
        <v>2133</v>
      </c>
      <c r="F875" s="377" t="s">
        <v>5060</v>
      </c>
      <c r="G875" s="377" t="s">
        <v>3954</v>
      </c>
      <c r="H875" s="377" t="s">
        <v>2360</v>
      </c>
      <c r="I875" s="377" t="s">
        <v>2212</v>
      </c>
      <c r="J875" s="377" t="s">
        <v>2212</v>
      </c>
      <c r="K875" s="377" t="s">
        <v>2213</v>
      </c>
      <c r="L875" s="375">
        <v>556</v>
      </c>
      <c r="M875" s="378" t="s">
        <v>5058</v>
      </c>
      <c r="N875" s="377" t="s">
        <v>4447</v>
      </c>
      <c r="O875" s="379">
        <v>15660</v>
      </c>
      <c r="P875" s="377" t="s">
        <v>2572</v>
      </c>
      <c r="Q875" s="375">
        <v>11</v>
      </c>
      <c r="R875" s="378" t="s">
        <v>5047</v>
      </c>
      <c r="S875" s="378" t="s">
        <v>5061</v>
      </c>
      <c r="T875" s="377" t="s">
        <v>2172</v>
      </c>
      <c r="U875" s="380" t="s">
        <v>2142</v>
      </c>
      <c r="V875" s="381">
        <v>0.03</v>
      </c>
      <c r="W875" s="387">
        <v>469.8</v>
      </c>
      <c r="X875" s="383">
        <v>2818.8</v>
      </c>
      <c r="Y875" s="388"/>
      <c r="Z875" s="366"/>
      <c r="AA875" s="366"/>
      <c r="AB875" s="366"/>
      <c r="AC875" s="366"/>
      <c r="AD875" s="366"/>
      <c r="AE875" s="366"/>
    </row>
    <row r="876" spans="1:31" ht="24.75">
      <c r="A876" s="366"/>
      <c r="B876" s="385">
        <v>854</v>
      </c>
      <c r="C876" s="375">
        <v>1241</v>
      </c>
      <c r="D876" s="375">
        <v>6</v>
      </c>
      <c r="E876" s="376" t="s">
        <v>2133</v>
      </c>
      <c r="F876" s="377" t="s">
        <v>5062</v>
      </c>
      <c r="G876" s="377" t="s">
        <v>2566</v>
      </c>
      <c r="H876" s="377" t="s">
        <v>3246</v>
      </c>
      <c r="I876" s="377" t="s">
        <v>3247</v>
      </c>
      <c r="J876" s="377" t="s">
        <v>5063</v>
      </c>
      <c r="K876" s="377" t="s">
        <v>5064</v>
      </c>
      <c r="L876" s="375">
        <v>4</v>
      </c>
      <c r="M876" s="378" t="s">
        <v>5055</v>
      </c>
      <c r="N876" s="377" t="s">
        <v>5065</v>
      </c>
      <c r="O876" s="379">
        <v>71500</v>
      </c>
      <c r="P876" s="377" t="s">
        <v>2182</v>
      </c>
      <c r="Q876" s="375">
        <v>19</v>
      </c>
      <c r="R876" s="378" t="s">
        <v>5047</v>
      </c>
      <c r="S876" s="378" t="s">
        <v>5066</v>
      </c>
      <c r="T876" s="377" t="s">
        <v>2376</v>
      </c>
      <c r="U876" s="380" t="s">
        <v>2142</v>
      </c>
      <c r="V876" s="381">
        <v>0.03</v>
      </c>
      <c r="W876" s="391">
        <v>2145</v>
      </c>
      <c r="X876" s="383">
        <v>12870</v>
      </c>
      <c r="Y876" s="388"/>
      <c r="Z876" s="366"/>
      <c r="AA876" s="366"/>
      <c r="AB876" s="366"/>
      <c r="AC876" s="366"/>
      <c r="AD876" s="366"/>
      <c r="AE876" s="366"/>
    </row>
    <row r="877" spans="1:31" ht="24.75">
      <c r="A877" s="366"/>
      <c r="B877" s="385">
        <v>855</v>
      </c>
      <c r="C877" s="375">
        <v>1241</v>
      </c>
      <c r="D877" s="375">
        <v>6</v>
      </c>
      <c r="E877" s="376" t="s">
        <v>2133</v>
      </c>
      <c r="F877" s="377" t="s">
        <v>5067</v>
      </c>
      <c r="G877" s="377" t="s">
        <v>2124</v>
      </c>
      <c r="H877" s="377" t="s">
        <v>3246</v>
      </c>
      <c r="I877" s="377" t="s">
        <v>3247</v>
      </c>
      <c r="J877" s="377" t="s">
        <v>5063</v>
      </c>
      <c r="K877" s="377" t="s">
        <v>5068</v>
      </c>
      <c r="L877" s="375">
        <v>4</v>
      </c>
      <c r="M877" s="378" t="s">
        <v>5055</v>
      </c>
      <c r="N877" s="377" t="s">
        <v>5065</v>
      </c>
      <c r="O877" s="379">
        <v>71500</v>
      </c>
      <c r="P877" s="377" t="s">
        <v>2182</v>
      </c>
      <c r="Q877" s="375">
        <v>19</v>
      </c>
      <c r="R877" s="378" t="s">
        <v>5047</v>
      </c>
      <c r="S877" s="378" t="s">
        <v>5066</v>
      </c>
      <c r="T877" s="377" t="s">
        <v>2131</v>
      </c>
      <c r="U877" s="380" t="s">
        <v>2142</v>
      </c>
      <c r="V877" s="381">
        <v>0.03</v>
      </c>
      <c r="W877" s="391">
        <v>2145</v>
      </c>
      <c r="X877" s="383">
        <v>12870</v>
      </c>
      <c r="Y877" s="388"/>
      <c r="Z877" s="366"/>
      <c r="AA877" s="366"/>
      <c r="AB877" s="366"/>
      <c r="AC877" s="366"/>
      <c r="AD877" s="366"/>
      <c r="AE877" s="366"/>
    </row>
    <row r="878" spans="1:31" ht="24.75">
      <c r="A878" s="366"/>
      <c r="B878" s="385">
        <v>856</v>
      </c>
      <c r="C878" s="375">
        <v>1241</v>
      </c>
      <c r="D878" s="375">
        <v>4</v>
      </c>
      <c r="E878" s="376" t="s">
        <v>2143</v>
      </c>
      <c r="F878" s="377" t="s">
        <v>5069</v>
      </c>
      <c r="G878" s="377" t="s">
        <v>3447</v>
      </c>
      <c r="H878" s="377" t="s">
        <v>2638</v>
      </c>
      <c r="I878" s="377" t="s">
        <v>5070</v>
      </c>
      <c r="J878" s="377" t="s">
        <v>5071</v>
      </c>
      <c r="K878" s="377" t="s">
        <v>5072</v>
      </c>
      <c r="L878" s="375">
        <v>1980</v>
      </c>
      <c r="M878" s="378" t="s">
        <v>5073</v>
      </c>
      <c r="N878" s="377" t="s">
        <v>4233</v>
      </c>
      <c r="O878" s="379">
        <v>35000</v>
      </c>
      <c r="P878" s="377" t="s">
        <v>360</v>
      </c>
      <c r="Q878" s="375">
        <v>13</v>
      </c>
      <c r="R878" s="378" t="s">
        <v>5074</v>
      </c>
      <c r="S878" s="378" t="s">
        <v>5066</v>
      </c>
      <c r="T878" s="377" t="s">
        <v>2432</v>
      </c>
      <c r="U878" s="380" t="s">
        <v>2153</v>
      </c>
      <c r="V878" s="381">
        <v>0.2</v>
      </c>
      <c r="W878" s="387">
        <v>0</v>
      </c>
      <c r="X878" s="389">
        <v>35000</v>
      </c>
      <c r="Y878" s="388"/>
      <c r="Z878" s="366"/>
      <c r="AA878" s="366"/>
      <c r="AB878" s="366"/>
      <c r="AC878" s="366"/>
      <c r="AD878" s="366"/>
      <c r="AE878" s="366"/>
    </row>
    <row r="879" spans="1:31" ht="24.75">
      <c r="A879" s="366"/>
      <c r="B879" s="385">
        <v>857</v>
      </c>
      <c r="C879" s="375">
        <v>1241</v>
      </c>
      <c r="D879" s="375">
        <v>4</v>
      </c>
      <c r="E879" s="376" t="s">
        <v>2143</v>
      </c>
      <c r="F879" s="377" t="s">
        <v>5075</v>
      </c>
      <c r="G879" s="377" t="s">
        <v>3715</v>
      </c>
      <c r="H879" s="377" t="s">
        <v>2261</v>
      </c>
      <c r="I879" s="377" t="s">
        <v>5076</v>
      </c>
      <c r="J879" s="377" t="s">
        <v>2212</v>
      </c>
      <c r="K879" s="386">
        <v>2350685024455</v>
      </c>
      <c r="L879" s="375">
        <v>2116</v>
      </c>
      <c r="M879" s="378" t="s">
        <v>5077</v>
      </c>
      <c r="N879" s="377" t="s">
        <v>4233</v>
      </c>
      <c r="O879" s="379">
        <v>4528</v>
      </c>
      <c r="P879" s="377" t="s">
        <v>360</v>
      </c>
      <c r="Q879" s="375">
        <v>6</v>
      </c>
      <c r="R879" s="378" t="s">
        <v>5078</v>
      </c>
      <c r="S879" s="378" t="s">
        <v>5079</v>
      </c>
      <c r="T879" s="377" t="s">
        <v>2282</v>
      </c>
      <c r="U879" s="380" t="s">
        <v>2153</v>
      </c>
      <c r="V879" s="381">
        <v>0.2</v>
      </c>
      <c r="W879" s="387">
        <v>0</v>
      </c>
      <c r="X879" s="389">
        <v>4528</v>
      </c>
      <c r="Y879" s="388"/>
      <c r="Z879" s="366"/>
      <c r="AA879" s="366"/>
      <c r="AB879" s="366"/>
      <c r="AC879" s="366"/>
      <c r="AD879" s="366"/>
      <c r="AE879" s="366"/>
    </row>
    <row r="880" spans="1:31" ht="24.75">
      <c r="A880" s="366"/>
      <c r="B880" s="385">
        <v>858</v>
      </c>
      <c r="C880" s="375">
        <v>1241</v>
      </c>
      <c r="D880" s="375">
        <v>4</v>
      </c>
      <c r="E880" s="376" t="s">
        <v>2143</v>
      </c>
      <c r="F880" s="377" t="s">
        <v>5080</v>
      </c>
      <c r="G880" s="377" t="s">
        <v>3937</v>
      </c>
      <c r="H880" s="377" t="s">
        <v>4774</v>
      </c>
      <c r="I880" s="377" t="s">
        <v>2601</v>
      </c>
      <c r="J880" s="375">
        <v>3048</v>
      </c>
      <c r="K880" s="377" t="s">
        <v>5081</v>
      </c>
      <c r="L880" s="375">
        <v>12</v>
      </c>
      <c r="M880" s="378" t="s">
        <v>5082</v>
      </c>
      <c r="N880" s="377" t="s">
        <v>5065</v>
      </c>
      <c r="O880" s="379">
        <v>16100.5</v>
      </c>
      <c r="P880" s="377" t="s">
        <v>2182</v>
      </c>
      <c r="Q880" s="375">
        <v>108</v>
      </c>
      <c r="R880" s="378" t="s">
        <v>5078</v>
      </c>
      <c r="S880" s="378" t="s">
        <v>5083</v>
      </c>
      <c r="T880" s="377" t="s">
        <v>2172</v>
      </c>
      <c r="U880" s="380" t="s">
        <v>2153</v>
      </c>
      <c r="V880" s="381">
        <v>0.2</v>
      </c>
      <c r="W880" s="387">
        <v>0</v>
      </c>
      <c r="X880" s="389">
        <v>16100.5</v>
      </c>
      <c r="Y880" s="388"/>
      <c r="Z880" s="366"/>
      <c r="AA880" s="366"/>
      <c r="AB880" s="366"/>
      <c r="AC880" s="366"/>
      <c r="AD880" s="366"/>
      <c r="AE880" s="366"/>
    </row>
    <row r="881" spans="1:31" ht="24.75">
      <c r="A881" s="366"/>
      <c r="B881" s="385">
        <v>859</v>
      </c>
      <c r="C881" s="375">
        <v>1241</v>
      </c>
      <c r="D881" s="375">
        <v>4</v>
      </c>
      <c r="E881" s="376" t="s">
        <v>2143</v>
      </c>
      <c r="F881" s="377" t="s">
        <v>5084</v>
      </c>
      <c r="G881" s="377" t="s">
        <v>5085</v>
      </c>
      <c r="H881" s="377" t="s">
        <v>3246</v>
      </c>
      <c r="I881" s="377" t="s">
        <v>2398</v>
      </c>
      <c r="J881" s="377" t="s">
        <v>5086</v>
      </c>
      <c r="K881" s="377" t="s">
        <v>5087</v>
      </c>
      <c r="L881" s="375">
        <v>12</v>
      </c>
      <c r="M881" s="378" t="s">
        <v>5082</v>
      </c>
      <c r="N881" s="377" t="s">
        <v>5065</v>
      </c>
      <c r="O881" s="379">
        <v>17127.009999999998</v>
      </c>
      <c r="P881" s="377" t="s">
        <v>2182</v>
      </c>
      <c r="Q881" s="375">
        <v>108</v>
      </c>
      <c r="R881" s="378" t="s">
        <v>5078</v>
      </c>
      <c r="S881" s="378" t="s">
        <v>5083</v>
      </c>
      <c r="T881" s="377" t="s">
        <v>2172</v>
      </c>
      <c r="U881" s="380" t="s">
        <v>2153</v>
      </c>
      <c r="V881" s="381">
        <v>0.2</v>
      </c>
      <c r="W881" s="387">
        <v>0</v>
      </c>
      <c r="X881" s="389">
        <v>17127.009999999998</v>
      </c>
      <c r="Y881" s="388"/>
      <c r="Z881" s="366"/>
      <c r="AA881" s="366"/>
      <c r="AB881" s="366"/>
      <c r="AC881" s="366"/>
      <c r="AD881" s="366"/>
      <c r="AE881" s="366"/>
    </row>
    <row r="882" spans="1:31" ht="24.75">
      <c r="A882" s="366"/>
      <c r="B882" s="385">
        <v>860</v>
      </c>
      <c r="C882" s="375">
        <v>1241</v>
      </c>
      <c r="D882" s="375">
        <v>4</v>
      </c>
      <c r="E882" s="376" t="s">
        <v>2143</v>
      </c>
      <c r="F882" s="377" t="s">
        <v>5088</v>
      </c>
      <c r="G882" s="377" t="s">
        <v>4433</v>
      </c>
      <c r="H882" s="377" t="s">
        <v>2387</v>
      </c>
      <c r="I882" s="377" t="s">
        <v>2388</v>
      </c>
      <c r="J882" s="377" t="s">
        <v>5089</v>
      </c>
      <c r="K882" s="377" t="s">
        <v>5090</v>
      </c>
      <c r="L882" s="375">
        <v>12</v>
      </c>
      <c r="M882" s="378" t="s">
        <v>5082</v>
      </c>
      <c r="N882" s="377" t="s">
        <v>5065</v>
      </c>
      <c r="O882" s="379">
        <v>13000</v>
      </c>
      <c r="P882" s="377" t="s">
        <v>2182</v>
      </c>
      <c r="Q882" s="375">
        <v>108</v>
      </c>
      <c r="R882" s="378" t="s">
        <v>5078</v>
      </c>
      <c r="S882" s="378" t="s">
        <v>5083</v>
      </c>
      <c r="T882" s="377" t="s">
        <v>2172</v>
      </c>
      <c r="U882" s="380" t="s">
        <v>2153</v>
      </c>
      <c r="V882" s="381">
        <v>0.2</v>
      </c>
      <c r="W882" s="387">
        <v>0</v>
      </c>
      <c r="X882" s="389">
        <v>13000</v>
      </c>
      <c r="Y882" s="388"/>
      <c r="Z882" s="366"/>
      <c r="AA882" s="366"/>
      <c r="AB882" s="366"/>
      <c r="AC882" s="366"/>
      <c r="AD882" s="366"/>
      <c r="AE882" s="366"/>
    </row>
    <row r="883" spans="1:31" ht="24.75">
      <c r="A883" s="366"/>
      <c r="B883" s="385">
        <v>861</v>
      </c>
      <c r="C883" s="375">
        <v>1241</v>
      </c>
      <c r="D883" s="375">
        <v>4</v>
      </c>
      <c r="E883" s="376" t="s">
        <v>2143</v>
      </c>
      <c r="F883" s="377" t="s">
        <v>5091</v>
      </c>
      <c r="G883" s="377" t="s">
        <v>4433</v>
      </c>
      <c r="H883" s="377" t="s">
        <v>2765</v>
      </c>
      <c r="I883" s="377" t="s">
        <v>2225</v>
      </c>
      <c r="J883" s="377" t="s">
        <v>5092</v>
      </c>
      <c r="K883" s="377" t="s">
        <v>5093</v>
      </c>
      <c r="L883" s="375">
        <v>12</v>
      </c>
      <c r="M883" s="378" t="s">
        <v>5082</v>
      </c>
      <c r="N883" s="377" t="s">
        <v>5065</v>
      </c>
      <c r="O883" s="379">
        <v>8500</v>
      </c>
      <c r="P883" s="377" t="s">
        <v>2182</v>
      </c>
      <c r="Q883" s="375">
        <v>108</v>
      </c>
      <c r="R883" s="378" t="s">
        <v>5078</v>
      </c>
      <c r="S883" s="378" t="s">
        <v>5083</v>
      </c>
      <c r="T883" s="377" t="s">
        <v>2172</v>
      </c>
      <c r="U883" s="380" t="s">
        <v>2153</v>
      </c>
      <c r="V883" s="381">
        <v>0.2</v>
      </c>
      <c r="W883" s="387">
        <v>0</v>
      </c>
      <c r="X883" s="389">
        <v>8500</v>
      </c>
      <c r="Y883" s="388"/>
      <c r="Z883" s="366"/>
      <c r="AA883" s="366"/>
      <c r="AB883" s="366"/>
      <c r="AC883" s="366"/>
      <c r="AD883" s="366"/>
      <c r="AE883" s="366"/>
    </row>
    <row r="884" spans="1:31" ht="33">
      <c r="A884" s="366"/>
      <c r="B884" s="385">
        <v>862</v>
      </c>
      <c r="C884" s="375">
        <v>1241</v>
      </c>
      <c r="D884" s="375">
        <v>4</v>
      </c>
      <c r="E884" s="376" t="s">
        <v>2143</v>
      </c>
      <c r="F884" s="377" t="s">
        <v>5094</v>
      </c>
      <c r="G884" s="377" t="s">
        <v>5095</v>
      </c>
      <c r="H884" s="377" t="s">
        <v>2765</v>
      </c>
      <c r="I884" s="377" t="s">
        <v>2225</v>
      </c>
      <c r="J884" s="377" t="s">
        <v>5092</v>
      </c>
      <c r="K884" s="377" t="s">
        <v>5096</v>
      </c>
      <c r="L884" s="375">
        <v>12</v>
      </c>
      <c r="M884" s="378" t="s">
        <v>5082</v>
      </c>
      <c r="N884" s="377" t="s">
        <v>5065</v>
      </c>
      <c r="O884" s="379">
        <v>8500</v>
      </c>
      <c r="P884" s="377" t="s">
        <v>2182</v>
      </c>
      <c r="Q884" s="375">
        <v>108</v>
      </c>
      <c r="R884" s="378" t="s">
        <v>5078</v>
      </c>
      <c r="S884" s="378" t="s">
        <v>5083</v>
      </c>
      <c r="T884" s="377" t="s">
        <v>3537</v>
      </c>
      <c r="U884" s="380" t="s">
        <v>2153</v>
      </c>
      <c r="V884" s="381">
        <v>0.2</v>
      </c>
      <c r="W884" s="387">
        <v>0</v>
      </c>
      <c r="X884" s="389">
        <v>8500</v>
      </c>
      <c r="Y884" s="388"/>
      <c r="Z884" s="366"/>
      <c r="AA884" s="366"/>
      <c r="AB884" s="366"/>
      <c r="AC884" s="366"/>
      <c r="AD884" s="366"/>
      <c r="AE884" s="366"/>
    </row>
    <row r="885" spans="1:31" ht="24.75">
      <c r="A885" s="366"/>
      <c r="B885" s="385">
        <v>863</v>
      </c>
      <c r="C885" s="375">
        <v>1241</v>
      </c>
      <c r="D885" s="375">
        <v>4</v>
      </c>
      <c r="E885" s="376" t="s">
        <v>2143</v>
      </c>
      <c r="F885" s="377" t="s">
        <v>5097</v>
      </c>
      <c r="G885" s="377" t="s">
        <v>5098</v>
      </c>
      <c r="H885" s="377" t="s">
        <v>2146</v>
      </c>
      <c r="I885" s="377" t="s">
        <v>2398</v>
      </c>
      <c r="J885" s="377" t="s">
        <v>5099</v>
      </c>
      <c r="K885" s="377" t="s">
        <v>5100</v>
      </c>
      <c r="L885" s="375">
        <v>2363</v>
      </c>
      <c r="M885" s="378" t="s">
        <v>5101</v>
      </c>
      <c r="N885" s="377" t="s">
        <v>4233</v>
      </c>
      <c r="O885" s="379">
        <v>3500</v>
      </c>
      <c r="P885" s="377" t="s">
        <v>360</v>
      </c>
      <c r="Q885" s="375">
        <v>106</v>
      </c>
      <c r="R885" s="378" t="s">
        <v>5101</v>
      </c>
      <c r="S885" s="378" t="s">
        <v>5079</v>
      </c>
      <c r="T885" s="377" t="s">
        <v>2432</v>
      </c>
      <c r="U885" s="380" t="s">
        <v>2153</v>
      </c>
      <c r="V885" s="381">
        <v>0.2</v>
      </c>
      <c r="W885" s="387">
        <v>0</v>
      </c>
      <c r="X885" s="389">
        <v>3500</v>
      </c>
      <c r="Y885" s="388"/>
      <c r="Z885" s="366"/>
      <c r="AA885" s="366"/>
      <c r="AB885" s="366"/>
      <c r="AC885" s="366"/>
      <c r="AD885" s="366"/>
      <c r="AE885" s="366"/>
    </row>
    <row r="886" spans="1:31" ht="24.75">
      <c r="A886" s="366"/>
      <c r="B886" s="385">
        <v>864</v>
      </c>
      <c r="C886" s="375">
        <v>1245</v>
      </c>
      <c r="D886" s="375">
        <v>2</v>
      </c>
      <c r="E886" s="376" t="s">
        <v>2608</v>
      </c>
      <c r="F886" s="377" t="s">
        <v>5102</v>
      </c>
      <c r="G886" s="377" t="s">
        <v>2610</v>
      </c>
      <c r="H886" s="377" t="s">
        <v>2611</v>
      </c>
      <c r="I886" s="377" t="s">
        <v>5103</v>
      </c>
      <c r="J886" s="375">
        <v>17</v>
      </c>
      <c r="K886" s="377" t="s">
        <v>5104</v>
      </c>
      <c r="L886" s="377" t="s">
        <v>5105</v>
      </c>
      <c r="M886" s="378" t="s">
        <v>5106</v>
      </c>
      <c r="N886" s="377" t="s">
        <v>2616</v>
      </c>
      <c r="O886" s="379">
        <v>9525.41</v>
      </c>
      <c r="P886" s="377" t="s">
        <v>2182</v>
      </c>
      <c r="Q886" s="375">
        <v>121</v>
      </c>
      <c r="R886" s="378" t="s">
        <v>5079</v>
      </c>
      <c r="S886" s="378" t="s">
        <v>5079</v>
      </c>
      <c r="T886" s="377" t="s">
        <v>2172</v>
      </c>
      <c r="U886" s="380" t="s">
        <v>2132</v>
      </c>
      <c r="V886" s="381">
        <v>0.1</v>
      </c>
      <c r="W886" s="387">
        <v>952.56</v>
      </c>
      <c r="X886" s="383">
        <v>5715.25</v>
      </c>
      <c r="Y886" s="388"/>
      <c r="Z886" s="366"/>
      <c r="AA886" s="366"/>
      <c r="AB886" s="366"/>
      <c r="AC886" s="366"/>
      <c r="AD886" s="366"/>
      <c r="AE886" s="366"/>
    </row>
    <row r="887" spans="1:31" ht="24.75">
      <c r="A887" s="366"/>
      <c r="B887" s="385">
        <v>865</v>
      </c>
      <c r="C887" s="375">
        <v>1245</v>
      </c>
      <c r="D887" s="375">
        <v>2</v>
      </c>
      <c r="E887" s="376" t="s">
        <v>2608</v>
      </c>
      <c r="F887" s="377" t="s">
        <v>5107</v>
      </c>
      <c r="G887" s="377" t="s">
        <v>2610</v>
      </c>
      <c r="H887" s="377" t="s">
        <v>2611</v>
      </c>
      <c r="I887" s="377" t="s">
        <v>5103</v>
      </c>
      <c r="J887" s="375">
        <v>17</v>
      </c>
      <c r="K887" s="377" t="s">
        <v>5108</v>
      </c>
      <c r="L887" s="377" t="s">
        <v>5105</v>
      </c>
      <c r="M887" s="378" t="s">
        <v>5106</v>
      </c>
      <c r="N887" s="377" t="s">
        <v>2616</v>
      </c>
      <c r="O887" s="379">
        <v>9525.41</v>
      </c>
      <c r="P887" s="377" t="s">
        <v>2182</v>
      </c>
      <c r="Q887" s="375">
        <v>121</v>
      </c>
      <c r="R887" s="378" t="s">
        <v>5079</v>
      </c>
      <c r="S887" s="378" t="s">
        <v>5079</v>
      </c>
      <c r="T887" s="377" t="s">
        <v>2172</v>
      </c>
      <c r="U887" s="380" t="s">
        <v>2132</v>
      </c>
      <c r="V887" s="381">
        <v>0.1</v>
      </c>
      <c r="W887" s="387">
        <v>952.56</v>
      </c>
      <c r="X887" s="383">
        <v>5715.25</v>
      </c>
      <c r="Y887" s="388"/>
      <c r="Z887" s="366"/>
      <c r="AA887" s="366"/>
      <c r="AB887" s="366"/>
      <c r="AC887" s="366"/>
      <c r="AD887" s="366"/>
      <c r="AE887" s="366"/>
    </row>
    <row r="888" spans="1:31" ht="24.75">
      <c r="A888" s="366"/>
      <c r="B888" s="385">
        <v>866</v>
      </c>
      <c r="C888" s="375">
        <v>1245</v>
      </c>
      <c r="D888" s="375">
        <v>2</v>
      </c>
      <c r="E888" s="376" t="s">
        <v>2608</v>
      </c>
      <c r="F888" s="377" t="s">
        <v>5109</v>
      </c>
      <c r="G888" s="377" t="s">
        <v>2610</v>
      </c>
      <c r="H888" s="377" t="s">
        <v>2611</v>
      </c>
      <c r="I888" s="377" t="s">
        <v>5103</v>
      </c>
      <c r="J888" s="375">
        <v>17</v>
      </c>
      <c r="K888" s="377" t="s">
        <v>5110</v>
      </c>
      <c r="L888" s="377" t="s">
        <v>5105</v>
      </c>
      <c r="M888" s="378" t="s">
        <v>5106</v>
      </c>
      <c r="N888" s="377" t="s">
        <v>2616</v>
      </c>
      <c r="O888" s="379">
        <v>9525.41</v>
      </c>
      <c r="P888" s="377" t="s">
        <v>2182</v>
      </c>
      <c r="Q888" s="375">
        <v>121</v>
      </c>
      <c r="R888" s="378" t="s">
        <v>5079</v>
      </c>
      <c r="S888" s="378" t="s">
        <v>5079</v>
      </c>
      <c r="T888" s="377" t="s">
        <v>2172</v>
      </c>
      <c r="U888" s="380" t="s">
        <v>2132</v>
      </c>
      <c r="V888" s="381">
        <v>0.1</v>
      </c>
      <c r="W888" s="387">
        <v>952.56</v>
      </c>
      <c r="X888" s="383">
        <v>5715.25</v>
      </c>
      <c r="Y888" s="388"/>
      <c r="Z888" s="366"/>
      <c r="AA888" s="366"/>
      <c r="AB888" s="366"/>
      <c r="AC888" s="366"/>
      <c r="AD888" s="366"/>
      <c r="AE888" s="366"/>
    </row>
    <row r="889" spans="1:31" ht="24.75">
      <c r="A889" s="366"/>
      <c r="B889" s="385">
        <v>867</v>
      </c>
      <c r="C889" s="375">
        <v>1245</v>
      </c>
      <c r="D889" s="375">
        <v>2</v>
      </c>
      <c r="E889" s="376" t="s">
        <v>2608</v>
      </c>
      <c r="F889" s="377" t="s">
        <v>5111</v>
      </c>
      <c r="G889" s="377" t="s">
        <v>2610</v>
      </c>
      <c r="H889" s="377" t="s">
        <v>2611</v>
      </c>
      <c r="I889" s="377" t="s">
        <v>5103</v>
      </c>
      <c r="J889" s="375">
        <v>17</v>
      </c>
      <c r="K889" s="377" t="s">
        <v>5112</v>
      </c>
      <c r="L889" s="377" t="s">
        <v>5105</v>
      </c>
      <c r="M889" s="378" t="s">
        <v>5106</v>
      </c>
      <c r="N889" s="377" t="s">
        <v>2616</v>
      </c>
      <c r="O889" s="379">
        <v>9525.41</v>
      </c>
      <c r="P889" s="377" t="s">
        <v>2182</v>
      </c>
      <c r="Q889" s="375">
        <v>121</v>
      </c>
      <c r="R889" s="378" t="s">
        <v>5079</v>
      </c>
      <c r="S889" s="378" t="s">
        <v>5079</v>
      </c>
      <c r="T889" s="377" t="s">
        <v>2172</v>
      </c>
      <c r="U889" s="380" t="s">
        <v>2132</v>
      </c>
      <c r="V889" s="381">
        <v>0.1</v>
      </c>
      <c r="W889" s="387">
        <v>952.56</v>
      </c>
      <c r="X889" s="383">
        <v>5715.25</v>
      </c>
      <c r="Y889" s="388"/>
      <c r="Z889" s="366"/>
      <c r="AA889" s="366"/>
      <c r="AB889" s="366"/>
      <c r="AC889" s="366"/>
      <c r="AD889" s="366"/>
      <c r="AE889" s="366"/>
    </row>
    <row r="890" spans="1:31" ht="24.75">
      <c r="A890" s="366"/>
      <c r="B890" s="385">
        <v>868</v>
      </c>
      <c r="C890" s="375">
        <v>1245</v>
      </c>
      <c r="D890" s="375">
        <v>2</v>
      </c>
      <c r="E890" s="376" t="s">
        <v>2608</v>
      </c>
      <c r="F890" s="377" t="s">
        <v>5113</v>
      </c>
      <c r="G890" s="377" t="s">
        <v>2610</v>
      </c>
      <c r="H890" s="377" t="s">
        <v>2611</v>
      </c>
      <c r="I890" s="377" t="s">
        <v>5103</v>
      </c>
      <c r="J890" s="375">
        <v>17</v>
      </c>
      <c r="K890" s="377" t="s">
        <v>5114</v>
      </c>
      <c r="L890" s="377" t="s">
        <v>5105</v>
      </c>
      <c r="M890" s="378" t="s">
        <v>5106</v>
      </c>
      <c r="N890" s="377" t="s">
        <v>2616</v>
      </c>
      <c r="O890" s="379">
        <v>9525.41</v>
      </c>
      <c r="P890" s="377" t="s">
        <v>2182</v>
      </c>
      <c r="Q890" s="375">
        <v>121</v>
      </c>
      <c r="R890" s="378" t="s">
        <v>5079</v>
      </c>
      <c r="S890" s="378" t="s">
        <v>5079</v>
      </c>
      <c r="T890" s="377" t="s">
        <v>2172</v>
      </c>
      <c r="U890" s="380" t="s">
        <v>2132</v>
      </c>
      <c r="V890" s="381">
        <v>0.1</v>
      </c>
      <c r="W890" s="387">
        <v>952.56</v>
      </c>
      <c r="X890" s="383">
        <v>5715.25</v>
      </c>
      <c r="Y890" s="388"/>
      <c r="Z890" s="366"/>
      <c r="AA890" s="366"/>
      <c r="AB890" s="366"/>
      <c r="AC890" s="366"/>
      <c r="AD890" s="366"/>
      <c r="AE890" s="366"/>
    </row>
    <row r="891" spans="1:31" ht="24.75">
      <c r="A891" s="366"/>
      <c r="B891" s="385">
        <v>869</v>
      </c>
      <c r="C891" s="375">
        <v>1246</v>
      </c>
      <c r="D891" s="375">
        <v>4</v>
      </c>
      <c r="E891" s="376" t="s">
        <v>2266</v>
      </c>
      <c r="F891" s="377" t="s">
        <v>5115</v>
      </c>
      <c r="G891" s="377" t="s">
        <v>5116</v>
      </c>
      <c r="H891" s="377" t="s">
        <v>4382</v>
      </c>
      <c r="I891" s="377" t="s">
        <v>3948</v>
      </c>
      <c r="J891" s="377" t="s">
        <v>5117</v>
      </c>
      <c r="K891" s="377" t="s">
        <v>2213</v>
      </c>
      <c r="L891" s="375">
        <v>547</v>
      </c>
      <c r="M891" s="378" t="s">
        <v>5118</v>
      </c>
      <c r="N891" s="377" t="s">
        <v>5037</v>
      </c>
      <c r="O891" s="379">
        <v>10005</v>
      </c>
      <c r="P891" s="377" t="s">
        <v>2572</v>
      </c>
      <c r="Q891" s="375">
        <v>18</v>
      </c>
      <c r="R891" s="378" t="s">
        <v>5119</v>
      </c>
      <c r="S891" s="378" t="s">
        <v>5120</v>
      </c>
      <c r="T891" s="377" t="s">
        <v>2131</v>
      </c>
      <c r="U891" s="380" t="s">
        <v>2132</v>
      </c>
      <c r="V891" s="381">
        <v>0.1</v>
      </c>
      <c r="W891" s="391">
        <v>1000.56</v>
      </c>
      <c r="X891" s="383">
        <v>6003</v>
      </c>
      <c r="Y891" s="388"/>
      <c r="Z891" s="366"/>
      <c r="AA891" s="366"/>
      <c r="AB891" s="366"/>
      <c r="AC891" s="366"/>
      <c r="AD891" s="366"/>
      <c r="AE891" s="366"/>
    </row>
    <row r="892" spans="1:31" ht="24.75">
      <c r="A892" s="366"/>
      <c r="B892" s="385">
        <v>870</v>
      </c>
      <c r="C892" s="375">
        <v>1241</v>
      </c>
      <c r="D892" s="375">
        <v>6</v>
      </c>
      <c r="E892" s="376" t="s">
        <v>2133</v>
      </c>
      <c r="F892" s="377" t="s">
        <v>5121</v>
      </c>
      <c r="G892" s="377" t="s">
        <v>5122</v>
      </c>
      <c r="H892" s="377" t="s">
        <v>3626</v>
      </c>
      <c r="I892" s="377" t="s">
        <v>5123</v>
      </c>
      <c r="J892" s="377" t="s">
        <v>5124</v>
      </c>
      <c r="K892" s="377" t="s">
        <v>2213</v>
      </c>
      <c r="L892" s="375">
        <v>1</v>
      </c>
      <c r="M892" s="378" t="s">
        <v>5125</v>
      </c>
      <c r="N892" s="377" t="s">
        <v>5126</v>
      </c>
      <c r="O892" s="379">
        <v>3132</v>
      </c>
      <c r="P892" s="377" t="s">
        <v>2572</v>
      </c>
      <c r="Q892" s="375">
        <v>4</v>
      </c>
      <c r="R892" s="378" t="s">
        <v>5119</v>
      </c>
      <c r="S892" s="378" t="s">
        <v>5127</v>
      </c>
      <c r="T892" s="377" t="s">
        <v>2258</v>
      </c>
      <c r="U892" s="380" t="s">
        <v>2142</v>
      </c>
      <c r="V892" s="381">
        <v>0.03</v>
      </c>
      <c r="W892" s="387">
        <v>93.96</v>
      </c>
      <c r="X892" s="383">
        <v>563.76</v>
      </c>
      <c r="Y892" s="388"/>
      <c r="Z892" s="366"/>
      <c r="AA892" s="366"/>
      <c r="AB892" s="366"/>
      <c r="AC892" s="366"/>
      <c r="AD892" s="366"/>
      <c r="AE892" s="366"/>
    </row>
    <row r="893" spans="1:31" ht="24.75">
      <c r="A893" s="366"/>
      <c r="B893" s="385">
        <v>871</v>
      </c>
      <c r="C893" s="375">
        <v>1241</v>
      </c>
      <c r="D893" s="375">
        <v>6</v>
      </c>
      <c r="E893" s="376" t="s">
        <v>2133</v>
      </c>
      <c r="F893" s="377" t="s">
        <v>5128</v>
      </c>
      <c r="G893" s="377" t="s">
        <v>5129</v>
      </c>
      <c r="H893" s="377" t="s">
        <v>3626</v>
      </c>
      <c r="I893" s="377" t="s">
        <v>5123</v>
      </c>
      <c r="J893" s="377" t="s">
        <v>5124</v>
      </c>
      <c r="K893" s="377" t="s">
        <v>2213</v>
      </c>
      <c r="L893" s="375">
        <v>1</v>
      </c>
      <c r="M893" s="378" t="s">
        <v>5125</v>
      </c>
      <c r="N893" s="377" t="s">
        <v>5126</v>
      </c>
      <c r="O893" s="379">
        <v>3132</v>
      </c>
      <c r="P893" s="377" t="s">
        <v>2572</v>
      </c>
      <c r="Q893" s="375">
        <v>4</v>
      </c>
      <c r="R893" s="378" t="s">
        <v>5119</v>
      </c>
      <c r="S893" s="378" t="s">
        <v>5127</v>
      </c>
      <c r="T893" s="377" t="s">
        <v>2258</v>
      </c>
      <c r="U893" s="380" t="s">
        <v>2142</v>
      </c>
      <c r="V893" s="381">
        <v>0.03</v>
      </c>
      <c r="W893" s="387">
        <v>93.96</v>
      </c>
      <c r="X893" s="383">
        <v>563.76</v>
      </c>
      <c r="Y893" s="388"/>
      <c r="Z893" s="366"/>
      <c r="AA893" s="366"/>
      <c r="AB893" s="366"/>
      <c r="AC893" s="366"/>
      <c r="AD893" s="366"/>
      <c r="AE893" s="366"/>
    </row>
    <row r="894" spans="1:31" ht="24.75">
      <c r="A894" s="366"/>
      <c r="B894" s="385">
        <v>872</v>
      </c>
      <c r="C894" s="375">
        <v>1241</v>
      </c>
      <c r="D894" s="375">
        <v>6</v>
      </c>
      <c r="E894" s="376" t="s">
        <v>2133</v>
      </c>
      <c r="F894" s="377" t="s">
        <v>5130</v>
      </c>
      <c r="G894" s="377" t="s">
        <v>4919</v>
      </c>
      <c r="H894" s="377" t="s">
        <v>3626</v>
      </c>
      <c r="I894" s="377" t="s">
        <v>5123</v>
      </c>
      <c r="J894" s="377" t="s">
        <v>5124</v>
      </c>
      <c r="K894" s="377" t="s">
        <v>2213</v>
      </c>
      <c r="L894" s="375">
        <v>1</v>
      </c>
      <c r="M894" s="378" t="s">
        <v>5125</v>
      </c>
      <c r="N894" s="377" t="s">
        <v>5126</v>
      </c>
      <c r="O894" s="379">
        <v>3132</v>
      </c>
      <c r="P894" s="377" t="s">
        <v>2572</v>
      </c>
      <c r="Q894" s="375">
        <v>4</v>
      </c>
      <c r="R894" s="378" t="s">
        <v>5119</v>
      </c>
      <c r="S894" s="378" t="s">
        <v>5127</v>
      </c>
      <c r="T894" s="377" t="s">
        <v>2258</v>
      </c>
      <c r="U894" s="380" t="s">
        <v>2142</v>
      </c>
      <c r="V894" s="381">
        <v>0.03</v>
      </c>
      <c r="W894" s="387">
        <v>93.96</v>
      </c>
      <c r="X894" s="383">
        <v>563.76</v>
      </c>
      <c r="Y894" s="388"/>
      <c r="Z894" s="366"/>
      <c r="AA894" s="366"/>
      <c r="AB894" s="366"/>
      <c r="AC894" s="366"/>
      <c r="AD894" s="366"/>
      <c r="AE894" s="366"/>
    </row>
    <row r="895" spans="1:31" ht="24.75">
      <c r="A895" s="366"/>
      <c r="B895" s="385">
        <v>873</v>
      </c>
      <c r="C895" s="375">
        <v>1241</v>
      </c>
      <c r="D895" s="375">
        <v>6</v>
      </c>
      <c r="E895" s="376" t="s">
        <v>2133</v>
      </c>
      <c r="F895" s="377" t="s">
        <v>5131</v>
      </c>
      <c r="G895" s="377" t="s">
        <v>2256</v>
      </c>
      <c r="H895" s="377" t="s">
        <v>3626</v>
      </c>
      <c r="I895" s="377" t="s">
        <v>5123</v>
      </c>
      <c r="J895" s="377" t="s">
        <v>5124</v>
      </c>
      <c r="K895" s="377" t="s">
        <v>2213</v>
      </c>
      <c r="L895" s="375">
        <v>1</v>
      </c>
      <c r="M895" s="378" t="s">
        <v>5125</v>
      </c>
      <c r="N895" s="377" t="s">
        <v>5126</v>
      </c>
      <c r="O895" s="379">
        <v>3132</v>
      </c>
      <c r="P895" s="377" t="s">
        <v>2572</v>
      </c>
      <c r="Q895" s="375">
        <v>4</v>
      </c>
      <c r="R895" s="378" t="s">
        <v>5119</v>
      </c>
      <c r="S895" s="378" t="s">
        <v>5127</v>
      </c>
      <c r="T895" s="377" t="s">
        <v>2258</v>
      </c>
      <c r="U895" s="380" t="s">
        <v>2142</v>
      </c>
      <c r="V895" s="381">
        <v>0.03</v>
      </c>
      <c r="W895" s="387">
        <v>93.96</v>
      </c>
      <c r="X895" s="383">
        <v>563.76</v>
      </c>
      <c r="Y895" s="388"/>
      <c r="Z895" s="366"/>
      <c r="AA895" s="366"/>
      <c r="AB895" s="366"/>
      <c r="AC895" s="366"/>
      <c r="AD895" s="366"/>
      <c r="AE895" s="366"/>
    </row>
    <row r="896" spans="1:31" ht="24.75">
      <c r="A896" s="366"/>
      <c r="B896" s="385">
        <v>874</v>
      </c>
      <c r="C896" s="375">
        <v>1241</v>
      </c>
      <c r="D896" s="375">
        <v>6</v>
      </c>
      <c r="E896" s="376" t="s">
        <v>2133</v>
      </c>
      <c r="F896" s="377" t="s">
        <v>5132</v>
      </c>
      <c r="G896" s="377" t="s">
        <v>2312</v>
      </c>
      <c r="H896" s="377" t="s">
        <v>3626</v>
      </c>
      <c r="I896" s="377" t="s">
        <v>5123</v>
      </c>
      <c r="J896" s="377" t="s">
        <v>5124</v>
      </c>
      <c r="K896" s="377" t="s">
        <v>2213</v>
      </c>
      <c r="L896" s="375">
        <v>1</v>
      </c>
      <c r="M896" s="378" t="s">
        <v>5125</v>
      </c>
      <c r="N896" s="377" t="s">
        <v>5126</v>
      </c>
      <c r="O896" s="379">
        <v>3132</v>
      </c>
      <c r="P896" s="377" t="s">
        <v>2572</v>
      </c>
      <c r="Q896" s="375">
        <v>4</v>
      </c>
      <c r="R896" s="378" t="s">
        <v>5119</v>
      </c>
      <c r="S896" s="378" t="s">
        <v>5127</v>
      </c>
      <c r="T896" s="377" t="s">
        <v>2258</v>
      </c>
      <c r="U896" s="380" t="s">
        <v>2142</v>
      </c>
      <c r="V896" s="381">
        <v>0.03</v>
      </c>
      <c r="W896" s="387">
        <v>93.96</v>
      </c>
      <c r="X896" s="383">
        <v>563.76</v>
      </c>
      <c r="Y896" s="388"/>
      <c r="Z896" s="366"/>
      <c r="AA896" s="366"/>
      <c r="AB896" s="366"/>
      <c r="AC896" s="366"/>
      <c r="AD896" s="366"/>
      <c r="AE896" s="366"/>
    </row>
    <row r="897" spans="1:31" ht="24.75">
      <c r="A897" s="366"/>
      <c r="B897" s="385">
        <v>875</v>
      </c>
      <c r="C897" s="375">
        <v>1241</v>
      </c>
      <c r="D897" s="375">
        <v>6</v>
      </c>
      <c r="E897" s="376" t="s">
        <v>2133</v>
      </c>
      <c r="F897" s="377" t="s">
        <v>5133</v>
      </c>
      <c r="G897" s="377" t="s">
        <v>2312</v>
      </c>
      <c r="H897" s="377" t="s">
        <v>3626</v>
      </c>
      <c r="I897" s="377" t="s">
        <v>5123</v>
      </c>
      <c r="J897" s="377" t="s">
        <v>5124</v>
      </c>
      <c r="K897" s="377" t="s">
        <v>2213</v>
      </c>
      <c r="L897" s="375">
        <v>1</v>
      </c>
      <c r="M897" s="378" t="s">
        <v>5125</v>
      </c>
      <c r="N897" s="377" t="s">
        <v>5126</v>
      </c>
      <c r="O897" s="379">
        <v>3132</v>
      </c>
      <c r="P897" s="377" t="s">
        <v>2572</v>
      </c>
      <c r="Q897" s="375">
        <v>4</v>
      </c>
      <c r="R897" s="378" t="s">
        <v>5119</v>
      </c>
      <c r="S897" s="378" t="s">
        <v>5127</v>
      </c>
      <c r="T897" s="377" t="s">
        <v>2258</v>
      </c>
      <c r="U897" s="380" t="s">
        <v>2142</v>
      </c>
      <c r="V897" s="381">
        <v>0.03</v>
      </c>
      <c r="W897" s="387">
        <v>93.96</v>
      </c>
      <c r="X897" s="383">
        <v>563.76</v>
      </c>
      <c r="Y897" s="388"/>
      <c r="Z897" s="366"/>
      <c r="AA897" s="366"/>
      <c r="AB897" s="366"/>
      <c r="AC897" s="366"/>
      <c r="AD897" s="366"/>
      <c r="AE897" s="366"/>
    </row>
    <row r="898" spans="1:31" ht="24.75">
      <c r="A898" s="366"/>
      <c r="B898" s="385">
        <v>876</v>
      </c>
      <c r="C898" s="375">
        <v>1241</v>
      </c>
      <c r="D898" s="375">
        <v>6</v>
      </c>
      <c r="E898" s="376" t="s">
        <v>2133</v>
      </c>
      <c r="F898" s="377" t="s">
        <v>5134</v>
      </c>
      <c r="G898" s="377" t="s">
        <v>3245</v>
      </c>
      <c r="H898" s="377" t="s">
        <v>3626</v>
      </c>
      <c r="I898" s="377" t="s">
        <v>5123</v>
      </c>
      <c r="J898" s="377" t="s">
        <v>5124</v>
      </c>
      <c r="K898" s="377" t="s">
        <v>2213</v>
      </c>
      <c r="L898" s="375">
        <v>1</v>
      </c>
      <c r="M898" s="378" t="s">
        <v>5125</v>
      </c>
      <c r="N898" s="377" t="s">
        <v>5126</v>
      </c>
      <c r="O898" s="379">
        <v>3132</v>
      </c>
      <c r="P898" s="377" t="s">
        <v>2572</v>
      </c>
      <c r="Q898" s="375">
        <v>4</v>
      </c>
      <c r="R898" s="378" t="s">
        <v>5119</v>
      </c>
      <c r="S898" s="378" t="s">
        <v>5127</v>
      </c>
      <c r="T898" s="377" t="s">
        <v>2258</v>
      </c>
      <c r="U898" s="380" t="s">
        <v>2142</v>
      </c>
      <c r="V898" s="381">
        <v>0.03</v>
      </c>
      <c r="W898" s="387">
        <v>93.96</v>
      </c>
      <c r="X898" s="383">
        <v>563.76</v>
      </c>
      <c r="Y898" s="388"/>
      <c r="Z898" s="366"/>
      <c r="AA898" s="366"/>
      <c r="AB898" s="366"/>
      <c r="AC898" s="366"/>
      <c r="AD898" s="366"/>
      <c r="AE898" s="366"/>
    </row>
    <row r="899" spans="1:31" ht="24.75">
      <c r="A899" s="366"/>
      <c r="B899" s="385">
        <v>877</v>
      </c>
      <c r="C899" s="375">
        <v>1241</v>
      </c>
      <c r="D899" s="375">
        <v>6</v>
      </c>
      <c r="E899" s="376" t="s">
        <v>2133</v>
      </c>
      <c r="F899" s="377" t="s">
        <v>5135</v>
      </c>
      <c r="G899" s="377" t="s">
        <v>2829</v>
      </c>
      <c r="H899" s="377" t="s">
        <v>3626</v>
      </c>
      <c r="I899" s="377" t="s">
        <v>5123</v>
      </c>
      <c r="J899" s="377" t="s">
        <v>5124</v>
      </c>
      <c r="K899" s="377" t="s">
        <v>2213</v>
      </c>
      <c r="L899" s="375">
        <v>1</v>
      </c>
      <c r="M899" s="378" t="s">
        <v>5125</v>
      </c>
      <c r="N899" s="377" t="s">
        <v>5126</v>
      </c>
      <c r="O899" s="379">
        <v>3132</v>
      </c>
      <c r="P899" s="377" t="s">
        <v>2572</v>
      </c>
      <c r="Q899" s="375">
        <v>4</v>
      </c>
      <c r="R899" s="378" t="s">
        <v>5119</v>
      </c>
      <c r="S899" s="378" t="s">
        <v>5127</v>
      </c>
      <c r="T899" s="377" t="s">
        <v>2258</v>
      </c>
      <c r="U899" s="380" t="s">
        <v>2142</v>
      </c>
      <c r="V899" s="381">
        <v>0.03</v>
      </c>
      <c r="W899" s="387">
        <v>93.96</v>
      </c>
      <c r="X899" s="383">
        <v>563.76</v>
      </c>
      <c r="Y899" s="388"/>
      <c r="Z899" s="366"/>
      <c r="AA899" s="366"/>
      <c r="AB899" s="366"/>
      <c r="AC899" s="366"/>
      <c r="AD899" s="366"/>
      <c r="AE899" s="366"/>
    </row>
    <row r="900" spans="1:31" ht="24.75">
      <c r="A900" s="366"/>
      <c r="B900" s="385">
        <v>878</v>
      </c>
      <c r="C900" s="375">
        <v>1241</v>
      </c>
      <c r="D900" s="375">
        <v>6</v>
      </c>
      <c r="E900" s="376" t="s">
        <v>2133</v>
      </c>
      <c r="F900" s="377" t="s">
        <v>5136</v>
      </c>
      <c r="G900" s="377" t="s">
        <v>3232</v>
      </c>
      <c r="H900" s="377" t="s">
        <v>3626</v>
      </c>
      <c r="I900" s="377" t="s">
        <v>5123</v>
      </c>
      <c r="J900" s="377" t="s">
        <v>5124</v>
      </c>
      <c r="K900" s="377" t="s">
        <v>2213</v>
      </c>
      <c r="L900" s="375">
        <v>1</v>
      </c>
      <c r="M900" s="378" t="s">
        <v>5125</v>
      </c>
      <c r="N900" s="377" t="s">
        <v>5126</v>
      </c>
      <c r="O900" s="379">
        <v>3132</v>
      </c>
      <c r="P900" s="377" t="s">
        <v>2572</v>
      </c>
      <c r="Q900" s="375">
        <v>4</v>
      </c>
      <c r="R900" s="378" t="s">
        <v>5119</v>
      </c>
      <c r="S900" s="378" t="s">
        <v>5127</v>
      </c>
      <c r="T900" s="377" t="s">
        <v>2258</v>
      </c>
      <c r="U900" s="380" t="s">
        <v>2142</v>
      </c>
      <c r="V900" s="381">
        <v>0.03</v>
      </c>
      <c r="W900" s="387">
        <v>93.96</v>
      </c>
      <c r="X900" s="383">
        <v>563.76</v>
      </c>
      <c r="Y900" s="388"/>
      <c r="Z900" s="366"/>
      <c r="AA900" s="366"/>
      <c r="AB900" s="366"/>
      <c r="AC900" s="366"/>
      <c r="AD900" s="366"/>
      <c r="AE900" s="366"/>
    </row>
    <row r="901" spans="1:31" ht="24.75">
      <c r="A901" s="366"/>
      <c r="B901" s="385">
        <v>879</v>
      </c>
      <c r="C901" s="375">
        <v>1241</v>
      </c>
      <c r="D901" s="375">
        <v>6</v>
      </c>
      <c r="E901" s="376" t="s">
        <v>2133</v>
      </c>
      <c r="F901" s="377" t="s">
        <v>5137</v>
      </c>
      <c r="G901" s="377" t="s">
        <v>3615</v>
      </c>
      <c r="H901" s="377" t="s">
        <v>3626</v>
      </c>
      <c r="I901" s="377" t="s">
        <v>5123</v>
      </c>
      <c r="J901" s="377" t="s">
        <v>5124</v>
      </c>
      <c r="K901" s="377" t="s">
        <v>2213</v>
      </c>
      <c r="L901" s="375">
        <v>1</v>
      </c>
      <c r="M901" s="378" t="s">
        <v>5125</v>
      </c>
      <c r="N901" s="377" t="s">
        <v>5126</v>
      </c>
      <c r="O901" s="379">
        <v>3132</v>
      </c>
      <c r="P901" s="377" t="s">
        <v>2572</v>
      </c>
      <c r="Q901" s="375">
        <v>4</v>
      </c>
      <c r="R901" s="378" t="s">
        <v>5119</v>
      </c>
      <c r="S901" s="378" t="s">
        <v>5127</v>
      </c>
      <c r="T901" s="377" t="s">
        <v>2258</v>
      </c>
      <c r="U901" s="380" t="s">
        <v>2142</v>
      </c>
      <c r="V901" s="381">
        <v>0.03</v>
      </c>
      <c r="W901" s="387">
        <v>93.96</v>
      </c>
      <c r="X901" s="383">
        <v>563.76</v>
      </c>
      <c r="Y901" s="388"/>
      <c r="Z901" s="366"/>
      <c r="AA901" s="366"/>
      <c r="AB901" s="366"/>
      <c r="AC901" s="366"/>
      <c r="AD901" s="366"/>
      <c r="AE901" s="366"/>
    </row>
    <row r="902" spans="1:31" ht="24.75">
      <c r="A902" s="366"/>
      <c r="B902" s="385">
        <v>880</v>
      </c>
      <c r="C902" s="375">
        <v>1241</v>
      </c>
      <c r="D902" s="375">
        <v>6</v>
      </c>
      <c r="E902" s="376" t="s">
        <v>2133</v>
      </c>
      <c r="F902" s="377" t="s">
        <v>5138</v>
      </c>
      <c r="G902" s="377" t="s">
        <v>3257</v>
      </c>
      <c r="H902" s="377" t="s">
        <v>3626</v>
      </c>
      <c r="I902" s="377" t="s">
        <v>5123</v>
      </c>
      <c r="J902" s="377" t="s">
        <v>5124</v>
      </c>
      <c r="K902" s="377" t="s">
        <v>2213</v>
      </c>
      <c r="L902" s="375">
        <v>1</v>
      </c>
      <c r="M902" s="378" t="s">
        <v>5125</v>
      </c>
      <c r="N902" s="377" t="s">
        <v>5126</v>
      </c>
      <c r="O902" s="379">
        <v>3132</v>
      </c>
      <c r="P902" s="377" t="s">
        <v>2572</v>
      </c>
      <c r="Q902" s="375">
        <v>4</v>
      </c>
      <c r="R902" s="378" t="s">
        <v>5119</v>
      </c>
      <c r="S902" s="378" t="s">
        <v>5127</v>
      </c>
      <c r="T902" s="377" t="s">
        <v>2258</v>
      </c>
      <c r="U902" s="380" t="s">
        <v>2142</v>
      </c>
      <c r="V902" s="381">
        <v>0.03</v>
      </c>
      <c r="W902" s="387">
        <v>93.96</v>
      </c>
      <c r="X902" s="383">
        <v>563.76</v>
      </c>
      <c r="Y902" s="388"/>
      <c r="Z902" s="366"/>
      <c r="AA902" s="366"/>
      <c r="AB902" s="366"/>
      <c r="AC902" s="366"/>
      <c r="AD902" s="366"/>
      <c r="AE902" s="366"/>
    </row>
    <row r="903" spans="1:31" ht="24.75">
      <c r="A903" s="366"/>
      <c r="B903" s="385">
        <v>881</v>
      </c>
      <c r="C903" s="375">
        <v>1241</v>
      </c>
      <c r="D903" s="375">
        <v>6</v>
      </c>
      <c r="E903" s="376" t="s">
        <v>2133</v>
      </c>
      <c r="F903" s="377" t="s">
        <v>5139</v>
      </c>
      <c r="G903" s="377" t="s">
        <v>2456</v>
      </c>
      <c r="H903" s="377" t="s">
        <v>3626</v>
      </c>
      <c r="I903" s="377" t="s">
        <v>5123</v>
      </c>
      <c r="J903" s="377" t="s">
        <v>5124</v>
      </c>
      <c r="K903" s="377" t="s">
        <v>2213</v>
      </c>
      <c r="L903" s="375">
        <v>1</v>
      </c>
      <c r="M903" s="378" t="s">
        <v>5125</v>
      </c>
      <c r="N903" s="377" t="s">
        <v>5126</v>
      </c>
      <c r="O903" s="379">
        <v>3132</v>
      </c>
      <c r="P903" s="377" t="s">
        <v>2572</v>
      </c>
      <c r="Q903" s="375">
        <v>4</v>
      </c>
      <c r="R903" s="378" t="s">
        <v>5119</v>
      </c>
      <c r="S903" s="378" t="s">
        <v>5127</v>
      </c>
      <c r="T903" s="377" t="s">
        <v>2258</v>
      </c>
      <c r="U903" s="380" t="s">
        <v>2142</v>
      </c>
      <c r="V903" s="381">
        <v>0.03</v>
      </c>
      <c r="W903" s="387">
        <v>93.96</v>
      </c>
      <c r="X903" s="383">
        <v>563.76</v>
      </c>
      <c r="Y903" s="388"/>
      <c r="Z903" s="366"/>
      <c r="AA903" s="366"/>
      <c r="AB903" s="366"/>
      <c r="AC903" s="366"/>
      <c r="AD903" s="366"/>
      <c r="AE903" s="366"/>
    </row>
    <row r="904" spans="1:31" ht="24.75">
      <c r="A904" s="366"/>
      <c r="B904" s="385">
        <v>882</v>
      </c>
      <c r="C904" s="375">
        <v>1241</v>
      </c>
      <c r="D904" s="375">
        <v>6</v>
      </c>
      <c r="E904" s="376" t="s">
        <v>2133</v>
      </c>
      <c r="F904" s="377" t="s">
        <v>5140</v>
      </c>
      <c r="G904" s="377" t="s">
        <v>4040</v>
      </c>
      <c r="H904" s="377" t="s">
        <v>3626</v>
      </c>
      <c r="I904" s="377" t="s">
        <v>5123</v>
      </c>
      <c r="J904" s="377" t="s">
        <v>5124</v>
      </c>
      <c r="K904" s="377" t="s">
        <v>2213</v>
      </c>
      <c r="L904" s="375">
        <v>1</v>
      </c>
      <c r="M904" s="378" t="s">
        <v>5125</v>
      </c>
      <c r="N904" s="377" t="s">
        <v>5126</v>
      </c>
      <c r="O904" s="379">
        <v>3132</v>
      </c>
      <c r="P904" s="377" t="s">
        <v>2572</v>
      </c>
      <c r="Q904" s="375">
        <v>4</v>
      </c>
      <c r="R904" s="378" t="s">
        <v>5119</v>
      </c>
      <c r="S904" s="378" t="s">
        <v>5127</v>
      </c>
      <c r="T904" s="377" t="s">
        <v>2454</v>
      </c>
      <c r="U904" s="380" t="s">
        <v>2142</v>
      </c>
      <c r="V904" s="381">
        <v>0.03</v>
      </c>
      <c r="W904" s="387">
        <v>93.96</v>
      </c>
      <c r="X904" s="383">
        <v>563.76</v>
      </c>
      <c r="Y904" s="388"/>
      <c r="Z904" s="366"/>
      <c r="AA904" s="366"/>
      <c r="AB904" s="366"/>
      <c r="AC904" s="366"/>
      <c r="AD904" s="366"/>
      <c r="AE904" s="366"/>
    </row>
    <row r="905" spans="1:31" ht="24.75">
      <c r="A905" s="366"/>
      <c r="B905" s="385">
        <v>883</v>
      </c>
      <c r="C905" s="375">
        <v>1241</v>
      </c>
      <c r="D905" s="375">
        <v>6</v>
      </c>
      <c r="E905" s="376" t="s">
        <v>2133</v>
      </c>
      <c r="F905" s="377" t="s">
        <v>5141</v>
      </c>
      <c r="G905" s="377" t="s">
        <v>5142</v>
      </c>
      <c r="H905" s="377" t="s">
        <v>3626</v>
      </c>
      <c r="I905" s="377" t="s">
        <v>5123</v>
      </c>
      <c r="J905" s="377" t="s">
        <v>5124</v>
      </c>
      <c r="K905" s="377" t="s">
        <v>2213</v>
      </c>
      <c r="L905" s="375">
        <v>1</v>
      </c>
      <c r="M905" s="378" t="s">
        <v>5125</v>
      </c>
      <c r="N905" s="377" t="s">
        <v>5126</v>
      </c>
      <c r="O905" s="379">
        <v>3132</v>
      </c>
      <c r="P905" s="377" t="s">
        <v>2572</v>
      </c>
      <c r="Q905" s="375">
        <v>4</v>
      </c>
      <c r="R905" s="378" t="s">
        <v>5119</v>
      </c>
      <c r="S905" s="378" t="s">
        <v>5127</v>
      </c>
      <c r="T905" s="377" t="s">
        <v>2432</v>
      </c>
      <c r="U905" s="380" t="s">
        <v>2142</v>
      </c>
      <c r="V905" s="381">
        <v>0.03</v>
      </c>
      <c r="W905" s="387">
        <v>93.96</v>
      </c>
      <c r="X905" s="383">
        <v>563.76</v>
      </c>
      <c r="Y905" s="388"/>
      <c r="Z905" s="366"/>
      <c r="AA905" s="366"/>
      <c r="AB905" s="366"/>
      <c r="AC905" s="366"/>
      <c r="AD905" s="366"/>
      <c r="AE905" s="366"/>
    </row>
    <row r="906" spans="1:31" ht="24.75">
      <c r="A906" s="366"/>
      <c r="B906" s="385">
        <v>884</v>
      </c>
      <c r="C906" s="375">
        <v>1241</v>
      </c>
      <c r="D906" s="375">
        <v>6</v>
      </c>
      <c r="E906" s="376" t="s">
        <v>2133</v>
      </c>
      <c r="F906" s="377" t="s">
        <v>5143</v>
      </c>
      <c r="G906" s="377" t="s">
        <v>2343</v>
      </c>
      <c r="H906" s="377" t="s">
        <v>3626</v>
      </c>
      <c r="I906" s="377" t="s">
        <v>5123</v>
      </c>
      <c r="J906" s="377" t="s">
        <v>5124</v>
      </c>
      <c r="K906" s="377" t="s">
        <v>2213</v>
      </c>
      <c r="L906" s="375">
        <v>1</v>
      </c>
      <c r="M906" s="378" t="s">
        <v>5125</v>
      </c>
      <c r="N906" s="377" t="s">
        <v>5126</v>
      </c>
      <c r="O906" s="379">
        <v>3132</v>
      </c>
      <c r="P906" s="377" t="s">
        <v>2572</v>
      </c>
      <c r="Q906" s="375">
        <v>4</v>
      </c>
      <c r="R906" s="378" t="s">
        <v>5119</v>
      </c>
      <c r="S906" s="378" t="s">
        <v>5127</v>
      </c>
      <c r="T906" s="377" t="s">
        <v>2346</v>
      </c>
      <c r="U906" s="380" t="s">
        <v>2142</v>
      </c>
      <c r="V906" s="381">
        <v>0.03</v>
      </c>
      <c r="W906" s="387">
        <v>93.96</v>
      </c>
      <c r="X906" s="383">
        <v>563.76</v>
      </c>
      <c r="Y906" s="388"/>
      <c r="Z906" s="366"/>
      <c r="AA906" s="366"/>
      <c r="AB906" s="366"/>
      <c r="AC906" s="366"/>
      <c r="AD906" s="366"/>
      <c r="AE906" s="366"/>
    </row>
    <row r="907" spans="1:31" ht="24.75">
      <c r="A907" s="366"/>
      <c r="B907" s="385">
        <v>885</v>
      </c>
      <c r="C907" s="375">
        <v>1241</v>
      </c>
      <c r="D907" s="375">
        <v>6</v>
      </c>
      <c r="E907" s="376" t="s">
        <v>2133</v>
      </c>
      <c r="F907" s="377" t="s">
        <v>5144</v>
      </c>
      <c r="G907" s="377" t="s">
        <v>2343</v>
      </c>
      <c r="H907" s="377" t="s">
        <v>3626</v>
      </c>
      <c r="I907" s="377" t="s">
        <v>5123</v>
      </c>
      <c r="J907" s="377" t="s">
        <v>5124</v>
      </c>
      <c r="K907" s="377" t="s">
        <v>2213</v>
      </c>
      <c r="L907" s="375">
        <v>1</v>
      </c>
      <c r="M907" s="378" t="s">
        <v>5125</v>
      </c>
      <c r="N907" s="377" t="s">
        <v>5126</v>
      </c>
      <c r="O907" s="379">
        <v>3132</v>
      </c>
      <c r="P907" s="377" t="s">
        <v>2572</v>
      </c>
      <c r="Q907" s="375">
        <v>4</v>
      </c>
      <c r="R907" s="378" t="s">
        <v>5119</v>
      </c>
      <c r="S907" s="378" t="s">
        <v>5127</v>
      </c>
      <c r="T907" s="377" t="s">
        <v>2346</v>
      </c>
      <c r="U907" s="380" t="s">
        <v>2142</v>
      </c>
      <c r="V907" s="381">
        <v>0.03</v>
      </c>
      <c r="W907" s="387">
        <v>93.96</v>
      </c>
      <c r="X907" s="383">
        <v>563.76</v>
      </c>
      <c r="Y907" s="388"/>
      <c r="Z907" s="366"/>
      <c r="AA907" s="366"/>
      <c r="AB907" s="366"/>
      <c r="AC907" s="366"/>
      <c r="AD907" s="366"/>
      <c r="AE907" s="366"/>
    </row>
    <row r="908" spans="1:31" ht="24.75">
      <c r="A908" s="366"/>
      <c r="B908" s="385">
        <v>886</v>
      </c>
      <c r="C908" s="375">
        <v>1241</v>
      </c>
      <c r="D908" s="375">
        <v>6</v>
      </c>
      <c r="E908" s="376" t="s">
        <v>2133</v>
      </c>
      <c r="F908" s="377" t="s">
        <v>5145</v>
      </c>
      <c r="G908" s="377" t="s">
        <v>5146</v>
      </c>
      <c r="H908" s="377" t="s">
        <v>3626</v>
      </c>
      <c r="I908" s="377" t="s">
        <v>5123</v>
      </c>
      <c r="J908" s="377" t="s">
        <v>5124</v>
      </c>
      <c r="K908" s="377" t="s">
        <v>2213</v>
      </c>
      <c r="L908" s="375">
        <v>1</v>
      </c>
      <c r="M908" s="378" t="s">
        <v>5125</v>
      </c>
      <c r="N908" s="377" t="s">
        <v>5126</v>
      </c>
      <c r="O908" s="379">
        <v>3132</v>
      </c>
      <c r="P908" s="377" t="s">
        <v>2572</v>
      </c>
      <c r="Q908" s="375">
        <v>4</v>
      </c>
      <c r="R908" s="378" t="s">
        <v>5119</v>
      </c>
      <c r="S908" s="378" t="s">
        <v>5127</v>
      </c>
      <c r="T908" s="377" t="s">
        <v>2361</v>
      </c>
      <c r="U908" s="380" t="s">
        <v>2142</v>
      </c>
      <c r="V908" s="381">
        <v>0.03</v>
      </c>
      <c r="W908" s="387">
        <v>93.96</v>
      </c>
      <c r="X908" s="383">
        <v>563.76</v>
      </c>
      <c r="Y908" s="388"/>
      <c r="Z908" s="366"/>
      <c r="AA908" s="366"/>
      <c r="AB908" s="366"/>
      <c r="AC908" s="366"/>
      <c r="AD908" s="366"/>
      <c r="AE908" s="366"/>
    </row>
    <row r="909" spans="1:31" ht="24.75">
      <c r="A909" s="366"/>
      <c r="B909" s="385">
        <v>887</v>
      </c>
      <c r="C909" s="375">
        <v>1241</v>
      </c>
      <c r="D909" s="375">
        <v>6</v>
      </c>
      <c r="E909" s="376" t="s">
        <v>2133</v>
      </c>
      <c r="F909" s="377" t="s">
        <v>5147</v>
      </c>
      <c r="G909" s="377" t="s">
        <v>5146</v>
      </c>
      <c r="H909" s="377" t="s">
        <v>3626</v>
      </c>
      <c r="I909" s="377" t="s">
        <v>5123</v>
      </c>
      <c r="J909" s="377" t="s">
        <v>5124</v>
      </c>
      <c r="K909" s="377" t="s">
        <v>2213</v>
      </c>
      <c r="L909" s="375">
        <v>1</v>
      </c>
      <c r="M909" s="378" t="s">
        <v>5125</v>
      </c>
      <c r="N909" s="377" t="s">
        <v>5126</v>
      </c>
      <c r="O909" s="379">
        <v>3132</v>
      </c>
      <c r="P909" s="377" t="s">
        <v>2572</v>
      </c>
      <c r="Q909" s="375">
        <v>4</v>
      </c>
      <c r="R909" s="378" t="s">
        <v>5119</v>
      </c>
      <c r="S909" s="378" t="s">
        <v>5127</v>
      </c>
      <c r="T909" s="377" t="s">
        <v>2361</v>
      </c>
      <c r="U909" s="380" t="s">
        <v>2142</v>
      </c>
      <c r="V909" s="381">
        <v>0.03</v>
      </c>
      <c r="W909" s="387">
        <v>93.96</v>
      </c>
      <c r="X909" s="383">
        <v>563.76</v>
      </c>
      <c r="Y909" s="388"/>
      <c r="Z909" s="366"/>
      <c r="AA909" s="366"/>
      <c r="AB909" s="366"/>
      <c r="AC909" s="366"/>
      <c r="AD909" s="366"/>
      <c r="AE909" s="366"/>
    </row>
    <row r="910" spans="1:31" ht="24.75">
      <c r="A910" s="366"/>
      <c r="B910" s="385">
        <v>888</v>
      </c>
      <c r="C910" s="375">
        <v>1241</v>
      </c>
      <c r="D910" s="375">
        <v>6</v>
      </c>
      <c r="E910" s="376" t="s">
        <v>2133</v>
      </c>
      <c r="F910" s="377" t="s">
        <v>5148</v>
      </c>
      <c r="G910" s="377" t="s">
        <v>4644</v>
      </c>
      <c r="H910" s="377" t="s">
        <v>3626</v>
      </c>
      <c r="I910" s="377" t="s">
        <v>5123</v>
      </c>
      <c r="J910" s="377" t="s">
        <v>5124</v>
      </c>
      <c r="K910" s="377" t="s">
        <v>2213</v>
      </c>
      <c r="L910" s="375">
        <v>1</v>
      </c>
      <c r="M910" s="378" t="s">
        <v>5125</v>
      </c>
      <c r="N910" s="377" t="s">
        <v>5126</v>
      </c>
      <c r="O910" s="379">
        <v>3132</v>
      </c>
      <c r="P910" s="377" t="s">
        <v>2572</v>
      </c>
      <c r="Q910" s="375">
        <v>4</v>
      </c>
      <c r="R910" s="378" t="s">
        <v>5119</v>
      </c>
      <c r="S910" s="378" t="s">
        <v>5127</v>
      </c>
      <c r="T910" s="377" t="s">
        <v>2361</v>
      </c>
      <c r="U910" s="380" t="s">
        <v>2142</v>
      </c>
      <c r="V910" s="381">
        <v>0.03</v>
      </c>
      <c r="W910" s="387">
        <v>93.96</v>
      </c>
      <c r="X910" s="383">
        <v>563.76</v>
      </c>
      <c r="Y910" s="388"/>
      <c r="Z910" s="366"/>
      <c r="AA910" s="366"/>
      <c r="AB910" s="366"/>
      <c r="AC910" s="366"/>
      <c r="AD910" s="366"/>
      <c r="AE910" s="366"/>
    </row>
    <row r="911" spans="1:31" ht="24.75">
      <c r="A911" s="366"/>
      <c r="B911" s="385">
        <v>889</v>
      </c>
      <c r="C911" s="375">
        <v>1241</v>
      </c>
      <c r="D911" s="375">
        <v>6</v>
      </c>
      <c r="E911" s="376" t="s">
        <v>2133</v>
      </c>
      <c r="F911" s="377" t="s">
        <v>5149</v>
      </c>
      <c r="G911" s="377" t="s">
        <v>2923</v>
      </c>
      <c r="H911" s="377" t="s">
        <v>3626</v>
      </c>
      <c r="I911" s="377" t="s">
        <v>5123</v>
      </c>
      <c r="J911" s="377" t="s">
        <v>5124</v>
      </c>
      <c r="K911" s="377" t="s">
        <v>2213</v>
      </c>
      <c r="L911" s="375">
        <v>1</v>
      </c>
      <c r="M911" s="378" t="s">
        <v>5125</v>
      </c>
      <c r="N911" s="377" t="s">
        <v>5126</v>
      </c>
      <c r="O911" s="379">
        <v>3132</v>
      </c>
      <c r="P911" s="377" t="s">
        <v>2572</v>
      </c>
      <c r="Q911" s="375">
        <v>4</v>
      </c>
      <c r="R911" s="378" t="s">
        <v>5119</v>
      </c>
      <c r="S911" s="378" t="s">
        <v>5127</v>
      </c>
      <c r="T911" s="377" t="s">
        <v>2877</v>
      </c>
      <c r="U911" s="380" t="s">
        <v>2142</v>
      </c>
      <c r="V911" s="381">
        <v>0.03</v>
      </c>
      <c r="W911" s="387">
        <v>93.96</v>
      </c>
      <c r="X911" s="383">
        <v>563.76</v>
      </c>
      <c r="Y911" s="388"/>
      <c r="Z911" s="366"/>
      <c r="AA911" s="366"/>
      <c r="AB911" s="366"/>
      <c r="AC911" s="366"/>
      <c r="AD911" s="366"/>
      <c r="AE911" s="366"/>
    </row>
    <row r="912" spans="1:31" ht="24.75">
      <c r="A912" s="366"/>
      <c r="B912" s="385">
        <v>890</v>
      </c>
      <c r="C912" s="375">
        <v>1241</v>
      </c>
      <c r="D912" s="375">
        <v>6</v>
      </c>
      <c r="E912" s="376" t="s">
        <v>2133</v>
      </c>
      <c r="F912" s="377" t="s">
        <v>5150</v>
      </c>
      <c r="G912" s="377" t="s">
        <v>2268</v>
      </c>
      <c r="H912" s="377" t="s">
        <v>3626</v>
      </c>
      <c r="I912" s="377" t="s">
        <v>5123</v>
      </c>
      <c r="J912" s="377" t="s">
        <v>5124</v>
      </c>
      <c r="K912" s="377" t="s">
        <v>2213</v>
      </c>
      <c r="L912" s="375">
        <v>1</v>
      </c>
      <c r="M912" s="378" t="s">
        <v>5125</v>
      </c>
      <c r="N912" s="377" t="s">
        <v>5126</v>
      </c>
      <c r="O912" s="379">
        <v>3132</v>
      </c>
      <c r="P912" s="377" t="s">
        <v>2572</v>
      </c>
      <c r="Q912" s="375">
        <v>4</v>
      </c>
      <c r="R912" s="378" t="s">
        <v>5119</v>
      </c>
      <c r="S912" s="378" t="s">
        <v>5127</v>
      </c>
      <c r="T912" s="377" t="s">
        <v>2877</v>
      </c>
      <c r="U912" s="380" t="s">
        <v>2142</v>
      </c>
      <c r="V912" s="381">
        <v>0.03</v>
      </c>
      <c r="W912" s="387">
        <v>93.96</v>
      </c>
      <c r="X912" s="383">
        <v>563.76</v>
      </c>
      <c r="Y912" s="388"/>
      <c r="Z912" s="366"/>
      <c r="AA912" s="366"/>
      <c r="AB912" s="366"/>
      <c r="AC912" s="366"/>
      <c r="AD912" s="366"/>
      <c r="AE912" s="366"/>
    </row>
    <row r="913" spans="1:31" ht="24.75">
      <c r="A913" s="366"/>
      <c r="B913" s="385">
        <v>891</v>
      </c>
      <c r="C913" s="375">
        <v>1241</v>
      </c>
      <c r="D913" s="375">
        <v>6</v>
      </c>
      <c r="E913" s="376" t="s">
        <v>2133</v>
      </c>
      <c r="F913" s="377" t="s">
        <v>5151</v>
      </c>
      <c r="G913" s="377" t="s">
        <v>2484</v>
      </c>
      <c r="H913" s="377" t="s">
        <v>3626</v>
      </c>
      <c r="I913" s="377" t="s">
        <v>5123</v>
      </c>
      <c r="J913" s="377" t="s">
        <v>5124</v>
      </c>
      <c r="K913" s="377" t="s">
        <v>2213</v>
      </c>
      <c r="L913" s="375">
        <v>1</v>
      </c>
      <c r="M913" s="378" t="s">
        <v>5125</v>
      </c>
      <c r="N913" s="377" t="s">
        <v>5126</v>
      </c>
      <c r="O913" s="379">
        <v>3132</v>
      </c>
      <c r="P913" s="377" t="s">
        <v>2572</v>
      </c>
      <c r="Q913" s="375">
        <v>4</v>
      </c>
      <c r="R913" s="378" t="s">
        <v>5119</v>
      </c>
      <c r="S913" s="378" t="s">
        <v>5127</v>
      </c>
      <c r="T913" s="377" t="s">
        <v>2152</v>
      </c>
      <c r="U913" s="380" t="s">
        <v>2142</v>
      </c>
      <c r="V913" s="381">
        <v>0.03</v>
      </c>
      <c r="W913" s="387">
        <v>93.96</v>
      </c>
      <c r="X913" s="383">
        <v>563.76</v>
      </c>
      <c r="Y913" s="388"/>
      <c r="Z913" s="366"/>
      <c r="AA913" s="366"/>
      <c r="AB913" s="366"/>
      <c r="AC913" s="366"/>
      <c r="AD913" s="366"/>
      <c r="AE913" s="366"/>
    </row>
    <row r="914" spans="1:31" ht="24.75">
      <c r="A914" s="366"/>
      <c r="B914" s="385">
        <v>892</v>
      </c>
      <c r="C914" s="375">
        <v>1241</v>
      </c>
      <c r="D914" s="375">
        <v>6</v>
      </c>
      <c r="E914" s="376" t="s">
        <v>2133</v>
      </c>
      <c r="F914" s="377" t="s">
        <v>5152</v>
      </c>
      <c r="G914" s="377" t="s">
        <v>5153</v>
      </c>
      <c r="H914" s="377" t="s">
        <v>3626</v>
      </c>
      <c r="I914" s="377" t="s">
        <v>5123</v>
      </c>
      <c r="J914" s="377" t="s">
        <v>5124</v>
      </c>
      <c r="K914" s="377" t="s">
        <v>2213</v>
      </c>
      <c r="L914" s="375">
        <v>1</v>
      </c>
      <c r="M914" s="378" t="s">
        <v>5125</v>
      </c>
      <c r="N914" s="377" t="s">
        <v>5126</v>
      </c>
      <c r="O914" s="379">
        <v>3132</v>
      </c>
      <c r="P914" s="377" t="s">
        <v>2572</v>
      </c>
      <c r="Q914" s="375">
        <v>4</v>
      </c>
      <c r="R914" s="378" t="s">
        <v>5119</v>
      </c>
      <c r="S914" s="378" t="s">
        <v>5127</v>
      </c>
      <c r="T914" s="377" t="s">
        <v>2152</v>
      </c>
      <c r="U914" s="380" t="s">
        <v>2142</v>
      </c>
      <c r="V914" s="381">
        <v>0.03</v>
      </c>
      <c r="W914" s="387">
        <v>93.96</v>
      </c>
      <c r="X914" s="383">
        <v>563.76</v>
      </c>
      <c r="Y914" s="388"/>
      <c r="Z914" s="366"/>
      <c r="AA914" s="366"/>
      <c r="AB914" s="366"/>
      <c r="AC914" s="366"/>
      <c r="AD914" s="366"/>
      <c r="AE914" s="366"/>
    </row>
    <row r="915" spans="1:31" ht="24.75">
      <c r="A915" s="366"/>
      <c r="B915" s="385">
        <v>893</v>
      </c>
      <c r="C915" s="375">
        <v>1241</v>
      </c>
      <c r="D915" s="375">
        <v>6</v>
      </c>
      <c r="E915" s="376" t="s">
        <v>2133</v>
      </c>
      <c r="F915" s="377" t="s">
        <v>5154</v>
      </c>
      <c r="G915" s="377" t="s">
        <v>5155</v>
      </c>
      <c r="H915" s="377" t="s">
        <v>3626</v>
      </c>
      <c r="I915" s="377" t="s">
        <v>5123</v>
      </c>
      <c r="J915" s="377" t="s">
        <v>5124</v>
      </c>
      <c r="K915" s="377" t="s">
        <v>2213</v>
      </c>
      <c r="L915" s="375">
        <v>1</v>
      </c>
      <c r="M915" s="378" t="s">
        <v>5125</v>
      </c>
      <c r="N915" s="377" t="s">
        <v>5126</v>
      </c>
      <c r="O915" s="379">
        <v>3132</v>
      </c>
      <c r="P915" s="377" t="s">
        <v>2572</v>
      </c>
      <c r="Q915" s="375">
        <v>4</v>
      </c>
      <c r="R915" s="378" t="s">
        <v>5119</v>
      </c>
      <c r="S915" s="378" t="s">
        <v>5127</v>
      </c>
      <c r="T915" s="377" t="s">
        <v>2152</v>
      </c>
      <c r="U915" s="380" t="s">
        <v>2142</v>
      </c>
      <c r="V915" s="381">
        <v>0.03</v>
      </c>
      <c r="W915" s="387">
        <v>93.96</v>
      </c>
      <c r="X915" s="383">
        <v>563.76</v>
      </c>
      <c r="Y915" s="388"/>
      <c r="Z915" s="366"/>
      <c r="AA915" s="366"/>
      <c r="AB915" s="366"/>
      <c r="AC915" s="366"/>
      <c r="AD915" s="366"/>
      <c r="AE915" s="366"/>
    </row>
    <row r="916" spans="1:31" ht="24.75">
      <c r="A916" s="366"/>
      <c r="B916" s="385">
        <v>894</v>
      </c>
      <c r="C916" s="375">
        <v>1241</v>
      </c>
      <c r="D916" s="375">
        <v>6</v>
      </c>
      <c r="E916" s="376" t="s">
        <v>2133</v>
      </c>
      <c r="F916" s="377" t="s">
        <v>5156</v>
      </c>
      <c r="G916" s="377" t="s">
        <v>2482</v>
      </c>
      <c r="H916" s="377" t="s">
        <v>3626</v>
      </c>
      <c r="I916" s="377" t="s">
        <v>5123</v>
      </c>
      <c r="J916" s="377" t="s">
        <v>5124</v>
      </c>
      <c r="K916" s="377" t="s">
        <v>2213</v>
      </c>
      <c r="L916" s="375">
        <v>1</v>
      </c>
      <c r="M916" s="378" t="s">
        <v>5125</v>
      </c>
      <c r="N916" s="377" t="s">
        <v>5126</v>
      </c>
      <c r="O916" s="379">
        <v>3132</v>
      </c>
      <c r="P916" s="377" t="s">
        <v>2572</v>
      </c>
      <c r="Q916" s="375">
        <v>4</v>
      </c>
      <c r="R916" s="378" t="s">
        <v>5119</v>
      </c>
      <c r="S916" s="378" t="s">
        <v>5127</v>
      </c>
      <c r="T916" s="377" t="s">
        <v>2152</v>
      </c>
      <c r="U916" s="380" t="s">
        <v>2142</v>
      </c>
      <c r="V916" s="381">
        <v>0.03</v>
      </c>
      <c r="W916" s="387">
        <v>93.96</v>
      </c>
      <c r="X916" s="383">
        <v>563.76</v>
      </c>
      <c r="Y916" s="388"/>
      <c r="Z916" s="366"/>
      <c r="AA916" s="366"/>
      <c r="AB916" s="366"/>
      <c r="AC916" s="366"/>
      <c r="AD916" s="366"/>
      <c r="AE916" s="366"/>
    </row>
    <row r="917" spans="1:31" ht="24.75">
      <c r="A917" s="366"/>
      <c r="B917" s="385">
        <v>895</v>
      </c>
      <c r="C917" s="375">
        <v>1241</v>
      </c>
      <c r="D917" s="375">
        <v>6</v>
      </c>
      <c r="E917" s="376" t="s">
        <v>2133</v>
      </c>
      <c r="F917" s="377" t="s">
        <v>5157</v>
      </c>
      <c r="G917" s="377" t="s">
        <v>4081</v>
      </c>
      <c r="H917" s="377" t="s">
        <v>3626</v>
      </c>
      <c r="I917" s="377" t="s">
        <v>5123</v>
      </c>
      <c r="J917" s="377" t="s">
        <v>5124</v>
      </c>
      <c r="K917" s="377" t="s">
        <v>2213</v>
      </c>
      <c r="L917" s="375">
        <v>1</v>
      </c>
      <c r="M917" s="378" t="s">
        <v>5125</v>
      </c>
      <c r="N917" s="377" t="s">
        <v>5126</v>
      </c>
      <c r="O917" s="379">
        <v>3132</v>
      </c>
      <c r="P917" s="377" t="s">
        <v>2572</v>
      </c>
      <c r="Q917" s="375">
        <v>4</v>
      </c>
      <c r="R917" s="378" t="s">
        <v>5119</v>
      </c>
      <c r="S917" s="378" t="s">
        <v>5127</v>
      </c>
      <c r="T917" s="377" t="s">
        <v>2152</v>
      </c>
      <c r="U917" s="380" t="s">
        <v>2142</v>
      </c>
      <c r="V917" s="381">
        <v>0.03</v>
      </c>
      <c r="W917" s="387">
        <v>93.96</v>
      </c>
      <c r="X917" s="383">
        <v>563.76</v>
      </c>
      <c r="Y917" s="388"/>
      <c r="Z917" s="366"/>
      <c r="AA917" s="366"/>
      <c r="AB917" s="366"/>
      <c r="AC917" s="366"/>
      <c r="AD917" s="366"/>
      <c r="AE917" s="366"/>
    </row>
    <row r="918" spans="1:31" ht="24.75">
      <c r="A918" s="366"/>
      <c r="B918" s="385">
        <v>896</v>
      </c>
      <c r="C918" s="375">
        <v>1241</v>
      </c>
      <c r="D918" s="375">
        <v>6</v>
      </c>
      <c r="E918" s="376" t="s">
        <v>2133</v>
      </c>
      <c r="F918" s="377" t="s">
        <v>5158</v>
      </c>
      <c r="G918" s="377" t="s">
        <v>2475</v>
      </c>
      <c r="H918" s="377" t="s">
        <v>3626</v>
      </c>
      <c r="I918" s="377" t="s">
        <v>5123</v>
      </c>
      <c r="J918" s="377" t="s">
        <v>5124</v>
      </c>
      <c r="K918" s="377" t="s">
        <v>2213</v>
      </c>
      <c r="L918" s="375">
        <v>1</v>
      </c>
      <c r="M918" s="378" t="s">
        <v>5125</v>
      </c>
      <c r="N918" s="377" t="s">
        <v>5126</v>
      </c>
      <c r="O918" s="379">
        <v>3132</v>
      </c>
      <c r="P918" s="377" t="s">
        <v>2572</v>
      </c>
      <c r="Q918" s="375">
        <v>4</v>
      </c>
      <c r="R918" s="378" t="s">
        <v>5119</v>
      </c>
      <c r="S918" s="378" t="s">
        <v>5127</v>
      </c>
      <c r="T918" s="377" t="s">
        <v>2152</v>
      </c>
      <c r="U918" s="380" t="s">
        <v>2142</v>
      </c>
      <c r="V918" s="381">
        <v>0.03</v>
      </c>
      <c r="W918" s="387">
        <v>93.96</v>
      </c>
      <c r="X918" s="383">
        <v>563.76</v>
      </c>
      <c r="Y918" s="388"/>
      <c r="Z918" s="366"/>
      <c r="AA918" s="366"/>
      <c r="AB918" s="366"/>
      <c r="AC918" s="366"/>
      <c r="AD918" s="366"/>
      <c r="AE918" s="366"/>
    </row>
    <row r="919" spans="1:31" ht="24.75">
      <c r="A919" s="366"/>
      <c r="B919" s="385">
        <v>897</v>
      </c>
      <c r="C919" s="375">
        <v>1241</v>
      </c>
      <c r="D919" s="375">
        <v>6</v>
      </c>
      <c r="E919" s="376" t="s">
        <v>2133</v>
      </c>
      <c r="F919" s="377" t="s">
        <v>5159</v>
      </c>
      <c r="G919" s="377" t="s">
        <v>2324</v>
      </c>
      <c r="H919" s="377" t="s">
        <v>3626</v>
      </c>
      <c r="I919" s="377" t="s">
        <v>5123</v>
      </c>
      <c r="J919" s="377" t="s">
        <v>5124</v>
      </c>
      <c r="K919" s="377" t="s">
        <v>2213</v>
      </c>
      <c r="L919" s="375">
        <v>1</v>
      </c>
      <c r="M919" s="378" t="s">
        <v>5125</v>
      </c>
      <c r="N919" s="377" t="s">
        <v>5126</v>
      </c>
      <c r="O919" s="379">
        <v>3132</v>
      </c>
      <c r="P919" s="377" t="s">
        <v>2572</v>
      </c>
      <c r="Q919" s="375">
        <v>4</v>
      </c>
      <c r="R919" s="378" t="s">
        <v>5119</v>
      </c>
      <c r="S919" s="378" t="s">
        <v>5127</v>
      </c>
      <c r="T919" s="377" t="s">
        <v>2152</v>
      </c>
      <c r="U919" s="380" t="s">
        <v>2142</v>
      </c>
      <c r="V919" s="381">
        <v>0.03</v>
      </c>
      <c r="W919" s="387">
        <v>93.96</v>
      </c>
      <c r="X919" s="383">
        <v>563.76</v>
      </c>
      <c r="Y919" s="388"/>
      <c r="Z919" s="366"/>
      <c r="AA919" s="366"/>
      <c r="AB919" s="366"/>
      <c r="AC919" s="366"/>
      <c r="AD919" s="366"/>
      <c r="AE919" s="366"/>
    </row>
    <row r="920" spans="1:31" ht="24.75">
      <c r="A920" s="366"/>
      <c r="B920" s="385">
        <v>898</v>
      </c>
      <c r="C920" s="375">
        <v>1241</v>
      </c>
      <c r="D920" s="375">
        <v>6</v>
      </c>
      <c r="E920" s="376" t="s">
        <v>2133</v>
      </c>
      <c r="F920" s="377" t="s">
        <v>5160</v>
      </c>
      <c r="G920" s="377" t="s">
        <v>2484</v>
      </c>
      <c r="H920" s="377" t="s">
        <v>3626</v>
      </c>
      <c r="I920" s="377" t="s">
        <v>5123</v>
      </c>
      <c r="J920" s="377" t="s">
        <v>5124</v>
      </c>
      <c r="K920" s="377" t="s">
        <v>2213</v>
      </c>
      <c r="L920" s="375">
        <v>1</v>
      </c>
      <c r="M920" s="378" t="s">
        <v>5125</v>
      </c>
      <c r="N920" s="377" t="s">
        <v>5126</v>
      </c>
      <c r="O920" s="379">
        <v>3132</v>
      </c>
      <c r="P920" s="377" t="s">
        <v>2572</v>
      </c>
      <c r="Q920" s="375">
        <v>4</v>
      </c>
      <c r="R920" s="378" t="s">
        <v>5119</v>
      </c>
      <c r="S920" s="378" t="s">
        <v>5127</v>
      </c>
      <c r="T920" s="377" t="s">
        <v>2152</v>
      </c>
      <c r="U920" s="380" t="s">
        <v>2142</v>
      </c>
      <c r="V920" s="381">
        <v>0.03</v>
      </c>
      <c r="W920" s="387">
        <v>93.96</v>
      </c>
      <c r="X920" s="383">
        <v>563.76</v>
      </c>
      <c r="Y920" s="388"/>
      <c r="Z920" s="366"/>
      <c r="AA920" s="366"/>
      <c r="AB920" s="366"/>
      <c r="AC920" s="366"/>
      <c r="AD920" s="366"/>
      <c r="AE920" s="366"/>
    </row>
    <row r="921" spans="1:31" ht="24.75">
      <c r="A921" s="366"/>
      <c r="B921" s="385">
        <v>899</v>
      </c>
      <c r="C921" s="375">
        <v>1241</v>
      </c>
      <c r="D921" s="375">
        <v>6</v>
      </c>
      <c r="E921" s="376" t="s">
        <v>2133</v>
      </c>
      <c r="F921" s="377" t="s">
        <v>5161</v>
      </c>
      <c r="G921" s="377" t="s">
        <v>2484</v>
      </c>
      <c r="H921" s="377" t="s">
        <v>3626</v>
      </c>
      <c r="I921" s="377" t="s">
        <v>5123</v>
      </c>
      <c r="J921" s="377" t="s">
        <v>5124</v>
      </c>
      <c r="K921" s="377" t="s">
        <v>2213</v>
      </c>
      <c r="L921" s="375">
        <v>1</v>
      </c>
      <c r="M921" s="378" t="s">
        <v>5125</v>
      </c>
      <c r="N921" s="377" t="s">
        <v>5126</v>
      </c>
      <c r="O921" s="379">
        <v>3132</v>
      </c>
      <c r="P921" s="377" t="s">
        <v>2572</v>
      </c>
      <c r="Q921" s="375">
        <v>4</v>
      </c>
      <c r="R921" s="378" t="s">
        <v>5119</v>
      </c>
      <c r="S921" s="378" t="s">
        <v>5127</v>
      </c>
      <c r="T921" s="377" t="s">
        <v>2152</v>
      </c>
      <c r="U921" s="380" t="s">
        <v>2142</v>
      </c>
      <c r="V921" s="381">
        <v>0.03</v>
      </c>
      <c r="W921" s="387">
        <v>93.96</v>
      </c>
      <c r="X921" s="383">
        <v>563.76</v>
      </c>
      <c r="Y921" s="388"/>
      <c r="Z921" s="366"/>
      <c r="AA921" s="366"/>
      <c r="AB921" s="366"/>
      <c r="AC921" s="366"/>
      <c r="AD921" s="366"/>
      <c r="AE921" s="366"/>
    </row>
    <row r="922" spans="1:31" ht="24.75">
      <c r="A922" s="366"/>
      <c r="B922" s="385">
        <v>900</v>
      </c>
      <c r="C922" s="375">
        <v>1241</v>
      </c>
      <c r="D922" s="375">
        <v>6</v>
      </c>
      <c r="E922" s="376" t="s">
        <v>2133</v>
      </c>
      <c r="F922" s="377" t="s">
        <v>5162</v>
      </c>
      <c r="G922" s="377" t="s">
        <v>2145</v>
      </c>
      <c r="H922" s="377" t="s">
        <v>3626</v>
      </c>
      <c r="I922" s="377" t="s">
        <v>5123</v>
      </c>
      <c r="J922" s="377" t="s">
        <v>5124</v>
      </c>
      <c r="K922" s="377" t="s">
        <v>2213</v>
      </c>
      <c r="L922" s="375">
        <v>1</v>
      </c>
      <c r="M922" s="378" t="s">
        <v>5125</v>
      </c>
      <c r="N922" s="377" t="s">
        <v>5126</v>
      </c>
      <c r="O922" s="379">
        <v>3132</v>
      </c>
      <c r="P922" s="377" t="s">
        <v>2572</v>
      </c>
      <c r="Q922" s="375">
        <v>4</v>
      </c>
      <c r="R922" s="378" t="s">
        <v>5119</v>
      </c>
      <c r="S922" s="378" t="s">
        <v>5127</v>
      </c>
      <c r="T922" s="377" t="s">
        <v>2152</v>
      </c>
      <c r="U922" s="380" t="s">
        <v>2142</v>
      </c>
      <c r="V922" s="381">
        <v>0.03</v>
      </c>
      <c r="W922" s="387">
        <v>93.96</v>
      </c>
      <c r="X922" s="383">
        <v>563.76</v>
      </c>
      <c r="Y922" s="388"/>
      <c r="Z922" s="366"/>
      <c r="AA922" s="366"/>
      <c r="AB922" s="366"/>
      <c r="AC922" s="366"/>
      <c r="AD922" s="366"/>
      <c r="AE922" s="366"/>
    </row>
    <row r="923" spans="1:31" ht="24.75">
      <c r="A923" s="366"/>
      <c r="B923" s="385">
        <v>901</v>
      </c>
      <c r="C923" s="375">
        <v>1241</v>
      </c>
      <c r="D923" s="375">
        <v>6</v>
      </c>
      <c r="E923" s="376" t="s">
        <v>2133</v>
      </c>
      <c r="F923" s="377" t="s">
        <v>5163</v>
      </c>
      <c r="G923" s="377" t="s">
        <v>2484</v>
      </c>
      <c r="H923" s="377" t="s">
        <v>3626</v>
      </c>
      <c r="I923" s="377" t="s">
        <v>5123</v>
      </c>
      <c r="J923" s="377" t="s">
        <v>5124</v>
      </c>
      <c r="K923" s="377" t="s">
        <v>2213</v>
      </c>
      <c r="L923" s="375">
        <v>1</v>
      </c>
      <c r="M923" s="378" t="s">
        <v>5125</v>
      </c>
      <c r="N923" s="377" t="s">
        <v>5126</v>
      </c>
      <c r="O923" s="379">
        <v>3132</v>
      </c>
      <c r="P923" s="377" t="s">
        <v>2572</v>
      </c>
      <c r="Q923" s="375">
        <v>4</v>
      </c>
      <c r="R923" s="378" t="s">
        <v>5119</v>
      </c>
      <c r="S923" s="378" t="s">
        <v>5127</v>
      </c>
      <c r="T923" s="377" t="s">
        <v>2152</v>
      </c>
      <c r="U923" s="380" t="s">
        <v>2142</v>
      </c>
      <c r="V923" s="381">
        <v>0.03</v>
      </c>
      <c r="W923" s="387">
        <v>93.96</v>
      </c>
      <c r="X923" s="383">
        <v>563.76</v>
      </c>
      <c r="Y923" s="388"/>
      <c r="Z923" s="366"/>
      <c r="AA923" s="366"/>
      <c r="AB923" s="366"/>
      <c r="AC923" s="366"/>
      <c r="AD923" s="366"/>
      <c r="AE923" s="366"/>
    </row>
    <row r="924" spans="1:31" ht="24.75">
      <c r="A924" s="366"/>
      <c r="B924" s="385">
        <v>902</v>
      </c>
      <c r="C924" s="375">
        <v>1241</v>
      </c>
      <c r="D924" s="375">
        <v>6</v>
      </c>
      <c r="E924" s="376" t="s">
        <v>2133</v>
      </c>
      <c r="F924" s="377" t="s">
        <v>5164</v>
      </c>
      <c r="G924" s="377" t="s">
        <v>5165</v>
      </c>
      <c r="H924" s="377" t="s">
        <v>3626</v>
      </c>
      <c r="I924" s="377" t="s">
        <v>5123</v>
      </c>
      <c r="J924" s="377" t="s">
        <v>5124</v>
      </c>
      <c r="K924" s="377" t="s">
        <v>2213</v>
      </c>
      <c r="L924" s="375">
        <v>1</v>
      </c>
      <c r="M924" s="378" t="s">
        <v>5125</v>
      </c>
      <c r="N924" s="377" t="s">
        <v>5126</v>
      </c>
      <c r="O924" s="379">
        <v>3132</v>
      </c>
      <c r="P924" s="377" t="s">
        <v>2572</v>
      </c>
      <c r="Q924" s="375">
        <v>4</v>
      </c>
      <c r="R924" s="378" t="s">
        <v>5119</v>
      </c>
      <c r="S924" s="378" t="s">
        <v>5127</v>
      </c>
      <c r="T924" s="377" t="s">
        <v>2152</v>
      </c>
      <c r="U924" s="380" t="s">
        <v>2142</v>
      </c>
      <c r="V924" s="381">
        <v>0.03</v>
      </c>
      <c r="W924" s="387">
        <v>93.96</v>
      </c>
      <c r="X924" s="383">
        <v>563.76</v>
      </c>
      <c r="Y924" s="388"/>
      <c r="Z924" s="366"/>
      <c r="AA924" s="366"/>
      <c r="AB924" s="366"/>
      <c r="AC924" s="366"/>
      <c r="AD924" s="366"/>
      <c r="AE924" s="366"/>
    </row>
    <row r="925" spans="1:31" ht="33">
      <c r="A925" s="366"/>
      <c r="B925" s="385">
        <v>903</v>
      </c>
      <c r="C925" s="375">
        <v>1241</v>
      </c>
      <c r="D925" s="375">
        <v>6</v>
      </c>
      <c r="E925" s="376" t="s">
        <v>2133</v>
      </c>
      <c r="F925" s="377" t="s">
        <v>5166</v>
      </c>
      <c r="G925" s="377" t="s">
        <v>5167</v>
      </c>
      <c r="H925" s="377" t="s">
        <v>3626</v>
      </c>
      <c r="I925" s="377" t="s">
        <v>5123</v>
      </c>
      <c r="J925" s="377" t="s">
        <v>5124</v>
      </c>
      <c r="K925" s="377" t="s">
        <v>2213</v>
      </c>
      <c r="L925" s="375">
        <v>1</v>
      </c>
      <c r="M925" s="378" t="s">
        <v>5125</v>
      </c>
      <c r="N925" s="377" t="s">
        <v>5126</v>
      </c>
      <c r="O925" s="379">
        <v>3132</v>
      </c>
      <c r="P925" s="377" t="s">
        <v>2572</v>
      </c>
      <c r="Q925" s="375">
        <v>4</v>
      </c>
      <c r="R925" s="378" t="s">
        <v>5119</v>
      </c>
      <c r="S925" s="378" t="s">
        <v>5127</v>
      </c>
      <c r="T925" s="377" t="s">
        <v>2782</v>
      </c>
      <c r="U925" s="380" t="s">
        <v>2142</v>
      </c>
      <c r="V925" s="381">
        <v>0.03</v>
      </c>
      <c r="W925" s="387">
        <v>93.96</v>
      </c>
      <c r="X925" s="383">
        <v>563.76</v>
      </c>
      <c r="Y925" s="388"/>
      <c r="Z925" s="366"/>
      <c r="AA925" s="366"/>
      <c r="AB925" s="366"/>
      <c r="AC925" s="366"/>
      <c r="AD925" s="366"/>
      <c r="AE925" s="366"/>
    </row>
    <row r="926" spans="1:31" ht="24.75">
      <c r="A926" s="366"/>
      <c r="B926" s="385">
        <v>904</v>
      </c>
      <c r="C926" s="375">
        <v>1241</v>
      </c>
      <c r="D926" s="375">
        <v>6</v>
      </c>
      <c r="E926" s="376" t="s">
        <v>2133</v>
      </c>
      <c r="F926" s="377" t="s">
        <v>5168</v>
      </c>
      <c r="G926" s="377" t="s">
        <v>5169</v>
      </c>
      <c r="H926" s="377" t="s">
        <v>3626</v>
      </c>
      <c r="I926" s="377" t="s">
        <v>5123</v>
      </c>
      <c r="J926" s="377" t="s">
        <v>5124</v>
      </c>
      <c r="K926" s="377" t="s">
        <v>2213</v>
      </c>
      <c r="L926" s="375">
        <v>1</v>
      </c>
      <c r="M926" s="378" t="s">
        <v>5125</v>
      </c>
      <c r="N926" s="377" t="s">
        <v>5126</v>
      </c>
      <c r="O926" s="379">
        <v>3132</v>
      </c>
      <c r="P926" s="377" t="s">
        <v>2572</v>
      </c>
      <c r="Q926" s="375">
        <v>4</v>
      </c>
      <c r="R926" s="378" t="s">
        <v>5119</v>
      </c>
      <c r="S926" s="378" t="s">
        <v>5127</v>
      </c>
      <c r="T926" s="377" t="s">
        <v>3592</v>
      </c>
      <c r="U926" s="380" t="s">
        <v>2142</v>
      </c>
      <c r="V926" s="381">
        <v>0.03</v>
      </c>
      <c r="W926" s="387">
        <v>93.96</v>
      </c>
      <c r="X926" s="383">
        <v>563.76</v>
      </c>
      <c r="Y926" s="388"/>
      <c r="Z926" s="366"/>
      <c r="AA926" s="366"/>
      <c r="AB926" s="366"/>
      <c r="AC926" s="366"/>
      <c r="AD926" s="366"/>
      <c r="AE926" s="366"/>
    </row>
    <row r="927" spans="1:31" ht="24.75">
      <c r="A927" s="366"/>
      <c r="B927" s="385">
        <v>905</v>
      </c>
      <c r="C927" s="375">
        <v>1241</v>
      </c>
      <c r="D927" s="375">
        <v>6</v>
      </c>
      <c r="E927" s="376" t="s">
        <v>2133</v>
      </c>
      <c r="F927" s="377" t="s">
        <v>5170</v>
      </c>
      <c r="G927" s="377" t="s">
        <v>5171</v>
      </c>
      <c r="H927" s="377" t="s">
        <v>3626</v>
      </c>
      <c r="I927" s="377" t="s">
        <v>5123</v>
      </c>
      <c r="J927" s="377" t="s">
        <v>5124</v>
      </c>
      <c r="K927" s="377" t="s">
        <v>2213</v>
      </c>
      <c r="L927" s="375">
        <v>1</v>
      </c>
      <c r="M927" s="378" t="s">
        <v>5125</v>
      </c>
      <c r="N927" s="377" t="s">
        <v>5126</v>
      </c>
      <c r="O927" s="379">
        <v>3132</v>
      </c>
      <c r="P927" s="377" t="s">
        <v>2572</v>
      </c>
      <c r="Q927" s="375">
        <v>4</v>
      </c>
      <c r="R927" s="378" t="s">
        <v>5119</v>
      </c>
      <c r="S927" s="378" t="s">
        <v>5127</v>
      </c>
      <c r="T927" s="377" t="s">
        <v>3592</v>
      </c>
      <c r="U927" s="380" t="s">
        <v>2142</v>
      </c>
      <c r="V927" s="381">
        <v>0.03</v>
      </c>
      <c r="W927" s="387">
        <v>93.96</v>
      </c>
      <c r="X927" s="383">
        <v>563.76</v>
      </c>
      <c r="Y927" s="388"/>
      <c r="Z927" s="366"/>
      <c r="AA927" s="366"/>
      <c r="AB927" s="366"/>
      <c r="AC927" s="366"/>
      <c r="AD927" s="366"/>
      <c r="AE927" s="366"/>
    </row>
    <row r="928" spans="1:31" ht="33">
      <c r="A928" s="366"/>
      <c r="B928" s="385">
        <v>906</v>
      </c>
      <c r="C928" s="375">
        <v>1241</v>
      </c>
      <c r="D928" s="375">
        <v>6</v>
      </c>
      <c r="E928" s="376" t="s">
        <v>2133</v>
      </c>
      <c r="F928" s="377" t="s">
        <v>5172</v>
      </c>
      <c r="G928" s="377" t="s">
        <v>4125</v>
      </c>
      <c r="H928" s="377" t="s">
        <v>3626</v>
      </c>
      <c r="I928" s="377" t="s">
        <v>5123</v>
      </c>
      <c r="J928" s="377" t="s">
        <v>5124</v>
      </c>
      <c r="K928" s="377" t="s">
        <v>2213</v>
      </c>
      <c r="L928" s="375">
        <v>1</v>
      </c>
      <c r="M928" s="378" t="s">
        <v>5125</v>
      </c>
      <c r="N928" s="377" t="s">
        <v>5126</v>
      </c>
      <c r="O928" s="379">
        <v>3132</v>
      </c>
      <c r="P928" s="377" t="s">
        <v>2572</v>
      </c>
      <c r="Q928" s="375">
        <v>4</v>
      </c>
      <c r="R928" s="378" t="s">
        <v>5119</v>
      </c>
      <c r="S928" s="378" t="s">
        <v>5127</v>
      </c>
      <c r="T928" s="377" t="s">
        <v>3537</v>
      </c>
      <c r="U928" s="380" t="s">
        <v>2142</v>
      </c>
      <c r="V928" s="381">
        <v>0.03</v>
      </c>
      <c r="W928" s="387">
        <v>93.96</v>
      </c>
      <c r="X928" s="383">
        <v>563.76</v>
      </c>
      <c r="Y928" s="388"/>
      <c r="Z928" s="366"/>
      <c r="AA928" s="366"/>
      <c r="AB928" s="366"/>
      <c r="AC928" s="366"/>
      <c r="AD928" s="366"/>
      <c r="AE928" s="366"/>
    </row>
    <row r="929" spans="1:31" ht="24.75">
      <c r="A929" s="366"/>
      <c r="B929" s="385">
        <v>907</v>
      </c>
      <c r="C929" s="375">
        <v>1241</v>
      </c>
      <c r="D929" s="375">
        <v>6</v>
      </c>
      <c r="E929" s="376" t="s">
        <v>2133</v>
      </c>
      <c r="F929" s="377" t="s">
        <v>5173</v>
      </c>
      <c r="G929" s="377" t="s">
        <v>2171</v>
      </c>
      <c r="H929" s="377" t="s">
        <v>3626</v>
      </c>
      <c r="I929" s="377" t="s">
        <v>5123</v>
      </c>
      <c r="J929" s="377" t="s">
        <v>5124</v>
      </c>
      <c r="K929" s="377" t="s">
        <v>2213</v>
      </c>
      <c r="L929" s="375">
        <v>1</v>
      </c>
      <c r="M929" s="378" t="s">
        <v>5125</v>
      </c>
      <c r="N929" s="377" t="s">
        <v>5126</v>
      </c>
      <c r="O929" s="379">
        <v>3132</v>
      </c>
      <c r="P929" s="377" t="s">
        <v>2572</v>
      </c>
      <c r="Q929" s="375">
        <v>4</v>
      </c>
      <c r="R929" s="378" t="s">
        <v>5119</v>
      </c>
      <c r="S929" s="378" t="s">
        <v>5127</v>
      </c>
      <c r="T929" s="377" t="s">
        <v>2172</v>
      </c>
      <c r="U929" s="380" t="s">
        <v>2142</v>
      </c>
      <c r="V929" s="381">
        <v>0.03</v>
      </c>
      <c r="W929" s="387">
        <v>93.96</v>
      </c>
      <c r="X929" s="383">
        <v>563.76</v>
      </c>
      <c r="Y929" s="388"/>
      <c r="Z929" s="366"/>
      <c r="AA929" s="366"/>
      <c r="AB929" s="366"/>
      <c r="AC929" s="366"/>
      <c r="AD929" s="366"/>
      <c r="AE929" s="366"/>
    </row>
    <row r="930" spans="1:31" ht="24.75">
      <c r="A930" s="366"/>
      <c r="B930" s="385">
        <v>908</v>
      </c>
      <c r="C930" s="375">
        <v>1241</v>
      </c>
      <c r="D930" s="375">
        <v>6</v>
      </c>
      <c r="E930" s="376" t="s">
        <v>2133</v>
      </c>
      <c r="F930" s="377" t="s">
        <v>5174</v>
      </c>
      <c r="G930" s="377" t="s">
        <v>2171</v>
      </c>
      <c r="H930" s="377" t="s">
        <v>3626</v>
      </c>
      <c r="I930" s="377" t="s">
        <v>5123</v>
      </c>
      <c r="J930" s="377" t="s">
        <v>5124</v>
      </c>
      <c r="K930" s="377" t="s">
        <v>2213</v>
      </c>
      <c r="L930" s="375">
        <v>1</v>
      </c>
      <c r="M930" s="378" t="s">
        <v>5125</v>
      </c>
      <c r="N930" s="377" t="s">
        <v>5126</v>
      </c>
      <c r="O930" s="379">
        <v>3132</v>
      </c>
      <c r="P930" s="377" t="s">
        <v>2572</v>
      </c>
      <c r="Q930" s="375">
        <v>4</v>
      </c>
      <c r="R930" s="378" t="s">
        <v>5119</v>
      </c>
      <c r="S930" s="378" t="s">
        <v>5127</v>
      </c>
      <c r="T930" s="377" t="s">
        <v>2172</v>
      </c>
      <c r="U930" s="380" t="s">
        <v>2142</v>
      </c>
      <c r="V930" s="381">
        <v>0.03</v>
      </c>
      <c r="W930" s="387">
        <v>93.96</v>
      </c>
      <c r="X930" s="383">
        <v>563.76</v>
      </c>
      <c r="Y930" s="388"/>
      <c r="Z930" s="366"/>
      <c r="AA930" s="366"/>
      <c r="AB930" s="366"/>
      <c r="AC930" s="366"/>
      <c r="AD930" s="366"/>
      <c r="AE930" s="366"/>
    </row>
    <row r="931" spans="1:31" ht="24.75">
      <c r="A931" s="366"/>
      <c r="B931" s="385">
        <v>909</v>
      </c>
      <c r="C931" s="375">
        <v>1241</v>
      </c>
      <c r="D931" s="375">
        <v>6</v>
      </c>
      <c r="E931" s="376" t="s">
        <v>2133</v>
      </c>
      <c r="F931" s="377" t="s">
        <v>5175</v>
      </c>
      <c r="G931" s="377" t="s">
        <v>5019</v>
      </c>
      <c r="H931" s="377" t="s">
        <v>3626</v>
      </c>
      <c r="I931" s="377" t="s">
        <v>5123</v>
      </c>
      <c r="J931" s="377" t="s">
        <v>5124</v>
      </c>
      <c r="K931" s="377" t="s">
        <v>2213</v>
      </c>
      <c r="L931" s="375">
        <v>1</v>
      </c>
      <c r="M931" s="378" t="s">
        <v>5125</v>
      </c>
      <c r="N931" s="377" t="s">
        <v>5126</v>
      </c>
      <c r="O931" s="379">
        <v>3132</v>
      </c>
      <c r="P931" s="377" t="s">
        <v>2572</v>
      </c>
      <c r="Q931" s="375">
        <v>4</v>
      </c>
      <c r="R931" s="378" t="s">
        <v>5119</v>
      </c>
      <c r="S931" s="378" t="s">
        <v>5127</v>
      </c>
      <c r="T931" s="377" t="s">
        <v>2131</v>
      </c>
      <c r="U931" s="380" t="s">
        <v>2142</v>
      </c>
      <c r="V931" s="381">
        <v>0.03</v>
      </c>
      <c r="W931" s="387">
        <v>93.96</v>
      </c>
      <c r="X931" s="383">
        <v>563.76</v>
      </c>
      <c r="Y931" s="388"/>
      <c r="Z931" s="366"/>
      <c r="AA931" s="366"/>
      <c r="AB931" s="366"/>
      <c r="AC931" s="366"/>
      <c r="AD931" s="366"/>
      <c r="AE931" s="366"/>
    </row>
    <row r="932" spans="1:31" ht="24.75">
      <c r="A932" s="366"/>
      <c r="B932" s="385">
        <v>910</v>
      </c>
      <c r="C932" s="375">
        <v>1241</v>
      </c>
      <c r="D932" s="375">
        <v>6</v>
      </c>
      <c r="E932" s="376" t="s">
        <v>2133</v>
      </c>
      <c r="F932" s="377" t="s">
        <v>5176</v>
      </c>
      <c r="G932" s="377" t="s">
        <v>5177</v>
      </c>
      <c r="H932" s="377" t="s">
        <v>3626</v>
      </c>
      <c r="I932" s="377" t="s">
        <v>5123</v>
      </c>
      <c r="J932" s="377" t="s">
        <v>5124</v>
      </c>
      <c r="K932" s="377" t="s">
        <v>2213</v>
      </c>
      <c r="L932" s="375">
        <v>1</v>
      </c>
      <c r="M932" s="378" t="s">
        <v>5125</v>
      </c>
      <c r="N932" s="377" t="s">
        <v>5126</v>
      </c>
      <c r="O932" s="379">
        <v>3132</v>
      </c>
      <c r="P932" s="377" t="s">
        <v>2572</v>
      </c>
      <c r="Q932" s="375">
        <v>4</v>
      </c>
      <c r="R932" s="378" t="s">
        <v>5119</v>
      </c>
      <c r="S932" s="378" t="s">
        <v>5127</v>
      </c>
      <c r="T932" s="377" t="s">
        <v>2131</v>
      </c>
      <c r="U932" s="380" t="s">
        <v>2142</v>
      </c>
      <c r="V932" s="381">
        <v>0.03</v>
      </c>
      <c r="W932" s="387">
        <v>93.96</v>
      </c>
      <c r="X932" s="383">
        <v>563.76</v>
      </c>
      <c r="Y932" s="388"/>
      <c r="Z932" s="366"/>
      <c r="AA932" s="366"/>
      <c r="AB932" s="366"/>
      <c r="AC932" s="366"/>
      <c r="AD932" s="366"/>
      <c r="AE932" s="366"/>
    </row>
    <row r="933" spans="1:31" ht="24.75">
      <c r="A933" s="366"/>
      <c r="B933" s="385">
        <v>911</v>
      </c>
      <c r="C933" s="375">
        <v>1241</v>
      </c>
      <c r="D933" s="375">
        <v>6</v>
      </c>
      <c r="E933" s="376" t="s">
        <v>2133</v>
      </c>
      <c r="F933" s="377" t="s">
        <v>5178</v>
      </c>
      <c r="G933" s="377" t="s">
        <v>2124</v>
      </c>
      <c r="H933" s="377" t="s">
        <v>3626</v>
      </c>
      <c r="I933" s="377" t="s">
        <v>5123</v>
      </c>
      <c r="J933" s="377" t="s">
        <v>5124</v>
      </c>
      <c r="K933" s="377" t="s">
        <v>2213</v>
      </c>
      <c r="L933" s="375">
        <v>1</v>
      </c>
      <c r="M933" s="378" t="s">
        <v>5125</v>
      </c>
      <c r="N933" s="377" t="s">
        <v>5126</v>
      </c>
      <c r="O933" s="379">
        <v>3132</v>
      </c>
      <c r="P933" s="377" t="s">
        <v>2572</v>
      </c>
      <c r="Q933" s="375">
        <v>4</v>
      </c>
      <c r="R933" s="378" t="s">
        <v>5119</v>
      </c>
      <c r="S933" s="378" t="s">
        <v>5127</v>
      </c>
      <c r="T933" s="377" t="s">
        <v>2131</v>
      </c>
      <c r="U933" s="380" t="s">
        <v>2142</v>
      </c>
      <c r="V933" s="381">
        <v>0.03</v>
      </c>
      <c r="W933" s="387">
        <v>93.96</v>
      </c>
      <c r="X933" s="383">
        <v>563.76</v>
      </c>
      <c r="Y933" s="388"/>
      <c r="Z933" s="366"/>
      <c r="AA933" s="366"/>
      <c r="AB933" s="366"/>
      <c r="AC933" s="366"/>
      <c r="AD933" s="366"/>
      <c r="AE933" s="366"/>
    </row>
    <row r="934" spans="1:31" ht="24.75">
      <c r="A934" s="366"/>
      <c r="B934" s="385">
        <v>912</v>
      </c>
      <c r="C934" s="375">
        <v>1241</v>
      </c>
      <c r="D934" s="375">
        <v>6</v>
      </c>
      <c r="E934" s="376" t="s">
        <v>2133</v>
      </c>
      <c r="F934" s="377" t="s">
        <v>5179</v>
      </c>
      <c r="G934" s="377" t="s">
        <v>2975</v>
      </c>
      <c r="H934" s="377" t="s">
        <v>3626</v>
      </c>
      <c r="I934" s="377" t="s">
        <v>5123</v>
      </c>
      <c r="J934" s="377" t="s">
        <v>5124</v>
      </c>
      <c r="K934" s="377" t="s">
        <v>2213</v>
      </c>
      <c r="L934" s="375">
        <v>1</v>
      </c>
      <c r="M934" s="378" t="s">
        <v>5125</v>
      </c>
      <c r="N934" s="377" t="s">
        <v>5126</v>
      </c>
      <c r="O934" s="379">
        <v>3132</v>
      </c>
      <c r="P934" s="377" t="s">
        <v>2572</v>
      </c>
      <c r="Q934" s="375">
        <v>4</v>
      </c>
      <c r="R934" s="378" t="s">
        <v>5119</v>
      </c>
      <c r="S934" s="378" t="s">
        <v>5127</v>
      </c>
      <c r="T934" s="377" t="s">
        <v>2131</v>
      </c>
      <c r="U934" s="380" t="s">
        <v>2142</v>
      </c>
      <c r="V934" s="381">
        <v>0.03</v>
      </c>
      <c r="W934" s="387">
        <v>93.96</v>
      </c>
      <c r="X934" s="383">
        <v>563.76</v>
      </c>
      <c r="Y934" s="388"/>
      <c r="Z934" s="366"/>
      <c r="AA934" s="366"/>
      <c r="AB934" s="366"/>
      <c r="AC934" s="366"/>
      <c r="AD934" s="366"/>
      <c r="AE934" s="366"/>
    </row>
    <row r="935" spans="1:31" ht="24.75">
      <c r="A935" s="366"/>
      <c r="B935" s="385">
        <v>913</v>
      </c>
      <c r="C935" s="375">
        <v>1241</v>
      </c>
      <c r="D935" s="375">
        <v>6</v>
      </c>
      <c r="E935" s="376" t="s">
        <v>2133</v>
      </c>
      <c r="F935" s="377" t="s">
        <v>5180</v>
      </c>
      <c r="G935" s="377" t="s">
        <v>2975</v>
      </c>
      <c r="H935" s="377" t="s">
        <v>3626</v>
      </c>
      <c r="I935" s="377" t="s">
        <v>5123</v>
      </c>
      <c r="J935" s="377" t="s">
        <v>5124</v>
      </c>
      <c r="K935" s="377" t="s">
        <v>2213</v>
      </c>
      <c r="L935" s="375">
        <v>1</v>
      </c>
      <c r="M935" s="378" t="s">
        <v>5125</v>
      </c>
      <c r="N935" s="377" t="s">
        <v>5126</v>
      </c>
      <c r="O935" s="379">
        <v>3132</v>
      </c>
      <c r="P935" s="377" t="s">
        <v>2572</v>
      </c>
      <c r="Q935" s="375">
        <v>4</v>
      </c>
      <c r="R935" s="378" t="s">
        <v>5119</v>
      </c>
      <c r="S935" s="378" t="s">
        <v>5127</v>
      </c>
      <c r="T935" s="377" t="s">
        <v>2131</v>
      </c>
      <c r="U935" s="380" t="s">
        <v>2142</v>
      </c>
      <c r="V935" s="381">
        <v>0.03</v>
      </c>
      <c r="W935" s="387">
        <v>93.96</v>
      </c>
      <c r="X935" s="383">
        <v>563.76</v>
      </c>
      <c r="Y935" s="388"/>
      <c r="Z935" s="366"/>
      <c r="AA935" s="366"/>
      <c r="AB935" s="366"/>
      <c r="AC935" s="366"/>
      <c r="AD935" s="366"/>
      <c r="AE935" s="366"/>
    </row>
    <row r="936" spans="1:31" ht="24.75">
      <c r="A936" s="366"/>
      <c r="B936" s="385">
        <v>914</v>
      </c>
      <c r="C936" s="375">
        <v>1241</v>
      </c>
      <c r="D936" s="375">
        <v>6</v>
      </c>
      <c r="E936" s="376" t="s">
        <v>2133</v>
      </c>
      <c r="F936" s="377" t="s">
        <v>5181</v>
      </c>
      <c r="G936" s="377" t="s">
        <v>3783</v>
      </c>
      <c r="H936" s="377" t="s">
        <v>3626</v>
      </c>
      <c r="I936" s="377" t="s">
        <v>5123</v>
      </c>
      <c r="J936" s="377" t="s">
        <v>5124</v>
      </c>
      <c r="K936" s="377" t="s">
        <v>2213</v>
      </c>
      <c r="L936" s="375">
        <v>1</v>
      </c>
      <c r="M936" s="378" t="s">
        <v>5125</v>
      </c>
      <c r="N936" s="377" t="s">
        <v>5126</v>
      </c>
      <c r="O936" s="379">
        <v>3132</v>
      </c>
      <c r="P936" s="377" t="s">
        <v>2572</v>
      </c>
      <c r="Q936" s="375">
        <v>4</v>
      </c>
      <c r="R936" s="378" t="s">
        <v>5119</v>
      </c>
      <c r="S936" s="378" t="s">
        <v>5127</v>
      </c>
      <c r="T936" s="377" t="s">
        <v>2131</v>
      </c>
      <c r="U936" s="380" t="s">
        <v>2142</v>
      </c>
      <c r="V936" s="381">
        <v>0.03</v>
      </c>
      <c r="W936" s="387">
        <v>93.96</v>
      </c>
      <c r="X936" s="383">
        <v>563.76</v>
      </c>
      <c r="Y936" s="388"/>
      <c r="Z936" s="366"/>
      <c r="AA936" s="366"/>
      <c r="AB936" s="366"/>
      <c r="AC936" s="366"/>
      <c r="AD936" s="366"/>
      <c r="AE936" s="366"/>
    </row>
    <row r="937" spans="1:31" ht="24.75">
      <c r="A937" s="366"/>
      <c r="B937" s="385">
        <v>915</v>
      </c>
      <c r="C937" s="375">
        <v>1241</v>
      </c>
      <c r="D937" s="375">
        <v>6</v>
      </c>
      <c r="E937" s="376" t="s">
        <v>2133</v>
      </c>
      <c r="F937" s="377" t="s">
        <v>5182</v>
      </c>
      <c r="G937" s="377" t="s">
        <v>3783</v>
      </c>
      <c r="H937" s="377" t="s">
        <v>3626</v>
      </c>
      <c r="I937" s="377" t="s">
        <v>5123</v>
      </c>
      <c r="J937" s="377" t="s">
        <v>5124</v>
      </c>
      <c r="K937" s="377" t="s">
        <v>2213</v>
      </c>
      <c r="L937" s="375">
        <v>1</v>
      </c>
      <c r="M937" s="378" t="s">
        <v>5125</v>
      </c>
      <c r="N937" s="377" t="s">
        <v>5126</v>
      </c>
      <c r="O937" s="379">
        <v>3132</v>
      </c>
      <c r="P937" s="377" t="s">
        <v>2572</v>
      </c>
      <c r="Q937" s="375">
        <v>4</v>
      </c>
      <c r="R937" s="378" t="s">
        <v>5119</v>
      </c>
      <c r="S937" s="378" t="s">
        <v>5127</v>
      </c>
      <c r="T937" s="377" t="s">
        <v>2131</v>
      </c>
      <c r="U937" s="380" t="s">
        <v>2142</v>
      </c>
      <c r="V937" s="381">
        <v>0.03</v>
      </c>
      <c r="W937" s="387">
        <v>93.96</v>
      </c>
      <c r="X937" s="383">
        <v>563.76</v>
      </c>
      <c r="Y937" s="388"/>
      <c r="Z937" s="366"/>
      <c r="AA937" s="366"/>
      <c r="AB937" s="366"/>
      <c r="AC937" s="366"/>
      <c r="AD937" s="366"/>
      <c r="AE937" s="366"/>
    </row>
    <row r="938" spans="1:31" ht="24.75">
      <c r="A938" s="366"/>
      <c r="B938" s="385">
        <v>916</v>
      </c>
      <c r="C938" s="375">
        <v>1241</v>
      </c>
      <c r="D938" s="375">
        <v>6</v>
      </c>
      <c r="E938" s="376" t="s">
        <v>2133</v>
      </c>
      <c r="F938" s="377" t="s">
        <v>5183</v>
      </c>
      <c r="G938" s="377" t="s">
        <v>2135</v>
      </c>
      <c r="H938" s="377" t="s">
        <v>3626</v>
      </c>
      <c r="I938" s="377" t="s">
        <v>5123</v>
      </c>
      <c r="J938" s="377" t="s">
        <v>5124</v>
      </c>
      <c r="K938" s="377" t="s">
        <v>2213</v>
      </c>
      <c r="L938" s="375">
        <v>1</v>
      </c>
      <c r="M938" s="378" t="s">
        <v>5125</v>
      </c>
      <c r="N938" s="377" t="s">
        <v>5126</v>
      </c>
      <c r="O938" s="379">
        <v>3132</v>
      </c>
      <c r="P938" s="377" t="s">
        <v>2572</v>
      </c>
      <c r="Q938" s="375">
        <v>4</v>
      </c>
      <c r="R938" s="378" t="s">
        <v>5119</v>
      </c>
      <c r="S938" s="378" t="s">
        <v>5127</v>
      </c>
      <c r="T938" s="377" t="s">
        <v>2131</v>
      </c>
      <c r="U938" s="380" t="s">
        <v>2142</v>
      </c>
      <c r="V938" s="381">
        <v>0.03</v>
      </c>
      <c r="W938" s="387">
        <v>93.96</v>
      </c>
      <c r="X938" s="383">
        <v>563.76</v>
      </c>
      <c r="Y938" s="388"/>
      <c r="Z938" s="366"/>
      <c r="AA938" s="366"/>
      <c r="AB938" s="366"/>
      <c r="AC938" s="366"/>
      <c r="AD938" s="366"/>
      <c r="AE938" s="366"/>
    </row>
    <row r="939" spans="1:31" ht="24.75">
      <c r="A939" s="366"/>
      <c r="B939" s="385">
        <v>917</v>
      </c>
      <c r="C939" s="375">
        <v>1241</v>
      </c>
      <c r="D939" s="375">
        <v>6</v>
      </c>
      <c r="E939" s="376" t="s">
        <v>2133</v>
      </c>
      <c r="F939" s="377" t="s">
        <v>5184</v>
      </c>
      <c r="G939" s="377" t="s">
        <v>3603</v>
      </c>
      <c r="H939" s="377" t="s">
        <v>3626</v>
      </c>
      <c r="I939" s="377" t="s">
        <v>5123</v>
      </c>
      <c r="J939" s="377" t="s">
        <v>5124</v>
      </c>
      <c r="K939" s="377" t="s">
        <v>2213</v>
      </c>
      <c r="L939" s="375">
        <v>1</v>
      </c>
      <c r="M939" s="378" t="s">
        <v>5125</v>
      </c>
      <c r="N939" s="377" t="s">
        <v>5126</v>
      </c>
      <c r="O939" s="379">
        <v>3132</v>
      </c>
      <c r="P939" s="377" t="s">
        <v>2572</v>
      </c>
      <c r="Q939" s="375">
        <v>4</v>
      </c>
      <c r="R939" s="378" t="s">
        <v>5119</v>
      </c>
      <c r="S939" s="378" t="s">
        <v>5127</v>
      </c>
      <c r="T939" s="377" t="s">
        <v>2131</v>
      </c>
      <c r="U939" s="380" t="s">
        <v>2142</v>
      </c>
      <c r="V939" s="381">
        <v>0.03</v>
      </c>
      <c r="W939" s="387">
        <v>93.96</v>
      </c>
      <c r="X939" s="383">
        <v>563.76</v>
      </c>
      <c r="Y939" s="388"/>
      <c r="Z939" s="366"/>
      <c r="AA939" s="366"/>
      <c r="AB939" s="366"/>
      <c r="AC939" s="366"/>
      <c r="AD939" s="366"/>
      <c r="AE939" s="366"/>
    </row>
    <row r="940" spans="1:31" ht="24.75">
      <c r="A940" s="366"/>
      <c r="B940" s="385">
        <v>918</v>
      </c>
      <c r="C940" s="375">
        <v>1241</v>
      </c>
      <c r="D940" s="375">
        <v>6</v>
      </c>
      <c r="E940" s="376" t="s">
        <v>2133</v>
      </c>
      <c r="F940" s="377" t="s">
        <v>5185</v>
      </c>
      <c r="G940" s="377" t="s">
        <v>2440</v>
      </c>
      <c r="H940" s="377" t="s">
        <v>3626</v>
      </c>
      <c r="I940" s="377" t="s">
        <v>5123</v>
      </c>
      <c r="J940" s="377" t="s">
        <v>5124</v>
      </c>
      <c r="K940" s="377" t="s">
        <v>2213</v>
      </c>
      <c r="L940" s="375">
        <v>1</v>
      </c>
      <c r="M940" s="378" t="s">
        <v>5125</v>
      </c>
      <c r="N940" s="377" t="s">
        <v>5126</v>
      </c>
      <c r="O940" s="379">
        <v>3132</v>
      </c>
      <c r="P940" s="377" t="s">
        <v>2572</v>
      </c>
      <c r="Q940" s="375">
        <v>4</v>
      </c>
      <c r="R940" s="378" t="s">
        <v>5119</v>
      </c>
      <c r="S940" s="378" t="s">
        <v>5127</v>
      </c>
      <c r="T940" s="377" t="s">
        <v>2809</v>
      </c>
      <c r="U940" s="380" t="s">
        <v>2142</v>
      </c>
      <c r="V940" s="381">
        <v>0.03</v>
      </c>
      <c r="W940" s="387">
        <v>93.96</v>
      </c>
      <c r="X940" s="383">
        <v>563.76</v>
      </c>
      <c r="Y940" s="388"/>
      <c r="Z940" s="366"/>
      <c r="AA940" s="366"/>
      <c r="AB940" s="366"/>
      <c r="AC940" s="366"/>
      <c r="AD940" s="366"/>
      <c r="AE940" s="366"/>
    </row>
    <row r="941" spans="1:31" ht="33">
      <c r="A941" s="366"/>
      <c r="B941" s="385">
        <v>919</v>
      </c>
      <c r="C941" s="375">
        <v>1241</v>
      </c>
      <c r="D941" s="375">
        <v>6</v>
      </c>
      <c r="E941" s="376" t="s">
        <v>2133</v>
      </c>
      <c r="F941" s="377" t="s">
        <v>5186</v>
      </c>
      <c r="G941" s="377" t="s">
        <v>2600</v>
      </c>
      <c r="H941" s="377" t="s">
        <v>3626</v>
      </c>
      <c r="I941" s="377" t="s">
        <v>5123</v>
      </c>
      <c r="J941" s="377" t="s">
        <v>5124</v>
      </c>
      <c r="K941" s="377" t="s">
        <v>2213</v>
      </c>
      <c r="L941" s="375">
        <v>1</v>
      </c>
      <c r="M941" s="378" t="s">
        <v>5125</v>
      </c>
      <c r="N941" s="377" t="s">
        <v>5126</v>
      </c>
      <c r="O941" s="379">
        <v>3132</v>
      </c>
      <c r="P941" s="377" t="s">
        <v>2572</v>
      </c>
      <c r="Q941" s="375">
        <v>4</v>
      </c>
      <c r="R941" s="378" t="s">
        <v>5119</v>
      </c>
      <c r="S941" s="378" t="s">
        <v>5127</v>
      </c>
      <c r="T941" s="377" t="s">
        <v>2265</v>
      </c>
      <c r="U941" s="380" t="s">
        <v>2142</v>
      </c>
      <c r="V941" s="381">
        <v>0.03</v>
      </c>
      <c r="W941" s="387">
        <v>93.96</v>
      </c>
      <c r="X941" s="383">
        <v>563.76</v>
      </c>
      <c r="Y941" s="388"/>
      <c r="Z941" s="366"/>
      <c r="AA941" s="366"/>
      <c r="AB941" s="366"/>
      <c r="AC941" s="366"/>
      <c r="AD941" s="366"/>
      <c r="AE941" s="366"/>
    </row>
    <row r="942" spans="1:31" ht="24.75">
      <c r="A942" s="366"/>
      <c r="B942" s="385">
        <v>920</v>
      </c>
      <c r="C942" s="375">
        <v>1241</v>
      </c>
      <c r="D942" s="375">
        <v>6</v>
      </c>
      <c r="E942" s="376" t="s">
        <v>2133</v>
      </c>
      <c r="F942" s="377" t="s">
        <v>5187</v>
      </c>
      <c r="G942" s="377" t="s">
        <v>3333</v>
      </c>
      <c r="H942" s="377" t="s">
        <v>3626</v>
      </c>
      <c r="I942" s="377" t="s">
        <v>5123</v>
      </c>
      <c r="J942" s="377" t="s">
        <v>5124</v>
      </c>
      <c r="K942" s="377" t="s">
        <v>2213</v>
      </c>
      <c r="L942" s="375">
        <v>1</v>
      </c>
      <c r="M942" s="378" t="s">
        <v>5125</v>
      </c>
      <c r="N942" s="377" t="s">
        <v>5126</v>
      </c>
      <c r="O942" s="379">
        <v>3132</v>
      </c>
      <c r="P942" s="377" t="s">
        <v>2572</v>
      </c>
      <c r="Q942" s="375">
        <v>4</v>
      </c>
      <c r="R942" s="378" t="s">
        <v>5119</v>
      </c>
      <c r="S942" s="378" t="s">
        <v>5127</v>
      </c>
      <c r="T942" s="377" t="s">
        <v>3334</v>
      </c>
      <c r="U942" s="380" t="s">
        <v>2142</v>
      </c>
      <c r="V942" s="381">
        <v>0.03</v>
      </c>
      <c r="W942" s="387">
        <v>93.96</v>
      </c>
      <c r="X942" s="383">
        <v>563.76</v>
      </c>
      <c r="Y942" s="388"/>
      <c r="Z942" s="366"/>
      <c r="AA942" s="366"/>
      <c r="AB942" s="366"/>
      <c r="AC942" s="366"/>
      <c r="AD942" s="366"/>
      <c r="AE942" s="366"/>
    </row>
    <row r="943" spans="1:31" ht="24.75">
      <c r="A943" s="366"/>
      <c r="B943" s="385">
        <v>921</v>
      </c>
      <c r="C943" s="375">
        <v>1241</v>
      </c>
      <c r="D943" s="375">
        <v>6</v>
      </c>
      <c r="E943" s="376" t="s">
        <v>2133</v>
      </c>
      <c r="F943" s="377" t="s">
        <v>5188</v>
      </c>
      <c r="G943" s="377" t="s">
        <v>3773</v>
      </c>
      <c r="H943" s="377" t="s">
        <v>3626</v>
      </c>
      <c r="I943" s="377" t="s">
        <v>5123</v>
      </c>
      <c r="J943" s="377" t="s">
        <v>5124</v>
      </c>
      <c r="K943" s="377" t="s">
        <v>2213</v>
      </c>
      <c r="L943" s="375">
        <v>1</v>
      </c>
      <c r="M943" s="378" t="s">
        <v>5125</v>
      </c>
      <c r="N943" s="377" t="s">
        <v>5126</v>
      </c>
      <c r="O943" s="379">
        <v>3132</v>
      </c>
      <c r="P943" s="377" t="s">
        <v>2572</v>
      </c>
      <c r="Q943" s="375">
        <v>4</v>
      </c>
      <c r="R943" s="378" t="s">
        <v>5119</v>
      </c>
      <c r="S943" s="378" t="s">
        <v>5127</v>
      </c>
      <c r="T943" s="377" t="s">
        <v>2510</v>
      </c>
      <c r="U943" s="380" t="s">
        <v>2142</v>
      </c>
      <c r="V943" s="381">
        <v>0.03</v>
      </c>
      <c r="W943" s="387">
        <v>93.96</v>
      </c>
      <c r="X943" s="383">
        <v>563.76</v>
      </c>
      <c r="Y943" s="388"/>
      <c r="Z943" s="366"/>
      <c r="AA943" s="366"/>
      <c r="AB943" s="366"/>
      <c r="AC943" s="366"/>
      <c r="AD943" s="366"/>
      <c r="AE943" s="366"/>
    </row>
    <row r="944" spans="1:31" ht="24.75">
      <c r="A944" s="366"/>
      <c r="B944" s="385">
        <v>922</v>
      </c>
      <c r="C944" s="375">
        <v>1241</v>
      </c>
      <c r="D944" s="375">
        <v>6</v>
      </c>
      <c r="E944" s="376" t="s">
        <v>2133</v>
      </c>
      <c r="F944" s="377" t="s">
        <v>5189</v>
      </c>
      <c r="G944" s="377" t="s">
        <v>2797</v>
      </c>
      <c r="H944" s="377" t="s">
        <v>3626</v>
      </c>
      <c r="I944" s="377" t="s">
        <v>5123</v>
      </c>
      <c r="J944" s="377" t="s">
        <v>5124</v>
      </c>
      <c r="K944" s="377" t="s">
        <v>2213</v>
      </c>
      <c r="L944" s="375">
        <v>1</v>
      </c>
      <c r="M944" s="378" t="s">
        <v>5125</v>
      </c>
      <c r="N944" s="377" t="s">
        <v>5126</v>
      </c>
      <c r="O944" s="379">
        <v>3132</v>
      </c>
      <c r="P944" s="377" t="s">
        <v>2572</v>
      </c>
      <c r="Q944" s="375">
        <v>4</v>
      </c>
      <c r="R944" s="378" t="s">
        <v>5119</v>
      </c>
      <c r="S944" s="378" t="s">
        <v>5127</v>
      </c>
      <c r="T944" s="377" t="s">
        <v>2803</v>
      </c>
      <c r="U944" s="380" t="s">
        <v>2142</v>
      </c>
      <c r="V944" s="381">
        <v>0.03</v>
      </c>
      <c r="W944" s="387">
        <v>93.96</v>
      </c>
      <c r="X944" s="383">
        <v>563.76</v>
      </c>
      <c r="Y944" s="388"/>
      <c r="Z944" s="366"/>
      <c r="AA944" s="366"/>
      <c r="AB944" s="366"/>
      <c r="AC944" s="366"/>
      <c r="AD944" s="366"/>
      <c r="AE944" s="366"/>
    </row>
    <row r="945" spans="1:31" ht="24.75">
      <c r="A945" s="366"/>
      <c r="B945" s="385">
        <v>923</v>
      </c>
      <c r="C945" s="375">
        <v>1241</v>
      </c>
      <c r="D945" s="375">
        <v>6</v>
      </c>
      <c r="E945" s="376" t="s">
        <v>2133</v>
      </c>
      <c r="F945" s="377" t="s">
        <v>5190</v>
      </c>
      <c r="G945" s="377" t="s">
        <v>2797</v>
      </c>
      <c r="H945" s="377" t="s">
        <v>3626</v>
      </c>
      <c r="I945" s="377" t="s">
        <v>5123</v>
      </c>
      <c r="J945" s="377" t="s">
        <v>5124</v>
      </c>
      <c r="K945" s="377" t="s">
        <v>2213</v>
      </c>
      <c r="L945" s="375">
        <v>1</v>
      </c>
      <c r="M945" s="378" t="s">
        <v>5125</v>
      </c>
      <c r="N945" s="377" t="s">
        <v>5126</v>
      </c>
      <c r="O945" s="379">
        <v>3132</v>
      </c>
      <c r="P945" s="377" t="s">
        <v>2572</v>
      </c>
      <c r="Q945" s="375">
        <v>4</v>
      </c>
      <c r="R945" s="378" t="s">
        <v>5119</v>
      </c>
      <c r="S945" s="378" t="s">
        <v>5127</v>
      </c>
      <c r="T945" s="377" t="s">
        <v>2803</v>
      </c>
      <c r="U945" s="380" t="s">
        <v>2142</v>
      </c>
      <c r="V945" s="381">
        <v>0.03</v>
      </c>
      <c r="W945" s="387">
        <v>93.96</v>
      </c>
      <c r="X945" s="383">
        <v>563.76</v>
      </c>
      <c r="Y945" s="388"/>
      <c r="Z945" s="366"/>
      <c r="AA945" s="366"/>
      <c r="AB945" s="366"/>
      <c r="AC945" s="366"/>
      <c r="AD945" s="366"/>
      <c r="AE945" s="366"/>
    </row>
    <row r="946" spans="1:31" ht="24.75">
      <c r="A946" s="366"/>
      <c r="B946" s="385">
        <v>924</v>
      </c>
      <c r="C946" s="375">
        <v>1241</v>
      </c>
      <c r="D946" s="375">
        <v>6</v>
      </c>
      <c r="E946" s="376" t="s">
        <v>2133</v>
      </c>
      <c r="F946" s="377" t="s">
        <v>5191</v>
      </c>
      <c r="G946" s="377" t="s">
        <v>2797</v>
      </c>
      <c r="H946" s="377" t="s">
        <v>3626</v>
      </c>
      <c r="I946" s="377" t="s">
        <v>5123</v>
      </c>
      <c r="J946" s="377" t="s">
        <v>5124</v>
      </c>
      <c r="K946" s="377" t="s">
        <v>2213</v>
      </c>
      <c r="L946" s="375">
        <v>1</v>
      </c>
      <c r="M946" s="378" t="s">
        <v>5125</v>
      </c>
      <c r="N946" s="377" t="s">
        <v>5126</v>
      </c>
      <c r="O946" s="379">
        <v>3132</v>
      </c>
      <c r="P946" s="377" t="s">
        <v>2572</v>
      </c>
      <c r="Q946" s="375">
        <v>4</v>
      </c>
      <c r="R946" s="378" t="s">
        <v>5119</v>
      </c>
      <c r="S946" s="378" t="s">
        <v>5127</v>
      </c>
      <c r="T946" s="377" t="s">
        <v>2803</v>
      </c>
      <c r="U946" s="380" t="s">
        <v>2142</v>
      </c>
      <c r="V946" s="381">
        <v>0.03</v>
      </c>
      <c r="W946" s="387">
        <v>93.96</v>
      </c>
      <c r="X946" s="383">
        <v>563.76</v>
      </c>
      <c r="Y946" s="388"/>
      <c r="Z946" s="366"/>
      <c r="AA946" s="366"/>
      <c r="AB946" s="366"/>
      <c r="AC946" s="366"/>
      <c r="AD946" s="366"/>
      <c r="AE946" s="366"/>
    </row>
    <row r="947" spans="1:31" ht="24.75">
      <c r="A947" s="366"/>
      <c r="B947" s="385">
        <v>925</v>
      </c>
      <c r="C947" s="375">
        <v>1241</v>
      </c>
      <c r="D947" s="375">
        <v>6</v>
      </c>
      <c r="E947" s="376" t="s">
        <v>2133</v>
      </c>
      <c r="F947" s="377" t="s">
        <v>5192</v>
      </c>
      <c r="G947" s="377" t="s">
        <v>2725</v>
      </c>
      <c r="H947" s="377" t="s">
        <v>3626</v>
      </c>
      <c r="I947" s="377" t="s">
        <v>5123</v>
      </c>
      <c r="J947" s="377" t="s">
        <v>5124</v>
      </c>
      <c r="K947" s="377" t="s">
        <v>2213</v>
      </c>
      <c r="L947" s="375">
        <v>1</v>
      </c>
      <c r="M947" s="378" t="s">
        <v>5125</v>
      </c>
      <c r="N947" s="377" t="s">
        <v>5126</v>
      </c>
      <c r="O947" s="379">
        <v>3132</v>
      </c>
      <c r="P947" s="377" t="s">
        <v>2572</v>
      </c>
      <c r="Q947" s="375">
        <v>4</v>
      </c>
      <c r="R947" s="378" t="s">
        <v>5119</v>
      </c>
      <c r="S947" s="378" t="s">
        <v>5127</v>
      </c>
      <c r="T947" s="377" t="s">
        <v>2731</v>
      </c>
      <c r="U947" s="380" t="s">
        <v>2142</v>
      </c>
      <c r="V947" s="381">
        <v>0.03</v>
      </c>
      <c r="W947" s="387">
        <v>93.96</v>
      </c>
      <c r="X947" s="383">
        <v>563.76</v>
      </c>
      <c r="Y947" s="388"/>
      <c r="Z947" s="366"/>
      <c r="AA947" s="366"/>
      <c r="AB947" s="366"/>
      <c r="AC947" s="366"/>
      <c r="AD947" s="366"/>
      <c r="AE947" s="366"/>
    </row>
    <row r="948" spans="1:31" ht="24.75">
      <c r="A948" s="366"/>
      <c r="B948" s="385">
        <v>926</v>
      </c>
      <c r="C948" s="375">
        <v>1241</v>
      </c>
      <c r="D948" s="375">
        <v>6</v>
      </c>
      <c r="E948" s="376" t="s">
        <v>2133</v>
      </c>
      <c r="F948" s="377" t="s">
        <v>5193</v>
      </c>
      <c r="G948" s="377" t="s">
        <v>2725</v>
      </c>
      <c r="H948" s="377" t="s">
        <v>3626</v>
      </c>
      <c r="I948" s="377" t="s">
        <v>5123</v>
      </c>
      <c r="J948" s="377" t="s">
        <v>5124</v>
      </c>
      <c r="K948" s="377" t="s">
        <v>2213</v>
      </c>
      <c r="L948" s="375">
        <v>1</v>
      </c>
      <c r="M948" s="378" t="s">
        <v>5125</v>
      </c>
      <c r="N948" s="377" t="s">
        <v>5126</v>
      </c>
      <c r="O948" s="379">
        <v>3132</v>
      </c>
      <c r="P948" s="377" t="s">
        <v>2572</v>
      </c>
      <c r="Q948" s="375">
        <v>4</v>
      </c>
      <c r="R948" s="378" t="s">
        <v>5119</v>
      </c>
      <c r="S948" s="378" t="s">
        <v>5127</v>
      </c>
      <c r="T948" s="377" t="s">
        <v>2731</v>
      </c>
      <c r="U948" s="380" t="s">
        <v>2142</v>
      </c>
      <c r="V948" s="381">
        <v>0.03</v>
      </c>
      <c r="W948" s="387">
        <v>93.96</v>
      </c>
      <c r="X948" s="383">
        <v>563.76</v>
      </c>
      <c r="Y948" s="388"/>
      <c r="Z948" s="366"/>
      <c r="AA948" s="366"/>
      <c r="AB948" s="366"/>
      <c r="AC948" s="366"/>
      <c r="AD948" s="366"/>
      <c r="AE948" s="366"/>
    </row>
    <row r="949" spans="1:31" ht="24.75">
      <c r="A949" s="366"/>
      <c r="B949" s="385">
        <v>927</v>
      </c>
      <c r="C949" s="375">
        <v>1241</v>
      </c>
      <c r="D949" s="375">
        <v>6</v>
      </c>
      <c r="E949" s="376" t="s">
        <v>2133</v>
      </c>
      <c r="F949" s="377" t="s">
        <v>5194</v>
      </c>
      <c r="G949" s="377" t="s">
        <v>2725</v>
      </c>
      <c r="H949" s="377" t="s">
        <v>3626</v>
      </c>
      <c r="I949" s="377" t="s">
        <v>5123</v>
      </c>
      <c r="J949" s="377" t="s">
        <v>5124</v>
      </c>
      <c r="K949" s="377" t="s">
        <v>2213</v>
      </c>
      <c r="L949" s="375">
        <v>1</v>
      </c>
      <c r="M949" s="378" t="s">
        <v>5125</v>
      </c>
      <c r="N949" s="377" t="s">
        <v>5126</v>
      </c>
      <c r="O949" s="379">
        <v>3132</v>
      </c>
      <c r="P949" s="377" t="s">
        <v>2572</v>
      </c>
      <c r="Q949" s="375">
        <v>4</v>
      </c>
      <c r="R949" s="378" t="s">
        <v>5119</v>
      </c>
      <c r="S949" s="378" t="s">
        <v>5127</v>
      </c>
      <c r="T949" s="377" t="s">
        <v>2731</v>
      </c>
      <c r="U949" s="380" t="s">
        <v>2142</v>
      </c>
      <c r="V949" s="381">
        <v>0.03</v>
      </c>
      <c r="W949" s="387">
        <v>93.96</v>
      </c>
      <c r="X949" s="383">
        <v>563.76</v>
      </c>
      <c r="Y949" s="388"/>
      <c r="Z949" s="366"/>
      <c r="AA949" s="366"/>
      <c r="AB949" s="366"/>
      <c r="AC949" s="366"/>
      <c r="AD949" s="366"/>
      <c r="AE949" s="366"/>
    </row>
    <row r="950" spans="1:31" ht="24.75">
      <c r="A950" s="366"/>
      <c r="B950" s="385">
        <v>928</v>
      </c>
      <c r="C950" s="375">
        <v>1241</v>
      </c>
      <c r="D950" s="375">
        <v>6</v>
      </c>
      <c r="E950" s="376" t="s">
        <v>2133</v>
      </c>
      <c r="F950" s="377" t="s">
        <v>5195</v>
      </c>
      <c r="G950" s="377" t="s">
        <v>2465</v>
      </c>
      <c r="H950" s="377" t="s">
        <v>3626</v>
      </c>
      <c r="I950" s="377" t="s">
        <v>5123</v>
      </c>
      <c r="J950" s="377" t="s">
        <v>5124</v>
      </c>
      <c r="K950" s="377" t="s">
        <v>2213</v>
      </c>
      <c r="L950" s="375">
        <v>1</v>
      </c>
      <c r="M950" s="378" t="s">
        <v>5125</v>
      </c>
      <c r="N950" s="377" t="s">
        <v>5126</v>
      </c>
      <c r="O950" s="379">
        <v>3132</v>
      </c>
      <c r="P950" s="377" t="s">
        <v>2572</v>
      </c>
      <c r="Q950" s="375">
        <v>4</v>
      </c>
      <c r="R950" s="378" t="s">
        <v>5119</v>
      </c>
      <c r="S950" s="378" t="s">
        <v>5127</v>
      </c>
      <c r="T950" s="377" t="s">
        <v>2473</v>
      </c>
      <c r="U950" s="380" t="s">
        <v>2142</v>
      </c>
      <c r="V950" s="381">
        <v>0.03</v>
      </c>
      <c r="W950" s="387">
        <v>93.96</v>
      </c>
      <c r="X950" s="383">
        <v>563.76</v>
      </c>
      <c r="Y950" s="388"/>
      <c r="Z950" s="366"/>
      <c r="AA950" s="366"/>
      <c r="AB950" s="366"/>
      <c r="AC950" s="366"/>
      <c r="AD950" s="366"/>
      <c r="AE950" s="366"/>
    </row>
    <row r="951" spans="1:31" ht="24.75">
      <c r="A951" s="366"/>
      <c r="B951" s="385">
        <v>929</v>
      </c>
      <c r="C951" s="375">
        <v>1241</v>
      </c>
      <c r="D951" s="375">
        <v>6</v>
      </c>
      <c r="E951" s="376" t="s">
        <v>2133</v>
      </c>
      <c r="F951" s="377" t="s">
        <v>5196</v>
      </c>
      <c r="G951" s="377" t="s">
        <v>4345</v>
      </c>
      <c r="H951" s="377" t="s">
        <v>3626</v>
      </c>
      <c r="I951" s="377" t="s">
        <v>5123</v>
      </c>
      <c r="J951" s="377" t="s">
        <v>5124</v>
      </c>
      <c r="K951" s="377" t="s">
        <v>2213</v>
      </c>
      <c r="L951" s="375">
        <v>1</v>
      </c>
      <c r="M951" s="378" t="s">
        <v>5125</v>
      </c>
      <c r="N951" s="377" t="s">
        <v>5126</v>
      </c>
      <c r="O951" s="379">
        <v>3132</v>
      </c>
      <c r="P951" s="377" t="s">
        <v>2572</v>
      </c>
      <c r="Q951" s="375">
        <v>4</v>
      </c>
      <c r="R951" s="378" t="s">
        <v>5119</v>
      </c>
      <c r="S951" s="378" t="s">
        <v>5127</v>
      </c>
      <c r="T951" s="377" t="s">
        <v>2445</v>
      </c>
      <c r="U951" s="380" t="s">
        <v>2142</v>
      </c>
      <c r="V951" s="381">
        <v>0.03</v>
      </c>
      <c r="W951" s="387">
        <v>93.96</v>
      </c>
      <c r="X951" s="383">
        <v>563.76</v>
      </c>
      <c r="Y951" s="388"/>
      <c r="Z951" s="366"/>
      <c r="AA951" s="366"/>
      <c r="AB951" s="366"/>
      <c r="AC951" s="366"/>
      <c r="AD951" s="366"/>
      <c r="AE951" s="366"/>
    </row>
    <row r="952" spans="1:31" ht="24.75">
      <c r="A952" s="366"/>
      <c r="B952" s="385">
        <v>930</v>
      </c>
      <c r="C952" s="375">
        <v>1241</v>
      </c>
      <c r="D952" s="375">
        <v>6</v>
      </c>
      <c r="E952" s="376" t="s">
        <v>2133</v>
      </c>
      <c r="F952" s="377" t="s">
        <v>5197</v>
      </c>
      <c r="G952" s="377" t="s">
        <v>2440</v>
      </c>
      <c r="H952" s="377" t="s">
        <v>3626</v>
      </c>
      <c r="I952" s="377" t="s">
        <v>5123</v>
      </c>
      <c r="J952" s="377" t="s">
        <v>5124</v>
      </c>
      <c r="K952" s="377" t="s">
        <v>2213</v>
      </c>
      <c r="L952" s="375">
        <v>1</v>
      </c>
      <c r="M952" s="378" t="s">
        <v>5125</v>
      </c>
      <c r="N952" s="377" t="s">
        <v>5126</v>
      </c>
      <c r="O952" s="379">
        <v>3132</v>
      </c>
      <c r="P952" s="377" t="s">
        <v>2572</v>
      </c>
      <c r="Q952" s="375">
        <v>4</v>
      </c>
      <c r="R952" s="378" t="s">
        <v>5119</v>
      </c>
      <c r="S952" s="378" t="s">
        <v>5127</v>
      </c>
      <c r="T952" s="377" t="s">
        <v>2445</v>
      </c>
      <c r="U952" s="380" t="s">
        <v>2142</v>
      </c>
      <c r="V952" s="381">
        <v>0.03</v>
      </c>
      <c r="W952" s="387">
        <v>93.96</v>
      </c>
      <c r="X952" s="383">
        <v>563.76</v>
      </c>
      <c r="Y952" s="388"/>
      <c r="Z952" s="366"/>
      <c r="AA952" s="366"/>
      <c r="AB952" s="366"/>
      <c r="AC952" s="366"/>
      <c r="AD952" s="366"/>
      <c r="AE952" s="366"/>
    </row>
    <row r="953" spans="1:31" ht="33">
      <c r="A953" s="366"/>
      <c r="B953" s="385">
        <v>931</v>
      </c>
      <c r="C953" s="375">
        <v>1241</v>
      </c>
      <c r="D953" s="375">
        <v>6</v>
      </c>
      <c r="E953" s="376" t="s">
        <v>2133</v>
      </c>
      <c r="F953" s="377" t="s">
        <v>5198</v>
      </c>
      <c r="G953" s="377" t="s">
        <v>3037</v>
      </c>
      <c r="H953" s="377" t="s">
        <v>3626</v>
      </c>
      <c r="I953" s="377" t="s">
        <v>5123</v>
      </c>
      <c r="J953" s="377" t="s">
        <v>5124</v>
      </c>
      <c r="K953" s="377" t="s">
        <v>2213</v>
      </c>
      <c r="L953" s="375">
        <v>1</v>
      </c>
      <c r="M953" s="378" t="s">
        <v>5125</v>
      </c>
      <c r="N953" s="377" t="s">
        <v>5126</v>
      </c>
      <c r="O953" s="379">
        <v>3132</v>
      </c>
      <c r="P953" s="377" t="s">
        <v>2572</v>
      </c>
      <c r="Q953" s="375">
        <v>4</v>
      </c>
      <c r="R953" s="378" t="s">
        <v>5119</v>
      </c>
      <c r="S953" s="378" t="s">
        <v>5127</v>
      </c>
      <c r="T953" s="377" t="s">
        <v>3043</v>
      </c>
      <c r="U953" s="380" t="s">
        <v>2142</v>
      </c>
      <c r="V953" s="381">
        <v>0.03</v>
      </c>
      <c r="W953" s="387">
        <v>93.96</v>
      </c>
      <c r="X953" s="383">
        <v>563.76</v>
      </c>
      <c r="Y953" s="388"/>
      <c r="Z953" s="366"/>
      <c r="AA953" s="366"/>
      <c r="AB953" s="366"/>
      <c r="AC953" s="366"/>
      <c r="AD953" s="366"/>
      <c r="AE953" s="366"/>
    </row>
    <row r="954" spans="1:31" ht="24.75">
      <c r="A954" s="366"/>
      <c r="B954" s="385">
        <v>932</v>
      </c>
      <c r="C954" s="375">
        <v>1241</v>
      </c>
      <c r="D954" s="375">
        <v>6</v>
      </c>
      <c r="E954" s="376" t="s">
        <v>2133</v>
      </c>
      <c r="F954" s="377" t="s">
        <v>5199</v>
      </c>
      <c r="G954" s="377" t="s">
        <v>2550</v>
      </c>
      <c r="H954" s="377" t="s">
        <v>3626</v>
      </c>
      <c r="I954" s="377" t="s">
        <v>5123</v>
      </c>
      <c r="J954" s="377" t="s">
        <v>5124</v>
      </c>
      <c r="K954" s="377" t="s">
        <v>2213</v>
      </c>
      <c r="L954" s="375">
        <v>1</v>
      </c>
      <c r="M954" s="378" t="s">
        <v>5125</v>
      </c>
      <c r="N954" s="377" t="s">
        <v>5126</v>
      </c>
      <c r="O954" s="379">
        <v>3132</v>
      </c>
      <c r="P954" s="377" t="s">
        <v>2572</v>
      </c>
      <c r="Q954" s="375">
        <v>4</v>
      </c>
      <c r="R954" s="378" t="s">
        <v>5119</v>
      </c>
      <c r="S954" s="378" t="s">
        <v>5127</v>
      </c>
      <c r="T954" s="377" t="s">
        <v>2558</v>
      </c>
      <c r="U954" s="380" t="s">
        <v>2142</v>
      </c>
      <c r="V954" s="381">
        <v>0.03</v>
      </c>
      <c r="W954" s="387">
        <v>93.96</v>
      </c>
      <c r="X954" s="383">
        <v>563.76</v>
      </c>
      <c r="Y954" s="388"/>
      <c r="Z954" s="366"/>
      <c r="AA954" s="366"/>
      <c r="AB954" s="366"/>
      <c r="AC954" s="366"/>
      <c r="AD954" s="366"/>
      <c r="AE954" s="366"/>
    </row>
    <row r="955" spans="1:31" ht="24.75">
      <c r="A955" s="366"/>
      <c r="B955" s="385">
        <v>933</v>
      </c>
      <c r="C955" s="375">
        <v>1241</v>
      </c>
      <c r="D955" s="375">
        <v>6</v>
      </c>
      <c r="E955" s="376" t="s">
        <v>2133</v>
      </c>
      <c r="F955" s="377" t="s">
        <v>5200</v>
      </c>
      <c r="G955" s="377" t="s">
        <v>2550</v>
      </c>
      <c r="H955" s="377" t="s">
        <v>3626</v>
      </c>
      <c r="I955" s="377" t="s">
        <v>5123</v>
      </c>
      <c r="J955" s="377" t="s">
        <v>5124</v>
      </c>
      <c r="K955" s="377" t="s">
        <v>2213</v>
      </c>
      <c r="L955" s="375">
        <v>1</v>
      </c>
      <c r="M955" s="378" t="s">
        <v>5125</v>
      </c>
      <c r="N955" s="377" t="s">
        <v>5126</v>
      </c>
      <c r="O955" s="379">
        <v>3132</v>
      </c>
      <c r="P955" s="377" t="s">
        <v>2572</v>
      </c>
      <c r="Q955" s="375">
        <v>4</v>
      </c>
      <c r="R955" s="378" t="s">
        <v>5119</v>
      </c>
      <c r="S955" s="378" t="s">
        <v>5127</v>
      </c>
      <c r="T955" s="377" t="s">
        <v>2558</v>
      </c>
      <c r="U955" s="380" t="s">
        <v>2142</v>
      </c>
      <c r="V955" s="381">
        <v>0.03</v>
      </c>
      <c r="W955" s="387">
        <v>93.96</v>
      </c>
      <c r="X955" s="383">
        <v>563.76</v>
      </c>
      <c r="Y955" s="388"/>
      <c r="Z955" s="366"/>
      <c r="AA955" s="366"/>
      <c r="AB955" s="366"/>
      <c r="AC955" s="366"/>
      <c r="AD955" s="366"/>
      <c r="AE955" s="366"/>
    </row>
    <row r="956" spans="1:31" ht="24.75">
      <c r="A956" s="366"/>
      <c r="B956" s="385">
        <v>934</v>
      </c>
      <c r="C956" s="375">
        <v>1241</v>
      </c>
      <c r="D956" s="375">
        <v>6</v>
      </c>
      <c r="E956" s="376" t="s">
        <v>2133</v>
      </c>
      <c r="F956" s="377" t="s">
        <v>5201</v>
      </c>
      <c r="G956" s="377" t="s">
        <v>2550</v>
      </c>
      <c r="H956" s="377" t="s">
        <v>3626</v>
      </c>
      <c r="I956" s="377" t="s">
        <v>5123</v>
      </c>
      <c r="J956" s="377" t="s">
        <v>5124</v>
      </c>
      <c r="K956" s="377" t="s">
        <v>2213</v>
      </c>
      <c r="L956" s="375">
        <v>1</v>
      </c>
      <c r="M956" s="378" t="s">
        <v>5125</v>
      </c>
      <c r="N956" s="377" t="s">
        <v>5126</v>
      </c>
      <c r="O956" s="379">
        <v>3132</v>
      </c>
      <c r="P956" s="377" t="s">
        <v>2572</v>
      </c>
      <c r="Q956" s="375">
        <v>4</v>
      </c>
      <c r="R956" s="378" t="s">
        <v>5119</v>
      </c>
      <c r="S956" s="378" t="s">
        <v>5127</v>
      </c>
      <c r="T956" s="377" t="s">
        <v>2558</v>
      </c>
      <c r="U956" s="380" t="s">
        <v>2142</v>
      </c>
      <c r="V956" s="381">
        <v>0.03</v>
      </c>
      <c r="W956" s="387">
        <v>93.96</v>
      </c>
      <c r="X956" s="383">
        <v>563.76</v>
      </c>
      <c r="Y956" s="388"/>
      <c r="Z956" s="366"/>
      <c r="AA956" s="366"/>
      <c r="AB956" s="366"/>
      <c r="AC956" s="366"/>
      <c r="AD956" s="366"/>
      <c r="AE956" s="366"/>
    </row>
    <row r="957" spans="1:31" ht="24.75">
      <c r="A957" s="366"/>
      <c r="B957" s="385">
        <v>935</v>
      </c>
      <c r="C957" s="375">
        <v>1241</v>
      </c>
      <c r="D957" s="375">
        <v>6</v>
      </c>
      <c r="E957" s="376" t="s">
        <v>2133</v>
      </c>
      <c r="F957" s="377" t="s">
        <v>5202</v>
      </c>
      <c r="G957" s="377" t="s">
        <v>2550</v>
      </c>
      <c r="H957" s="377" t="s">
        <v>3626</v>
      </c>
      <c r="I957" s="377" t="s">
        <v>5123</v>
      </c>
      <c r="J957" s="377" t="s">
        <v>5124</v>
      </c>
      <c r="K957" s="377" t="s">
        <v>2213</v>
      </c>
      <c r="L957" s="375">
        <v>1</v>
      </c>
      <c r="M957" s="378" t="s">
        <v>5125</v>
      </c>
      <c r="N957" s="377" t="s">
        <v>5126</v>
      </c>
      <c r="O957" s="379">
        <v>3132</v>
      </c>
      <c r="P957" s="377" t="s">
        <v>2572</v>
      </c>
      <c r="Q957" s="375">
        <v>4</v>
      </c>
      <c r="R957" s="378" t="s">
        <v>5119</v>
      </c>
      <c r="S957" s="378" t="s">
        <v>5127</v>
      </c>
      <c r="T957" s="377" t="s">
        <v>2558</v>
      </c>
      <c r="U957" s="380" t="s">
        <v>2142</v>
      </c>
      <c r="V957" s="381">
        <v>0.03</v>
      </c>
      <c r="W957" s="387">
        <v>93.96</v>
      </c>
      <c r="X957" s="383">
        <v>563.76</v>
      </c>
      <c r="Y957" s="388"/>
      <c r="Z957" s="366"/>
      <c r="AA957" s="366"/>
      <c r="AB957" s="366"/>
      <c r="AC957" s="366"/>
      <c r="AD957" s="366"/>
      <c r="AE957" s="366"/>
    </row>
    <row r="958" spans="1:31" ht="24.75">
      <c r="A958" s="366"/>
      <c r="B958" s="385">
        <v>936</v>
      </c>
      <c r="C958" s="375">
        <v>1241</v>
      </c>
      <c r="D958" s="375">
        <v>6</v>
      </c>
      <c r="E958" s="376" t="s">
        <v>2133</v>
      </c>
      <c r="F958" s="377" t="s">
        <v>5203</v>
      </c>
      <c r="G958" s="377" t="s">
        <v>5204</v>
      </c>
      <c r="H958" s="377" t="s">
        <v>3626</v>
      </c>
      <c r="I958" s="377" t="s">
        <v>5123</v>
      </c>
      <c r="J958" s="377" t="s">
        <v>5124</v>
      </c>
      <c r="K958" s="377" t="s">
        <v>2213</v>
      </c>
      <c r="L958" s="375">
        <v>1</v>
      </c>
      <c r="M958" s="378" t="s">
        <v>5125</v>
      </c>
      <c r="N958" s="377" t="s">
        <v>5126</v>
      </c>
      <c r="O958" s="379">
        <v>3132</v>
      </c>
      <c r="P958" s="377" t="s">
        <v>2572</v>
      </c>
      <c r="Q958" s="375">
        <v>4</v>
      </c>
      <c r="R958" s="378" t="s">
        <v>5119</v>
      </c>
      <c r="S958" s="378" t="s">
        <v>5127</v>
      </c>
      <c r="T958" s="377" t="s">
        <v>2558</v>
      </c>
      <c r="U958" s="380" t="s">
        <v>2142</v>
      </c>
      <c r="V958" s="381">
        <v>0.03</v>
      </c>
      <c r="W958" s="387">
        <v>93.96</v>
      </c>
      <c r="X958" s="383">
        <v>563.76</v>
      </c>
      <c r="Y958" s="388"/>
      <c r="Z958" s="366"/>
      <c r="AA958" s="366"/>
      <c r="AB958" s="366"/>
      <c r="AC958" s="366"/>
      <c r="AD958" s="366"/>
      <c r="AE958" s="366"/>
    </row>
    <row r="959" spans="1:31" ht="24.75">
      <c r="A959" s="366"/>
      <c r="B959" s="385">
        <v>937</v>
      </c>
      <c r="C959" s="375">
        <v>1241</v>
      </c>
      <c r="D959" s="375">
        <v>6</v>
      </c>
      <c r="E959" s="376" t="s">
        <v>2133</v>
      </c>
      <c r="F959" s="377" t="s">
        <v>5205</v>
      </c>
      <c r="G959" s="377" t="s">
        <v>2378</v>
      </c>
      <c r="H959" s="377" t="s">
        <v>3626</v>
      </c>
      <c r="I959" s="377" t="s">
        <v>5123</v>
      </c>
      <c r="J959" s="377" t="s">
        <v>5124</v>
      </c>
      <c r="K959" s="377" t="s">
        <v>2213</v>
      </c>
      <c r="L959" s="375">
        <v>1</v>
      </c>
      <c r="M959" s="378" t="s">
        <v>5125</v>
      </c>
      <c r="N959" s="377" t="s">
        <v>5126</v>
      </c>
      <c r="O959" s="379">
        <v>3132</v>
      </c>
      <c r="P959" s="377" t="s">
        <v>2572</v>
      </c>
      <c r="Q959" s="375">
        <v>4</v>
      </c>
      <c r="R959" s="378" t="s">
        <v>5119</v>
      </c>
      <c r="S959" s="378" t="s">
        <v>5127</v>
      </c>
      <c r="T959" s="377" t="s">
        <v>2385</v>
      </c>
      <c r="U959" s="380" t="s">
        <v>2142</v>
      </c>
      <c r="V959" s="381">
        <v>0.03</v>
      </c>
      <c r="W959" s="387">
        <v>93.96</v>
      </c>
      <c r="X959" s="383">
        <v>563.76</v>
      </c>
      <c r="Y959" s="388"/>
      <c r="Z959" s="366"/>
      <c r="AA959" s="366"/>
      <c r="AB959" s="366"/>
      <c r="AC959" s="366"/>
      <c r="AD959" s="366"/>
      <c r="AE959" s="366"/>
    </row>
    <row r="960" spans="1:31" ht="24.75">
      <c r="A960" s="366"/>
      <c r="B960" s="385">
        <v>938</v>
      </c>
      <c r="C960" s="375">
        <v>1241</v>
      </c>
      <c r="D960" s="375">
        <v>6</v>
      </c>
      <c r="E960" s="376" t="s">
        <v>2133</v>
      </c>
      <c r="F960" s="377" t="s">
        <v>5206</v>
      </c>
      <c r="G960" s="377" t="s">
        <v>3642</v>
      </c>
      <c r="H960" s="377" t="s">
        <v>3626</v>
      </c>
      <c r="I960" s="377" t="s">
        <v>5123</v>
      </c>
      <c r="J960" s="377" t="s">
        <v>5124</v>
      </c>
      <c r="K960" s="377" t="s">
        <v>2213</v>
      </c>
      <c r="L960" s="375">
        <v>1</v>
      </c>
      <c r="M960" s="378" t="s">
        <v>5125</v>
      </c>
      <c r="N960" s="377" t="s">
        <v>5126</v>
      </c>
      <c r="O960" s="379">
        <v>3132</v>
      </c>
      <c r="P960" s="377" t="s">
        <v>2572</v>
      </c>
      <c r="Q960" s="375">
        <v>4</v>
      </c>
      <c r="R960" s="378" t="s">
        <v>5119</v>
      </c>
      <c r="S960" s="378" t="s">
        <v>5127</v>
      </c>
      <c r="T960" s="377" t="s">
        <v>2385</v>
      </c>
      <c r="U960" s="380" t="s">
        <v>2142</v>
      </c>
      <c r="V960" s="381">
        <v>0.03</v>
      </c>
      <c r="W960" s="387">
        <v>93.96</v>
      </c>
      <c r="X960" s="383">
        <v>563.76</v>
      </c>
      <c r="Y960" s="388"/>
      <c r="Z960" s="366"/>
      <c r="AA960" s="366"/>
      <c r="AB960" s="366"/>
      <c r="AC960" s="366"/>
      <c r="AD960" s="366"/>
      <c r="AE960" s="366"/>
    </row>
    <row r="961" spans="1:31" ht="24.75">
      <c r="A961" s="366"/>
      <c r="B961" s="385">
        <v>939</v>
      </c>
      <c r="C961" s="375">
        <v>1241</v>
      </c>
      <c r="D961" s="375">
        <v>6</v>
      </c>
      <c r="E961" s="376" t="s">
        <v>2133</v>
      </c>
      <c r="F961" s="377" t="s">
        <v>5207</v>
      </c>
      <c r="G961" s="377" t="s">
        <v>3557</v>
      </c>
      <c r="H961" s="377" t="s">
        <v>3626</v>
      </c>
      <c r="I961" s="377" t="s">
        <v>5123</v>
      </c>
      <c r="J961" s="377" t="s">
        <v>5124</v>
      </c>
      <c r="K961" s="377" t="s">
        <v>2213</v>
      </c>
      <c r="L961" s="375">
        <v>1</v>
      </c>
      <c r="M961" s="378" t="s">
        <v>5125</v>
      </c>
      <c r="N961" s="377" t="s">
        <v>5126</v>
      </c>
      <c r="O961" s="379">
        <v>3132</v>
      </c>
      <c r="P961" s="377" t="s">
        <v>2572</v>
      </c>
      <c r="Q961" s="375">
        <v>4</v>
      </c>
      <c r="R961" s="378" t="s">
        <v>5119</v>
      </c>
      <c r="S961" s="378" t="s">
        <v>5127</v>
      </c>
      <c r="T961" s="377" t="s">
        <v>2385</v>
      </c>
      <c r="U961" s="380" t="s">
        <v>2142</v>
      </c>
      <c r="V961" s="381">
        <v>0.03</v>
      </c>
      <c r="W961" s="387">
        <v>93.96</v>
      </c>
      <c r="X961" s="383">
        <v>563.76</v>
      </c>
      <c r="Y961" s="388"/>
      <c r="Z961" s="366"/>
      <c r="AA961" s="366"/>
      <c r="AB961" s="366"/>
      <c r="AC961" s="366"/>
      <c r="AD961" s="366"/>
      <c r="AE961" s="366"/>
    </row>
    <row r="962" spans="1:31" ht="24.75">
      <c r="A962" s="366"/>
      <c r="B962" s="385">
        <v>940</v>
      </c>
      <c r="C962" s="375">
        <v>1241</v>
      </c>
      <c r="D962" s="375">
        <v>6</v>
      </c>
      <c r="E962" s="376" t="s">
        <v>2133</v>
      </c>
      <c r="F962" s="377" t="s">
        <v>5208</v>
      </c>
      <c r="G962" s="377" t="s">
        <v>2378</v>
      </c>
      <c r="H962" s="377" t="s">
        <v>3626</v>
      </c>
      <c r="I962" s="377" t="s">
        <v>5123</v>
      </c>
      <c r="J962" s="377" t="s">
        <v>5124</v>
      </c>
      <c r="K962" s="377" t="s">
        <v>2213</v>
      </c>
      <c r="L962" s="375">
        <v>1</v>
      </c>
      <c r="M962" s="378" t="s">
        <v>5125</v>
      </c>
      <c r="N962" s="377" t="s">
        <v>5126</v>
      </c>
      <c r="O962" s="379">
        <v>3132</v>
      </c>
      <c r="P962" s="377" t="s">
        <v>2572</v>
      </c>
      <c r="Q962" s="375">
        <v>4</v>
      </c>
      <c r="R962" s="378" t="s">
        <v>5119</v>
      </c>
      <c r="S962" s="378" t="s">
        <v>5127</v>
      </c>
      <c r="T962" s="377" t="s">
        <v>2385</v>
      </c>
      <c r="U962" s="380" t="s">
        <v>2142</v>
      </c>
      <c r="V962" s="381">
        <v>0.03</v>
      </c>
      <c r="W962" s="387">
        <v>93.96</v>
      </c>
      <c r="X962" s="383">
        <v>563.76</v>
      </c>
      <c r="Y962" s="388"/>
      <c r="Z962" s="366"/>
      <c r="AA962" s="366"/>
      <c r="AB962" s="366"/>
      <c r="AC962" s="366"/>
      <c r="AD962" s="366"/>
      <c r="AE962" s="366"/>
    </row>
    <row r="963" spans="1:31" ht="24.75">
      <c r="A963" s="366"/>
      <c r="B963" s="385">
        <v>941</v>
      </c>
      <c r="C963" s="375">
        <v>1241</v>
      </c>
      <c r="D963" s="375">
        <v>6</v>
      </c>
      <c r="E963" s="376" t="s">
        <v>2133</v>
      </c>
      <c r="F963" s="377" t="s">
        <v>5209</v>
      </c>
      <c r="G963" s="377" t="s">
        <v>2772</v>
      </c>
      <c r="H963" s="377" t="s">
        <v>3626</v>
      </c>
      <c r="I963" s="377" t="s">
        <v>5123</v>
      </c>
      <c r="J963" s="377" t="s">
        <v>5124</v>
      </c>
      <c r="K963" s="377" t="s">
        <v>2213</v>
      </c>
      <c r="L963" s="375">
        <v>1</v>
      </c>
      <c r="M963" s="378" t="s">
        <v>5125</v>
      </c>
      <c r="N963" s="377" t="s">
        <v>5126</v>
      </c>
      <c r="O963" s="379">
        <v>3132</v>
      </c>
      <c r="P963" s="377" t="s">
        <v>2572</v>
      </c>
      <c r="Q963" s="375">
        <v>4</v>
      </c>
      <c r="R963" s="378" t="s">
        <v>5119</v>
      </c>
      <c r="S963" s="378" t="s">
        <v>5127</v>
      </c>
      <c r="T963" s="377" t="s">
        <v>2774</v>
      </c>
      <c r="U963" s="380" t="s">
        <v>2142</v>
      </c>
      <c r="V963" s="381">
        <v>0.03</v>
      </c>
      <c r="W963" s="387">
        <v>93.96</v>
      </c>
      <c r="X963" s="383">
        <v>563.76</v>
      </c>
      <c r="Y963" s="388"/>
      <c r="Z963" s="366"/>
      <c r="AA963" s="366"/>
      <c r="AB963" s="366"/>
      <c r="AC963" s="366"/>
      <c r="AD963" s="366"/>
      <c r="AE963" s="366"/>
    </row>
    <row r="964" spans="1:31" ht="41.25">
      <c r="A964" s="366"/>
      <c r="B964" s="385">
        <v>942</v>
      </c>
      <c r="C964" s="375">
        <v>1241</v>
      </c>
      <c r="D964" s="375">
        <v>6</v>
      </c>
      <c r="E964" s="376" t="s">
        <v>2133</v>
      </c>
      <c r="F964" s="377" t="s">
        <v>5210</v>
      </c>
      <c r="G964" s="377" t="s">
        <v>5211</v>
      </c>
      <c r="H964" s="377" t="s">
        <v>3626</v>
      </c>
      <c r="I964" s="377" t="s">
        <v>5123</v>
      </c>
      <c r="J964" s="377" t="s">
        <v>5124</v>
      </c>
      <c r="K964" s="377" t="s">
        <v>2213</v>
      </c>
      <c r="L964" s="375">
        <v>1</v>
      </c>
      <c r="M964" s="378" t="s">
        <v>5125</v>
      </c>
      <c r="N964" s="377" t="s">
        <v>5126</v>
      </c>
      <c r="O964" s="379">
        <v>3132</v>
      </c>
      <c r="P964" s="377" t="s">
        <v>2572</v>
      </c>
      <c r="Q964" s="375">
        <v>4</v>
      </c>
      <c r="R964" s="378" t="s">
        <v>5119</v>
      </c>
      <c r="S964" s="378" t="s">
        <v>5127</v>
      </c>
      <c r="T964" s="377" t="s">
        <v>3193</v>
      </c>
      <c r="U964" s="380" t="s">
        <v>2142</v>
      </c>
      <c r="V964" s="381">
        <v>0.03</v>
      </c>
      <c r="W964" s="387">
        <v>93.96</v>
      </c>
      <c r="X964" s="383">
        <v>563.76</v>
      </c>
      <c r="Y964" s="388"/>
      <c r="Z964" s="366"/>
      <c r="AA964" s="366"/>
      <c r="AB964" s="366"/>
      <c r="AC964" s="366"/>
      <c r="AD964" s="366"/>
      <c r="AE964" s="366"/>
    </row>
    <row r="965" spans="1:31" ht="24.75">
      <c r="A965" s="366"/>
      <c r="B965" s="385">
        <v>943</v>
      </c>
      <c r="C965" s="375">
        <v>1241</v>
      </c>
      <c r="D965" s="375">
        <v>6</v>
      </c>
      <c r="E965" s="376" t="s">
        <v>2133</v>
      </c>
      <c r="F965" s="377" t="s">
        <v>5212</v>
      </c>
      <c r="G965" s="377" t="s">
        <v>2754</v>
      </c>
      <c r="H965" s="377" t="s">
        <v>3626</v>
      </c>
      <c r="I965" s="377" t="s">
        <v>5123</v>
      </c>
      <c r="J965" s="377" t="s">
        <v>5124</v>
      </c>
      <c r="K965" s="377" t="s">
        <v>2213</v>
      </c>
      <c r="L965" s="375">
        <v>1</v>
      </c>
      <c r="M965" s="378" t="s">
        <v>5125</v>
      </c>
      <c r="N965" s="377" t="s">
        <v>5126</v>
      </c>
      <c r="O965" s="379">
        <v>3132</v>
      </c>
      <c r="P965" s="377" t="s">
        <v>2572</v>
      </c>
      <c r="Q965" s="375">
        <v>4</v>
      </c>
      <c r="R965" s="378" t="s">
        <v>5119</v>
      </c>
      <c r="S965" s="378" t="s">
        <v>5127</v>
      </c>
      <c r="T965" s="377" t="s">
        <v>2756</v>
      </c>
      <c r="U965" s="380" t="s">
        <v>2142</v>
      </c>
      <c r="V965" s="381">
        <v>0.03</v>
      </c>
      <c r="W965" s="387">
        <v>93.96</v>
      </c>
      <c r="X965" s="383">
        <v>563.76</v>
      </c>
      <c r="Y965" s="388"/>
      <c r="Z965" s="366"/>
      <c r="AA965" s="366"/>
      <c r="AB965" s="366"/>
      <c r="AC965" s="366"/>
      <c r="AD965" s="366"/>
      <c r="AE965" s="366"/>
    </row>
    <row r="966" spans="1:31" ht="24.75">
      <c r="A966" s="366"/>
      <c r="B966" s="385">
        <v>944</v>
      </c>
      <c r="C966" s="375">
        <v>1241</v>
      </c>
      <c r="D966" s="375">
        <v>6</v>
      </c>
      <c r="E966" s="376" t="s">
        <v>2133</v>
      </c>
      <c r="F966" s="377" t="s">
        <v>5213</v>
      </c>
      <c r="G966" s="377" t="s">
        <v>2754</v>
      </c>
      <c r="H966" s="377" t="s">
        <v>3626</v>
      </c>
      <c r="I966" s="377" t="s">
        <v>5123</v>
      </c>
      <c r="J966" s="377" t="s">
        <v>5124</v>
      </c>
      <c r="K966" s="377" t="s">
        <v>2213</v>
      </c>
      <c r="L966" s="375">
        <v>1</v>
      </c>
      <c r="M966" s="378" t="s">
        <v>5125</v>
      </c>
      <c r="N966" s="377" t="s">
        <v>5126</v>
      </c>
      <c r="O966" s="379">
        <v>3132</v>
      </c>
      <c r="P966" s="377" t="s">
        <v>2572</v>
      </c>
      <c r="Q966" s="375">
        <v>4</v>
      </c>
      <c r="R966" s="378" t="s">
        <v>5119</v>
      </c>
      <c r="S966" s="378" t="s">
        <v>5127</v>
      </c>
      <c r="T966" s="377" t="s">
        <v>2756</v>
      </c>
      <c r="U966" s="380" t="s">
        <v>2142</v>
      </c>
      <c r="V966" s="381">
        <v>0.03</v>
      </c>
      <c r="W966" s="387">
        <v>93.96</v>
      </c>
      <c r="X966" s="383">
        <v>563.76</v>
      </c>
      <c r="Y966" s="388"/>
      <c r="Z966" s="366"/>
      <c r="AA966" s="366"/>
      <c r="AB966" s="366"/>
      <c r="AC966" s="366"/>
      <c r="AD966" s="366"/>
      <c r="AE966" s="366"/>
    </row>
    <row r="967" spans="1:31" ht="24.75">
      <c r="A967" s="366"/>
      <c r="B967" s="385">
        <v>945</v>
      </c>
      <c r="C967" s="375">
        <v>1241</v>
      </c>
      <c r="D967" s="375">
        <v>6</v>
      </c>
      <c r="E967" s="376" t="s">
        <v>2133</v>
      </c>
      <c r="F967" s="377" t="s">
        <v>5214</v>
      </c>
      <c r="G967" s="377" t="s">
        <v>2754</v>
      </c>
      <c r="H967" s="377" t="s">
        <v>3626</v>
      </c>
      <c r="I967" s="377" t="s">
        <v>5123</v>
      </c>
      <c r="J967" s="377" t="s">
        <v>5124</v>
      </c>
      <c r="K967" s="377" t="s">
        <v>2213</v>
      </c>
      <c r="L967" s="375">
        <v>1</v>
      </c>
      <c r="M967" s="378" t="s">
        <v>5125</v>
      </c>
      <c r="N967" s="377" t="s">
        <v>5126</v>
      </c>
      <c r="O967" s="379">
        <v>3132</v>
      </c>
      <c r="P967" s="377" t="s">
        <v>2572</v>
      </c>
      <c r="Q967" s="375">
        <v>4</v>
      </c>
      <c r="R967" s="378" t="s">
        <v>5119</v>
      </c>
      <c r="S967" s="378" t="s">
        <v>5127</v>
      </c>
      <c r="T967" s="377" t="s">
        <v>2756</v>
      </c>
      <c r="U967" s="380" t="s">
        <v>2142</v>
      </c>
      <c r="V967" s="381">
        <v>0.03</v>
      </c>
      <c r="W967" s="387">
        <v>93.96</v>
      </c>
      <c r="X967" s="383">
        <v>563.76</v>
      </c>
      <c r="Y967" s="388"/>
      <c r="Z967" s="366"/>
      <c r="AA967" s="366"/>
      <c r="AB967" s="366"/>
      <c r="AC967" s="366"/>
      <c r="AD967" s="366"/>
      <c r="AE967" s="366"/>
    </row>
    <row r="968" spans="1:31" ht="24.75">
      <c r="A968" s="366"/>
      <c r="B968" s="385">
        <v>946</v>
      </c>
      <c r="C968" s="375">
        <v>1241</v>
      </c>
      <c r="D968" s="375">
        <v>6</v>
      </c>
      <c r="E968" s="376" t="s">
        <v>2133</v>
      </c>
      <c r="F968" s="377" t="s">
        <v>5215</v>
      </c>
      <c r="G968" s="377" t="s">
        <v>5216</v>
      </c>
      <c r="H968" s="377" t="s">
        <v>3626</v>
      </c>
      <c r="I968" s="377" t="s">
        <v>5123</v>
      </c>
      <c r="J968" s="377" t="s">
        <v>5124</v>
      </c>
      <c r="K968" s="377" t="s">
        <v>2213</v>
      </c>
      <c r="L968" s="375">
        <v>1</v>
      </c>
      <c r="M968" s="378" t="s">
        <v>5125</v>
      </c>
      <c r="N968" s="377" t="s">
        <v>5126</v>
      </c>
      <c r="O968" s="379">
        <v>3132</v>
      </c>
      <c r="P968" s="377" t="s">
        <v>2572</v>
      </c>
      <c r="Q968" s="375">
        <v>4</v>
      </c>
      <c r="R968" s="378" t="s">
        <v>5119</v>
      </c>
      <c r="S968" s="378" t="s">
        <v>5127</v>
      </c>
      <c r="T968" s="377" t="s">
        <v>3150</v>
      </c>
      <c r="U968" s="380" t="s">
        <v>2142</v>
      </c>
      <c r="V968" s="381">
        <v>0.03</v>
      </c>
      <c r="W968" s="387">
        <v>93.96</v>
      </c>
      <c r="X968" s="383">
        <v>563.76</v>
      </c>
      <c r="Y968" s="388"/>
      <c r="Z968" s="366"/>
      <c r="AA968" s="366"/>
      <c r="AB968" s="366"/>
      <c r="AC968" s="366"/>
      <c r="AD968" s="366"/>
      <c r="AE968" s="366"/>
    </row>
    <row r="969" spans="1:31" ht="24.75">
      <c r="A969" s="366"/>
      <c r="B969" s="385">
        <v>947</v>
      </c>
      <c r="C969" s="375">
        <v>1241</v>
      </c>
      <c r="D969" s="375">
        <v>6</v>
      </c>
      <c r="E969" s="376" t="s">
        <v>2133</v>
      </c>
      <c r="F969" s="377" t="s">
        <v>5217</v>
      </c>
      <c r="G969" s="377" t="s">
        <v>5218</v>
      </c>
      <c r="H969" s="377" t="s">
        <v>3626</v>
      </c>
      <c r="I969" s="377" t="s">
        <v>5123</v>
      </c>
      <c r="J969" s="377" t="s">
        <v>5124</v>
      </c>
      <c r="K969" s="377" t="s">
        <v>2213</v>
      </c>
      <c r="L969" s="375">
        <v>1</v>
      </c>
      <c r="M969" s="378" t="s">
        <v>5125</v>
      </c>
      <c r="N969" s="377" t="s">
        <v>5126</v>
      </c>
      <c r="O969" s="379">
        <v>3132</v>
      </c>
      <c r="P969" s="377" t="s">
        <v>2572</v>
      </c>
      <c r="Q969" s="375">
        <v>4</v>
      </c>
      <c r="R969" s="378" t="s">
        <v>5119</v>
      </c>
      <c r="S969" s="378" t="s">
        <v>5127</v>
      </c>
      <c r="T969" s="377" t="s">
        <v>5219</v>
      </c>
      <c r="U969" s="380" t="s">
        <v>2142</v>
      </c>
      <c r="V969" s="381">
        <v>0.03</v>
      </c>
      <c r="W969" s="387">
        <v>93.96</v>
      </c>
      <c r="X969" s="383">
        <v>563.76</v>
      </c>
      <c r="Y969" s="388"/>
      <c r="Z969" s="366"/>
      <c r="AA969" s="366"/>
      <c r="AB969" s="366"/>
      <c r="AC969" s="366"/>
      <c r="AD969" s="366"/>
      <c r="AE969" s="366"/>
    </row>
    <row r="970" spans="1:31" ht="24.75">
      <c r="A970" s="366"/>
      <c r="B970" s="385">
        <v>948</v>
      </c>
      <c r="C970" s="375">
        <v>1241</v>
      </c>
      <c r="D970" s="375">
        <v>6</v>
      </c>
      <c r="E970" s="376" t="s">
        <v>2133</v>
      </c>
      <c r="F970" s="377" t="s">
        <v>5220</v>
      </c>
      <c r="G970" s="377" t="s">
        <v>3159</v>
      </c>
      <c r="H970" s="377" t="s">
        <v>3626</v>
      </c>
      <c r="I970" s="377" t="s">
        <v>5123</v>
      </c>
      <c r="J970" s="377" t="s">
        <v>5124</v>
      </c>
      <c r="K970" s="377" t="s">
        <v>2213</v>
      </c>
      <c r="L970" s="375">
        <v>1</v>
      </c>
      <c r="M970" s="378" t="s">
        <v>5125</v>
      </c>
      <c r="N970" s="377" t="s">
        <v>5126</v>
      </c>
      <c r="O970" s="379">
        <v>3132</v>
      </c>
      <c r="P970" s="377" t="s">
        <v>2572</v>
      </c>
      <c r="Q970" s="375">
        <v>4</v>
      </c>
      <c r="R970" s="378" t="s">
        <v>5119</v>
      </c>
      <c r="S970" s="378" t="s">
        <v>5127</v>
      </c>
      <c r="T970" s="377" t="s">
        <v>3150</v>
      </c>
      <c r="U970" s="380" t="s">
        <v>2142</v>
      </c>
      <c r="V970" s="381">
        <v>0.03</v>
      </c>
      <c r="W970" s="387">
        <v>93.96</v>
      </c>
      <c r="X970" s="383">
        <v>563.76</v>
      </c>
      <c r="Y970" s="388"/>
      <c r="Z970" s="366"/>
      <c r="AA970" s="366"/>
      <c r="AB970" s="366"/>
      <c r="AC970" s="366"/>
      <c r="AD970" s="366"/>
      <c r="AE970" s="366"/>
    </row>
    <row r="971" spans="1:31" ht="24.75">
      <c r="A971" s="366"/>
      <c r="B971" s="385">
        <v>949</v>
      </c>
      <c r="C971" s="375">
        <v>1241</v>
      </c>
      <c r="D971" s="375">
        <v>6</v>
      </c>
      <c r="E971" s="376" t="s">
        <v>2133</v>
      </c>
      <c r="F971" s="377" t="s">
        <v>5221</v>
      </c>
      <c r="G971" s="377" t="s">
        <v>5222</v>
      </c>
      <c r="H971" s="377" t="s">
        <v>3626</v>
      </c>
      <c r="I971" s="377" t="s">
        <v>5123</v>
      </c>
      <c r="J971" s="377" t="s">
        <v>5124</v>
      </c>
      <c r="K971" s="377" t="s">
        <v>2213</v>
      </c>
      <c r="L971" s="375">
        <v>1</v>
      </c>
      <c r="M971" s="378" t="s">
        <v>5125</v>
      </c>
      <c r="N971" s="377" t="s">
        <v>5126</v>
      </c>
      <c r="O971" s="379">
        <v>3132</v>
      </c>
      <c r="P971" s="377" t="s">
        <v>2572</v>
      </c>
      <c r="Q971" s="375">
        <v>4</v>
      </c>
      <c r="R971" s="378" t="s">
        <v>5119</v>
      </c>
      <c r="S971" s="378" t="s">
        <v>5127</v>
      </c>
      <c r="T971" s="377" t="s">
        <v>5223</v>
      </c>
      <c r="U971" s="380" t="s">
        <v>2142</v>
      </c>
      <c r="V971" s="381">
        <v>0.03</v>
      </c>
      <c r="W971" s="387">
        <v>93.96</v>
      </c>
      <c r="X971" s="383">
        <v>563.76</v>
      </c>
      <c r="Y971" s="388"/>
      <c r="Z971" s="366"/>
      <c r="AA971" s="366"/>
      <c r="AB971" s="366"/>
      <c r="AC971" s="366"/>
      <c r="AD971" s="366"/>
      <c r="AE971" s="366"/>
    </row>
    <row r="972" spans="1:31" ht="24.75">
      <c r="A972" s="366"/>
      <c r="B972" s="385">
        <v>950</v>
      </c>
      <c r="C972" s="375">
        <v>1241</v>
      </c>
      <c r="D972" s="375">
        <v>6</v>
      </c>
      <c r="E972" s="376" t="s">
        <v>2133</v>
      </c>
      <c r="F972" s="377" t="s">
        <v>5224</v>
      </c>
      <c r="G972" s="377" t="s">
        <v>5222</v>
      </c>
      <c r="H972" s="377" t="s">
        <v>3626</v>
      </c>
      <c r="I972" s="377" t="s">
        <v>5123</v>
      </c>
      <c r="J972" s="377" t="s">
        <v>5124</v>
      </c>
      <c r="K972" s="377" t="s">
        <v>2213</v>
      </c>
      <c r="L972" s="375">
        <v>1</v>
      </c>
      <c r="M972" s="378" t="s">
        <v>5125</v>
      </c>
      <c r="N972" s="377" t="s">
        <v>5126</v>
      </c>
      <c r="O972" s="379">
        <v>3132</v>
      </c>
      <c r="P972" s="377" t="s">
        <v>2572</v>
      </c>
      <c r="Q972" s="375">
        <v>4</v>
      </c>
      <c r="R972" s="378" t="s">
        <v>5119</v>
      </c>
      <c r="S972" s="378" t="s">
        <v>5127</v>
      </c>
      <c r="T972" s="377" t="s">
        <v>5223</v>
      </c>
      <c r="U972" s="380" t="s">
        <v>2142</v>
      </c>
      <c r="V972" s="381">
        <v>0.03</v>
      </c>
      <c r="W972" s="387">
        <v>93.96</v>
      </c>
      <c r="X972" s="383">
        <v>563.76</v>
      </c>
      <c r="Y972" s="388"/>
      <c r="Z972" s="366"/>
      <c r="AA972" s="366"/>
      <c r="AB972" s="366"/>
      <c r="AC972" s="366"/>
      <c r="AD972" s="366"/>
      <c r="AE972" s="366"/>
    </row>
    <row r="973" spans="1:31" ht="24.75">
      <c r="A973" s="366"/>
      <c r="B973" s="385">
        <v>951</v>
      </c>
      <c r="C973" s="375">
        <v>1241</v>
      </c>
      <c r="D973" s="375">
        <v>6</v>
      </c>
      <c r="E973" s="376" t="s">
        <v>2133</v>
      </c>
      <c r="F973" s="377" t="s">
        <v>5225</v>
      </c>
      <c r="G973" s="377" t="s">
        <v>5222</v>
      </c>
      <c r="H973" s="377" t="s">
        <v>3626</v>
      </c>
      <c r="I973" s="377" t="s">
        <v>5123</v>
      </c>
      <c r="J973" s="377" t="s">
        <v>5124</v>
      </c>
      <c r="K973" s="377" t="s">
        <v>2213</v>
      </c>
      <c r="L973" s="375">
        <v>1</v>
      </c>
      <c r="M973" s="378" t="s">
        <v>5125</v>
      </c>
      <c r="N973" s="377" t="s">
        <v>5126</v>
      </c>
      <c r="O973" s="379">
        <v>3132</v>
      </c>
      <c r="P973" s="377" t="s">
        <v>2572</v>
      </c>
      <c r="Q973" s="375">
        <v>4</v>
      </c>
      <c r="R973" s="378" t="s">
        <v>5119</v>
      </c>
      <c r="S973" s="378" t="s">
        <v>5127</v>
      </c>
      <c r="T973" s="377" t="s">
        <v>5223</v>
      </c>
      <c r="U973" s="380" t="s">
        <v>2142</v>
      </c>
      <c r="V973" s="381">
        <v>0.03</v>
      </c>
      <c r="W973" s="387">
        <v>93.96</v>
      </c>
      <c r="X973" s="383">
        <v>563.76</v>
      </c>
      <c r="Y973" s="388"/>
      <c r="Z973" s="366"/>
      <c r="AA973" s="366"/>
      <c r="AB973" s="366"/>
      <c r="AC973" s="366"/>
      <c r="AD973" s="366"/>
      <c r="AE973" s="366"/>
    </row>
    <row r="974" spans="1:31" ht="24.75">
      <c r="A974" s="366"/>
      <c r="B974" s="385">
        <v>952</v>
      </c>
      <c r="C974" s="375">
        <v>1241</v>
      </c>
      <c r="D974" s="375">
        <v>6</v>
      </c>
      <c r="E974" s="376" t="s">
        <v>2133</v>
      </c>
      <c r="F974" s="377" t="s">
        <v>5226</v>
      </c>
      <c r="G974" s="377" t="s">
        <v>2223</v>
      </c>
      <c r="H974" s="377" t="s">
        <v>3626</v>
      </c>
      <c r="I974" s="377" t="s">
        <v>5123</v>
      </c>
      <c r="J974" s="377" t="s">
        <v>5124</v>
      </c>
      <c r="K974" s="377" t="s">
        <v>2213</v>
      </c>
      <c r="L974" s="375">
        <v>1</v>
      </c>
      <c r="M974" s="378" t="s">
        <v>5125</v>
      </c>
      <c r="N974" s="377" t="s">
        <v>5126</v>
      </c>
      <c r="O974" s="379">
        <v>3132</v>
      </c>
      <c r="P974" s="377" t="s">
        <v>2572</v>
      </c>
      <c r="Q974" s="375">
        <v>4</v>
      </c>
      <c r="R974" s="378" t="s">
        <v>5119</v>
      </c>
      <c r="S974" s="378" t="s">
        <v>5127</v>
      </c>
      <c r="T974" s="377" t="s">
        <v>2229</v>
      </c>
      <c r="U974" s="380" t="s">
        <v>2142</v>
      </c>
      <c r="V974" s="381">
        <v>0.03</v>
      </c>
      <c r="W974" s="387">
        <v>93.96</v>
      </c>
      <c r="X974" s="383">
        <v>563.76</v>
      </c>
      <c r="Y974" s="388"/>
      <c r="Z974" s="366"/>
      <c r="AA974" s="366"/>
      <c r="AB974" s="366"/>
      <c r="AC974" s="366"/>
      <c r="AD974" s="366"/>
      <c r="AE974" s="366"/>
    </row>
    <row r="975" spans="1:31" ht="24.75">
      <c r="A975" s="366"/>
      <c r="B975" s="385">
        <v>953</v>
      </c>
      <c r="C975" s="375">
        <v>1241</v>
      </c>
      <c r="D975" s="375">
        <v>6</v>
      </c>
      <c r="E975" s="376" t="s">
        <v>2133</v>
      </c>
      <c r="F975" s="377" t="s">
        <v>5227</v>
      </c>
      <c r="G975" s="377" t="s">
        <v>2414</v>
      </c>
      <c r="H975" s="377" t="s">
        <v>3626</v>
      </c>
      <c r="I975" s="377" t="s">
        <v>5123</v>
      </c>
      <c r="J975" s="377" t="s">
        <v>5124</v>
      </c>
      <c r="K975" s="377" t="s">
        <v>2213</v>
      </c>
      <c r="L975" s="375">
        <v>1</v>
      </c>
      <c r="M975" s="378" t="s">
        <v>5125</v>
      </c>
      <c r="N975" s="377" t="s">
        <v>5126</v>
      </c>
      <c r="O975" s="379">
        <v>3132</v>
      </c>
      <c r="P975" s="377" t="s">
        <v>2572</v>
      </c>
      <c r="Q975" s="375">
        <v>4</v>
      </c>
      <c r="R975" s="378" t="s">
        <v>5119</v>
      </c>
      <c r="S975" s="378" t="s">
        <v>5127</v>
      </c>
      <c r="T975" s="377" t="s">
        <v>2258</v>
      </c>
      <c r="U975" s="380" t="s">
        <v>2142</v>
      </c>
      <c r="V975" s="381">
        <v>0.03</v>
      </c>
      <c r="W975" s="387">
        <v>93.96</v>
      </c>
      <c r="X975" s="383">
        <v>563.76</v>
      </c>
      <c r="Y975" s="388"/>
      <c r="Z975" s="366"/>
      <c r="AA975" s="366"/>
      <c r="AB975" s="366"/>
      <c r="AC975" s="366"/>
      <c r="AD975" s="366"/>
      <c r="AE975" s="366"/>
    </row>
    <row r="976" spans="1:31" ht="24.75">
      <c r="A976" s="366"/>
      <c r="B976" s="385">
        <v>954</v>
      </c>
      <c r="C976" s="375">
        <v>1241</v>
      </c>
      <c r="D976" s="375">
        <v>6</v>
      </c>
      <c r="E976" s="376" t="s">
        <v>2133</v>
      </c>
      <c r="F976" s="377" t="s">
        <v>5228</v>
      </c>
      <c r="G976" s="377" t="s">
        <v>4967</v>
      </c>
      <c r="H976" s="377" t="s">
        <v>3626</v>
      </c>
      <c r="I976" s="377" t="s">
        <v>5123</v>
      </c>
      <c r="J976" s="377" t="s">
        <v>5124</v>
      </c>
      <c r="K976" s="377" t="s">
        <v>2213</v>
      </c>
      <c r="L976" s="375">
        <v>1</v>
      </c>
      <c r="M976" s="378" t="s">
        <v>5125</v>
      </c>
      <c r="N976" s="377" t="s">
        <v>5126</v>
      </c>
      <c r="O976" s="379">
        <v>3132</v>
      </c>
      <c r="P976" s="377" t="s">
        <v>2572</v>
      </c>
      <c r="Q976" s="375">
        <v>4</v>
      </c>
      <c r="R976" s="378" t="s">
        <v>5119</v>
      </c>
      <c r="S976" s="378" t="s">
        <v>5127</v>
      </c>
      <c r="T976" s="377" t="s">
        <v>2877</v>
      </c>
      <c r="U976" s="380" t="s">
        <v>2142</v>
      </c>
      <c r="V976" s="381">
        <v>0.03</v>
      </c>
      <c r="W976" s="387">
        <v>93.96</v>
      </c>
      <c r="X976" s="383">
        <v>563.76</v>
      </c>
      <c r="Y976" s="388"/>
      <c r="Z976" s="366"/>
      <c r="AA976" s="366"/>
      <c r="AB976" s="366"/>
      <c r="AC976" s="366"/>
      <c r="AD976" s="366"/>
      <c r="AE976" s="366"/>
    </row>
    <row r="977" spans="1:31" ht="24.75">
      <c r="A977" s="366"/>
      <c r="B977" s="385">
        <v>955</v>
      </c>
      <c r="C977" s="375">
        <v>1241</v>
      </c>
      <c r="D977" s="375">
        <v>6</v>
      </c>
      <c r="E977" s="376" t="s">
        <v>2133</v>
      </c>
      <c r="F977" s="377" t="s">
        <v>5229</v>
      </c>
      <c r="G977" s="377" t="s">
        <v>5216</v>
      </c>
      <c r="H977" s="377" t="s">
        <v>3626</v>
      </c>
      <c r="I977" s="377" t="s">
        <v>5123</v>
      </c>
      <c r="J977" s="377" t="s">
        <v>5124</v>
      </c>
      <c r="K977" s="377" t="s">
        <v>2213</v>
      </c>
      <c r="L977" s="375">
        <v>1</v>
      </c>
      <c r="M977" s="378" t="s">
        <v>5125</v>
      </c>
      <c r="N977" s="377" t="s">
        <v>5126</v>
      </c>
      <c r="O977" s="379">
        <v>3132</v>
      </c>
      <c r="P977" s="377" t="s">
        <v>2572</v>
      </c>
      <c r="Q977" s="375">
        <v>4</v>
      </c>
      <c r="R977" s="378" t="s">
        <v>5119</v>
      </c>
      <c r="S977" s="378" t="s">
        <v>5127</v>
      </c>
      <c r="T977" s="377" t="s">
        <v>3150</v>
      </c>
      <c r="U977" s="380" t="s">
        <v>2142</v>
      </c>
      <c r="V977" s="381">
        <v>0.03</v>
      </c>
      <c r="W977" s="387">
        <v>93.96</v>
      </c>
      <c r="X977" s="383">
        <v>563.76</v>
      </c>
      <c r="Y977" s="388"/>
      <c r="Z977" s="366"/>
      <c r="AA977" s="366"/>
      <c r="AB977" s="366"/>
      <c r="AC977" s="366"/>
      <c r="AD977" s="366"/>
      <c r="AE977" s="366"/>
    </row>
    <row r="978" spans="1:31" ht="24.75">
      <c r="A978" s="366"/>
      <c r="B978" s="385">
        <v>956</v>
      </c>
      <c r="C978" s="375">
        <v>1241</v>
      </c>
      <c r="D978" s="375">
        <v>6</v>
      </c>
      <c r="E978" s="376" t="s">
        <v>2133</v>
      </c>
      <c r="F978" s="377" t="s">
        <v>5230</v>
      </c>
      <c r="G978" s="377" t="s">
        <v>5231</v>
      </c>
      <c r="H978" s="377" t="s">
        <v>3626</v>
      </c>
      <c r="I978" s="377" t="s">
        <v>5123</v>
      </c>
      <c r="J978" s="377" t="s">
        <v>5124</v>
      </c>
      <c r="K978" s="377" t="s">
        <v>2213</v>
      </c>
      <c r="L978" s="375">
        <v>1</v>
      </c>
      <c r="M978" s="378" t="s">
        <v>5125</v>
      </c>
      <c r="N978" s="377" t="s">
        <v>5126</v>
      </c>
      <c r="O978" s="379">
        <v>3132</v>
      </c>
      <c r="P978" s="377" t="s">
        <v>2572</v>
      </c>
      <c r="Q978" s="375">
        <v>4</v>
      </c>
      <c r="R978" s="378" t="s">
        <v>5119</v>
      </c>
      <c r="S978" s="378" t="s">
        <v>5127</v>
      </c>
      <c r="T978" s="377" t="s">
        <v>3150</v>
      </c>
      <c r="U978" s="380" t="s">
        <v>2142</v>
      </c>
      <c r="V978" s="381">
        <v>0.03</v>
      </c>
      <c r="W978" s="387">
        <v>93.96</v>
      </c>
      <c r="X978" s="383">
        <v>563.76</v>
      </c>
      <c r="Y978" s="388"/>
      <c r="Z978" s="366"/>
      <c r="AA978" s="366"/>
      <c r="AB978" s="366"/>
      <c r="AC978" s="366"/>
      <c r="AD978" s="366"/>
      <c r="AE978" s="366"/>
    </row>
    <row r="979" spans="1:31" ht="24.75">
      <c r="A979" s="366"/>
      <c r="B979" s="385">
        <v>957</v>
      </c>
      <c r="C979" s="375">
        <v>1241</v>
      </c>
      <c r="D979" s="375">
        <v>6</v>
      </c>
      <c r="E979" s="376" t="s">
        <v>2133</v>
      </c>
      <c r="F979" s="377" t="s">
        <v>5232</v>
      </c>
      <c r="G979" s="377" t="s">
        <v>3168</v>
      </c>
      <c r="H979" s="377" t="s">
        <v>3626</v>
      </c>
      <c r="I979" s="377" t="s">
        <v>5123</v>
      </c>
      <c r="J979" s="377" t="s">
        <v>5124</v>
      </c>
      <c r="K979" s="377" t="s">
        <v>2213</v>
      </c>
      <c r="L979" s="375">
        <v>1</v>
      </c>
      <c r="M979" s="378" t="s">
        <v>5125</v>
      </c>
      <c r="N979" s="377" t="s">
        <v>5126</v>
      </c>
      <c r="O979" s="379">
        <v>3132</v>
      </c>
      <c r="P979" s="377" t="s">
        <v>2572</v>
      </c>
      <c r="Q979" s="375">
        <v>4</v>
      </c>
      <c r="R979" s="378" t="s">
        <v>5119</v>
      </c>
      <c r="S979" s="378" t="s">
        <v>5127</v>
      </c>
      <c r="T979" s="377" t="s">
        <v>3150</v>
      </c>
      <c r="U979" s="380" t="s">
        <v>2142</v>
      </c>
      <c r="V979" s="381">
        <v>0.03</v>
      </c>
      <c r="W979" s="387">
        <v>93.96</v>
      </c>
      <c r="X979" s="383">
        <v>563.76</v>
      </c>
      <c r="Y979" s="388"/>
      <c r="Z979" s="366"/>
      <c r="AA979" s="366"/>
      <c r="AB979" s="366"/>
      <c r="AC979" s="366"/>
      <c r="AD979" s="366"/>
      <c r="AE979" s="366"/>
    </row>
    <row r="980" spans="1:31" ht="24.75">
      <c r="A980" s="366"/>
      <c r="B980" s="385">
        <v>958</v>
      </c>
      <c r="C980" s="375">
        <v>1241</v>
      </c>
      <c r="D980" s="375">
        <v>6</v>
      </c>
      <c r="E980" s="376" t="s">
        <v>2133</v>
      </c>
      <c r="F980" s="377" t="s">
        <v>5233</v>
      </c>
      <c r="G980" s="377" t="s">
        <v>5234</v>
      </c>
      <c r="H980" s="377" t="s">
        <v>3626</v>
      </c>
      <c r="I980" s="377" t="s">
        <v>5123</v>
      </c>
      <c r="J980" s="377" t="s">
        <v>5124</v>
      </c>
      <c r="K980" s="377" t="s">
        <v>2213</v>
      </c>
      <c r="L980" s="375">
        <v>1</v>
      </c>
      <c r="M980" s="378" t="s">
        <v>5125</v>
      </c>
      <c r="N980" s="377" t="s">
        <v>5126</v>
      </c>
      <c r="O980" s="379">
        <v>3132</v>
      </c>
      <c r="P980" s="377" t="s">
        <v>2572</v>
      </c>
      <c r="Q980" s="375">
        <v>4</v>
      </c>
      <c r="R980" s="378" t="s">
        <v>5119</v>
      </c>
      <c r="S980" s="378" t="s">
        <v>5127</v>
      </c>
      <c r="T980" s="377" t="s">
        <v>5235</v>
      </c>
      <c r="U980" s="380" t="s">
        <v>2142</v>
      </c>
      <c r="V980" s="381">
        <v>0.03</v>
      </c>
      <c r="W980" s="387">
        <v>93.96</v>
      </c>
      <c r="X980" s="383">
        <v>563.76</v>
      </c>
      <c r="Y980" s="388"/>
      <c r="Z980" s="366"/>
      <c r="AA980" s="366"/>
      <c r="AB980" s="366"/>
      <c r="AC980" s="366"/>
      <c r="AD980" s="366"/>
      <c r="AE980" s="366"/>
    </row>
    <row r="981" spans="1:31" ht="24.75">
      <c r="A981" s="366"/>
      <c r="B981" s="385">
        <v>959</v>
      </c>
      <c r="C981" s="375">
        <v>1241</v>
      </c>
      <c r="D981" s="375">
        <v>6</v>
      </c>
      <c r="E981" s="376" t="s">
        <v>2133</v>
      </c>
      <c r="F981" s="377" t="s">
        <v>5236</v>
      </c>
      <c r="G981" s="377" t="s">
        <v>5234</v>
      </c>
      <c r="H981" s="377" t="s">
        <v>3626</v>
      </c>
      <c r="I981" s="377" t="s">
        <v>5123</v>
      </c>
      <c r="J981" s="377" t="s">
        <v>5124</v>
      </c>
      <c r="K981" s="377" t="s">
        <v>2213</v>
      </c>
      <c r="L981" s="375">
        <v>1</v>
      </c>
      <c r="M981" s="378" t="s">
        <v>5125</v>
      </c>
      <c r="N981" s="377" t="s">
        <v>5126</v>
      </c>
      <c r="O981" s="379">
        <v>3132</v>
      </c>
      <c r="P981" s="377" t="s">
        <v>2572</v>
      </c>
      <c r="Q981" s="375">
        <v>4</v>
      </c>
      <c r="R981" s="378" t="s">
        <v>5119</v>
      </c>
      <c r="S981" s="378" t="s">
        <v>5127</v>
      </c>
      <c r="T981" s="377" t="s">
        <v>5235</v>
      </c>
      <c r="U981" s="380" t="s">
        <v>2142</v>
      </c>
      <c r="V981" s="381">
        <v>0.03</v>
      </c>
      <c r="W981" s="387">
        <v>93.96</v>
      </c>
      <c r="X981" s="383">
        <v>563.76</v>
      </c>
      <c r="Y981" s="388"/>
      <c r="Z981" s="366"/>
      <c r="AA981" s="366"/>
      <c r="AB981" s="366"/>
      <c r="AC981" s="366"/>
      <c r="AD981" s="366"/>
      <c r="AE981" s="366"/>
    </row>
    <row r="982" spans="1:31" ht="24.75">
      <c r="A982" s="366"/>
      <c r="B982" s="385">
        <v>960</v>
      </c>
      <c r="C982" s="375">
        <v>1241</v>
      </c>
      <c r="D982" s="375">
        <v>6</v>
      </c>
      <c r="E982" s="376" t="s">
        <v>2133</v>
      </c>
      <c r="F982" s="377" t="s">
        <v>5237</v>
      </c>
      <c r="G982" s="377" t="s">
        <v>2156</v>
      </c>
      <c r="H982" s="377" t="s">
        <v>3626</v>
      </c>
      <c r="I982" s="377" t="s">
        <v>5123</v>
      </c>
      <c r="J982" s="377" t="s">
        <v>5124</v>
      </c>
      <c r="K982" s="377" t="s">
        <v>2213</v>
      </c>
      <c r="L982" s="375">
        <v>1</v>
      </c>
      <c r="M982" s="378" t="s">
        <v>5125</v>
      </c>
      <c r="N982" s="377" t="s">
        <v>5126</v>
      </c>
      <c r="O982" s="379">
        <v>3132</v>
      </c>
      <c r="P982" s="377" t="s">
        <v>2572</v>
      </c>
      <c r="Q982" s="375">
        <v>4</v>
      </c>
      <c r="R982" s="378" t="s">
        <v>5119</v>
      </c>
      <c r="S982" s="378" t="s">
        <v>5127</v>
      </c>
      <c r="T982" s="377" t="s">
        <v>2163</v>
      </c>
      <c r="U982" s="380" t="s">
        <v>2142</v>
      </c>
      <c r="V982" s="381">
        <v>0.03</v>
      </c>
      <c r="W982" s="387">
        <v>93.96</v>
      </c>
      <c r="X982" s="383">
        <v>563.76</v>
      </c>
      <c r="Y982" s="388"/>
      <c r="Z982" s="366"/>
      <c r="AA982" s="366"/>
      <c r="AB982" s="366"/>
      <c r="AC982" s="366"/>
      <c r="AD982" s="366"/>
      <c r="AE982" s="366"/>
    </row>
    <row r="983" spans="1:31" ht="33">
      <c r="A983" s="366"/>
      <c r="B983" s="385">
        <v>961</v>
      </c>
      <c r="C983" s="375">
        <v>1241</v>
      </c>
      <c r="D983" s="375">
        <v>6</v>
      </c>
      <c r="E983" s="376" t="s">
        <v>2133</v>
      </c>
      <c r="F983" s="377" t="s">
        <v>5238</v>
      </c>
      <c r="G983" s="377" t="s">
        <v>3942</v>
      </c>
      <c r="H983" s="377" t="s">
        <v>2296</v>
      </c>
      <c r="I983" s="377" t="s">
        <v>5239</v>
      </c>
      <c r="J983" s="377" t="s">
        <v>2212</v>
      </c>
      <c r="K983" s="377" t="s">
        <v>2213</v>
      </c>
      <c r="L983" s="375">
        <v>1</v>
      </c>
      <c r="M983" s="378" t="s">
        <v>5125</v>
      </c>
      <c r="N983" s="377" t="s">
        <v>5126</v>
      </c>
      <c r="O983" s="379">
        <v>6960</v>
      </c>
      <c r="P983" s="377" t="s">
        <v>2572</v>
      </c>
      <c r="Q983" s="375">
        <v>4</v>
      </c>
      <c r="R983" s="378" t="s">
        <v>5119</v>
      </c>
      <c r="S983" s="378" t="s">
        <v>5127</v>
      </c>
      <c r="T983" s="377" t="s">
        <v>2265</v>
      </c>
      <c r="U983" s="380" t="s">
        <v>2142</v>
      </c>
      <c r="V983" s="381">
        <v>0.03</v>
      </c>
      <c r="W983" s="387">
        <v>208.8</v>
      </c>
      <c r="X983" s="383">
        <v>1252.8</v>
      </c>
      <c r="Y983" s="388"/>
      <c r="Z983" s="366"/>
      <c r="AA983" s="366"/>
      <c r="AB983" s="366"/>
      <c r="AC983" s="366"/>
      <c r="AD983" s="366"/>
      <c r="AE983" s="366"/>
    </row>
    <row r="984" spans="1:31" ht="24.75">
      <c r="A984" s="366"/>
      <c r="B984" s="385">
        <v>962</v>
      </c>
      <c r="C984" s="375">
        <v>1241</v>
      </c>
      <c r="D984" s="375">
        <v>6</v>
      </c>
      <c r="E984" s="376" t="s">
        <v>2133</v>
      </c>
      <c r="F984" s="377" t="s">
        <v>5240</v>
      </c>
      <c r="G984" s="377" t="s">
        <v>4621</v>
      </c>
      <c r="H984" s="377" t="s">
        <v>2296</v>
      </c>
      <c r="I984" s="377" t="s">
        <v>5239</v>
      </c>
      <c r="J984" s="377" t="s">
        <v>2212</v>
      </c>
      <c r="K984" s="377" t="s">
        <v>2213</v>
      </c>
      <c r="L984" s="375">
        <v>1</v>
      </c>
      <c r="M984" s="378" t="s">
        <v>5125</v>
      </c>
      <c r="N984" s="377" t="s">
        <v>5126</v>
      </c>
      <c r="O984" s="379">
        <v>6960</v>
      </c>
      <c r="P984" s="377" t="s">
        <v>2572</v>
      </c>
      <c r="Q984" s="375">
        <v>4</v>
      </c>
      <c r="R984" s="378" t="s">
        <v>5119</v>
      </c>
      <c r="S984" s="378" t="s">
        <v>5127</v>
      </c>
      <c r="T984" s="377" t="s">
        <v>2877</v>
      </c>
      <c r="U984" s="380" t="s">
        <v>2142</v>
      </c>
      <c r="V984" s="381">
        <v>0.03</v>
      </c>
      <c r="W984" s="387">
        <v>208.8</v>
      </c>
      <c r="X984" s="383">
        <v>1252.8</v>
      </c>
      <c r="Y984" s="388"/>
      <c r="Z984" s="366"/>
      <c r="AA984" s="366"/>
      <c r="AB984" s="366"/>
      <c r="AC984" s="366"/>
      <c r="AD984" s="366"/>
      <c r="AE984" s="366"/>
    </row>
    <row r="985" spans="1:31" ht="24.75">
      <c r="A985" s="366"/>
      <c r="B985" s="385">
        <v>963</v>
      </c>
      <c r="C985" s="375">
        <v>1241</v>
      </c>
      <c r="D985" s="375">
        <v>6</v>
      </c>
      <c r="E985" s="376" t="s">
        <v>2133</v>
      </c>
      <c r="F985" s="377" t="s">
        <v>5241</v>
      </c>
      <c r="G985" s="377" t="s">
        <v>4621</v>
      </c>
      <c r="H985" s="377" t="s">
        <v>2296</v>
      </c>
      <c r="I985" s="377" t="s">
        <v>5239</v>
      </c>
      <c r="J985" s="377" t="s">
        <v>2212</v>
      </c>
      <c r="K985" s="377" t="s">
        <v>2213</v>
      </c>
      <c r="L985" s="375">
        <v>1</v>
      </c>
      <c r="M985" s="378" t="s">
        <v>5125</v>
      </c>
      <c r="N985" s="377" t="s">
        <v>5126</v>
      </c>
      <c r="O985" s="379">
        <v>6960</v>
      </c>
      <c r="P985" s="377" t="s">
        <v>2572</v>
      </c>
      <c r="Q985" s="375">
        <v>4</v>
      </c>
      <c r="R985" s="378" t="s">
        <v>5119</v>
      </c>
      <c r="S985" s="378" t="s">
        <v>5127</v>
      </c>
      <c r="T985" s="377" t="s">
        <v>2877</v>
      </c>
      <c r="U985" s="380" t="s">
        <v>2142</v>
      </c>
      <c r="V985" s="381">
        <v>0.03</v>
      </c>
      <c r="W985" s="387">
        <v>208.8</v>
      </c>
      <c r="X985" s="383">
        <v>1252.8</v>
      </c>
      <c r="Y985" s="388"/>
      <c r="Z985" s="366"/>
      <c r="AA985" s="366"/>
      <c r="AB985" s="366"/>
      <c r="AC985" s="366"/>
      <c r="AD985" s="366"/>
      <c r="AE985" s="366"/>
    </row>
    <row r="986" spans="1:31" ht="24.75">
      <c r="A986" s="366"/>
      <c r="B986" s="385">
        <v>964</v>
      </c>
      <c r="C986" s="375">
        <v>1241</v>
      </c>
      <c r="D986" s="375">
        <v>6</v>
      </c>
      <c r="E986" s="376" t="s">
        <v>2133</v>
      </c>
      <c r="F986" s="377" t="s">
        <v>5242</v>
      </c>
      <c r="G986" s="377" t="s">
        <v>2740</v>
      </c>
      <c r="H986" s="377" t="s">
        <v>2296</v>
      </c>
      <c r="I986" s="377" t="s">
        <v>5239</v>
      </c>
      <c r="J986" s="377" t="s">
        <v>2212</v>
      </c>
      <c r="K986" s="377" t="s">
        <v>2213</v>
      </c>
      <c r="L986" s="375">
        <v>1</v>
      </c>
      <c r="M986" s="378" t="s">
        <v>5125</v>
      </c>
      <c r="N986" s="377" t="s">
        <v>5126</v>
      </c>
      <c r="O986" s="379">
        <v>6960</v>
      </c>
      <c r="P986" s="377" t="s">
        <v>2572</v>
      </c>
      <c r="Q986" s="375">
        <v>4</v>
      </c>
      <c r="R986" s="378" t="s">
        <v>5119</v>
      </c>
      <c r="S986" s="378" t="s">
        <v>5127</v>
      </c>
      <c r="T986" s="377" t="s">
        <v>2131</v>
      </c>
      <c r="U986" s="380" t="s">
        <v>2142</v>
      </c>
      <c r="V986" s="381">
        <v>0.03</v>
      </c>
      <c r="W986" s="387">
        <v>208.8</v>
      </c>
      <c r="X986" s="383">
        <v>1252.8</v>
      </c>
      <c r="Y986" s="388"/>
      <c r="Z986" s="366"/>
      <c r="AA986" s="366"/>
      <c r="AB986" s="366"/>
      <c r="AC986" s="366"/>
      <c r="AD986" s="366"/>
      <c r="AE986" s="366"/>
    </row>
    <row r="987" spans="1:31" ht="33">
      <c r="A987" s="366"/>
      <c r="B987" s="385">
        <v>965</v>
      </c>
      <c r="C987" s="375">
        <v>1241</v>
      </c>
      <c r="D987" s="375">
        <v>6</v>
      </c>
      <c r="E987" s="376" t="s">
        <v>2133</v>
      </c>
      <c r="F987" s="377" t="s">
        <v>5243</v>
      </c>
      <c r="G987" s="377" t="s">
        <v>3535</v>
      </c>
      <c r="H987" s="377" t="s">
        <v>2296</v>
      </c>
      <c r="I987" s="377" t="s">
        <v>5239</v>
      </c>
      <c r="J987" s="377" t="s">
        <v>2212</v>
      </c>
      <c r="K987" s="377" t="s">
        <v>2213</v>
      </c>
      <c r="L987" s="375">
        <v>1</v>
      </c>
      <c r="M987" s="378" t="s">
        <v>5125</v>
      </c>
      <c r="N987" s="377" t="s">
        <v>5126</v>
      </c>
      <c r="O987" s="379">
        <v>6960</v>
      </c>
      <c r="P987" s="377" t="s">
        <v>2572</v>
      </c>
      <c r="Q987" s="375">
        <v>4</v>
      </c>
      <c r="R987" s="378" t="s">
        <v>5119</v>
      </c>
      <c r="S987" s="378" t="s">
        <v>5127</v>
      </c>
      <c r="T987" s="377" t="s">
        <v>3537</v>
      </c>
      <c r="U987" s="380" t="s">
        <v>2142</v>
      </c>
      <c r="V987" s="381">
        <v>0.03</v>
      </c>
      <c r="W987" s="387">
        <v>208.8</v>
      </c>
      <c r="X987" s="383">
        <v>1252.8</v>
      </c>
      <c r="Y987" s="388"/>
      <c r="Z987" s="366"/>
      <c r="AA987" s="366"/>
      <c r="AB987" s="366"/>
      <c r="AC987" s="366"/>
      <c r="AD987" s="366"/>
      <c r="AE987" s="366"/>
    </row>
    <row r="988" spans="1:31" ht="24.75">
      <c r="A988" s="366"/>
      <c r="B988" s="385">
        <v>966</v>
      </c>
      <c r="C988" s="375">
        <v>1241</v>
      </c>
      <c r="D988" s="375">
        <v>6</v>
      </c>
      <c r="E988" s="376" t="s">
        <v>2133</v>
      </c>
      <c r="F988" s="377" t="s">
        <v>5244</v>
      </c>
      <c r="G988" s="377" t="s">
        <v>3773</v>
      </c>
      <c r="H988" s="377" t="s">
        <v>2296</v>
      </c>
      <c r="I988" s="377" t="s">
        <v>5239</v>
      </c>
      <c r="J988" s="377" t="s">
        <v>2212</v>
      </c>
      <c r="K988" s="377" t="s">
        <v>2213</v>
      </c>
      <c r="L988" s="375">
        <v>1</v>
      </c>
      <c r="M988" s="378" t="s">
        <v>5125</v>
      </c>
      <c r="N988" s="377" t="s">
        <v>5126</v>
      </c>
      <c r="O988" s="379">
        <v>6960</v>
      </c>
      <c r="P988" s="377" t="s">
        <v>2572</v>
      </c>
      <c r="Q988" s="375">
        <v>4</v>
      </c>
      <c r="R988" s="378" t="s">
        <v>5119</v>
      </c>
      <c r="S988" s="378" t="s">
        <v>5127</v>
      </c>
      <c r="T988" s="377" t="s">
        <v>2510</v>
      </c>
      <c r="U988" s="380" t="s">
        <v>2142</v>
      </c>
      <c r="V988" s="381">
        <v>0.03</v>
      </c>
      <c r="W988" s="387">
        <v>208.8</v>
      </c>
      <c r="X988" s="383">
        <v>1252.8</v>
      </c>
      <c r="Y988" s="388"/>
      <c r="Z988" s="366"/>
      <c r="AA988" s="366"/>
      <c r="AB988" s="366"/>
      <c r="AC988" s="366"/>
      <c r="AD988" s="366"/>
      <c r="AE988" s="366"/>
    </row>
    <row r="989" spans="1:31" ht="24.75">
      <c r="A989" s="366"/>
      <c r="B989" s="385">
        <v>967</v>
      </c>
      <c r="C989" s="375">
        <v>1241</v>
      </c>
      <c r="D989" s="375">
        <v>6</v>
      </c>
      <c r="E989" s="376" t="s">
        <v>2133</v>
      </c>
      <c r="F989" s="377" t="s">
        <v>5245</v>
      </c>
      <c r="G989" s="377" t="s">
        <v>3773</v>
      </c>
      <c r="H989" s="377" t="s">
        <v>2296</v>
      </c>
      <c r="I989" s="377" t="s">
        <v>5239</v>
      </c>
      <c r="J989" s="377" t="s">
        <v>2212</v>
      </c>
      <c r="K989" s="377" t="s">
        <v>2213</v>
      </c>
      <c r="L989" s="375">
        <v>1</v>
      </c>
      <c r="M989" s="378" t="s">
        <v>5125</v>
      </c>
      <c r="N989" s="377" t="s">
        <v>5126</v>
      </c>
      <c r="O989" s="379">
        <v>6960</v>
      </c>
      <c r="P989" s="377" t="s">
        <v>2572</v>
      </c>
      <c r="Q989" s="375">
        <v>4</v>
      </c>
      <c r="R989" s="378" t="s">
        <v>5119</v>
      </c>
      <c r="S989" s="378" t="s">
        <v>5127</v>
      </c>
      <c r="T989" s="377" t="s">
        <v>2510</v>
      </c>
      <c r="U989" s="380" t="s">
        <v>2142</v>
      </c>
      <c r="V989" s="381">
        <v>0.03</v>
      </c>
      <c r="W989" s="387">
        <v>208.8</v>
      </c>
      <c r="X989" s="383">
        <v>1252.8</v>
      </c>
      <c r="Y989" s="388"/>
      <c r="Z989" s="366"/>
      <c r="AA989" s="366"/>
      <c r="AB989" s="366"/>
      <c r="AC989" s="366"/>
      <c r="AD989" s="366"/>
      <c r="AE989" s="366"/>
    </row>
    <row r="990" spans="1:31" ht="24.75">
      <c r="A990" s="366"/>
      <c r="B990" s="385">
        <v>968</v>
      </c>
      <c r="C990" s="375">
        <v>1241</v>
      </c>
      <c r="D990" s="375">
        <v>6</v>
      </c>
      <c r="E990" s="376" t="s">
        <v>2133</v>
      </c>
      <c r="F990" s="377" t="s">
        <v>5246</v>
      </c>
      <c r="G990" s="377" t="s">
        <v>3450</v>
      </c>
      <c r="H990" s="377" t="s">
        <v>2567</v>
      </c>
      <c r="I990" s="377" t="s">
        <v>2212</v>
      </c>
      <c r="J990" s="377" t="s">
        <v>2212</v>
      </c>
      <c r="K990" s="377" t="s">
        <v>2213</v>
      </c>
      <c r="L990" s="375">
        <v>1</v>
      </c>
      <c r="M990" s="378" t="s">
        <v>5125</v>
      </c>
      <c r="N990" s="377" t="s">
        <v>5126</v>
      </c>
      <c r="O990" s="379">
        <v>3944</v>
      </c>
      <c r="P990" s="377" t="s">
        <v>2572</v>
      </c>
      <c r="Q990" s="375">
        <v>4</v>
      </c>
      <c r="R990" s="378" t="s">
        <v>5119</v>
      </c>
      <c r="S990" s="378" t="s">
        <v>5127</v>
      </c>
      <c r="T990" s="377" t="s">
        <v>3453</v>
      </c>
      <c r="U990" s="380" t="s">
        <v>2142</v>
      </c>
      <c r="V990" s="381">
        <v>0.03</v>
      </c>
      <c r="W990" s="387">
        <v>118.32</v>
      </c>
      <c r="X990" s="383">
        <v>709.92</v>
      </c>
      <c r="Y990" s="388"/>
      <c r="Z990" s="366"/>
      <c r="AA990" s="366"/>
      <c r="AB990" s="366"/>
      <c r="AC990" s="366"/>
      <c r="AD990" s="366"/>
      <c r="AE990" s="366"/>
    </row>
    <row r="991" spans="1:31" ht="24.75">
      <c r="A991" s="366"/>
      <c r="B991" s="385">
        <v>969</v>
      </c>
      <c r="C991" s="375">
        <v>1241</v>
      </c>
      <c r="D991" s="375">
        <v>6</v>
      </c>
      <c r="E991" s="376" t="s">
        <v>2133</v>
      </c>
      <c r="F991" s="377" t="s">
        <v>5247</v>
      </c>
      <c r="G991" s="377" t="s">
        <v>5248</v>
      </c>
      <c r="H991" s="377" t="s">
        <v>2567</v>
      </c>
      <c r="I991" s="377" t="s">
        <v>2212</v>
      </c>
      <c r="J991" s="377" t="s">
        <v>2212</v>
      </c>
      <c r="K991" s="377" t="s">
        <v>2213</v>
      </c>
      <c r="L991" s="375">
        <v>1</v>
      </c>
      <c r="M991" s="378" t="s">
        <v>5125</v>
      </c>
      <c r="N991" s="377" t="s">
        <v>5126</v>
      </c>
      <c r="O991" s="379">
        <v>3944</v>
      </c>
      <c r="P991" s="377" t="s">
        <v>2572</v>
      </c>
      <c r="Q991" s="375">
        <v>4</v>
      </c>
      <c r="R991" s="378" t="s">
        <v>5119</v>
      </c>
      <c r="S991" s="378" t="s">
        <v>5127</v>
      </c>
      <c r="T991" s="377" t="s">
        <v>2877</v>
      </c>
      <c r="U991" s="380" t="s">
        <v>2142</v>
      </c>
      <c r="V991" s="381">
        <v>0.03</v>
      </c>
      <c r="W991" s="387">
        <v>118.32</v>
      </c>
      <c r="X991" s="383">
        <v>709.92</v>
      </c>
      <c r="Y991" s="388"/>
      <c r="Z991" s="366"/>
      <c r="AA991" s="366"/>
      <c r="AB991" s="366"/>
      <c r="AC991" s="366"/>
      <c r="AD991" s="366"/>
      <c r="AE991" s="366"/>
    </row>
    <row r="992" spans="1:31" ht="24.75">
      <c r="A992" s="366"/>
      <c r="B992" s="385">
        <v>970</v>
      </c>
      <c r="C992" s="375">
        <v>1241</v>
      </c>
      <c r="D992" s="375">
        <v>6</v>
      </c>
      <c r="E992" s="376" t="s">
        <v>2133</v>
      </c>
      <c r="F992" s="377" t="s">
        <v>5249</v>
      </c>
      <c r="G992" s="377" t="s">
        <v>2620</v>
      </c>
      <c r="H992" s="377" t="s">
        <v>2567</v>
      </c>
      <c r="I992" s="377" t="s">
        <v>2212</v>
      </c>
      <c r="J992" s="377" t="s">
        <v>2212</v>
      </c>
      <c r="K992" s="377" t="s">
        <v>2213</v>
      </c>
      <c r="L992" s="375">
        <v>1</v>
      </c>
      <c r="M992" s="378" t="s">
        <v>5125</v>
      </c>
      <c r="N992" s="377" t="s">
        <v>5126</v>
      </c>
      <c r="O992" s="379">
        <v>3944</v>
      </c>
      <c r="P992" s="377" t="s">
        <v>2572</v>
      </c>
      <c r="Q992" s="375">
        <v>4</v>
      </c>
      <c r="R992" s="378" t="s">
        <v>5119</v>
      </c>
      <c r="S992" s="378" t="s">
        <v>5127</v>
      </c>
      <c r="T992" s="377" t="s">
        <v>2172</v>
      </c>
      <c r="U992" s="380" t="s">
        <v>2142</v>
      </c>
      <c r="V992" s="381">
        <v>0.03</v>
      </c>
      <c r="W992" s="387">
        <v>118.32</v>
      </c>
      <c r="X992" s="383">
        <v>709.92</v>
      </c>
      <c r="Y992" s="388"/>
      <c r="Z992" s="366"/>
      <c r="AA992" s="366"/>
      <c r="AB992" s="366"/>
      <c r="AC992" s="366"/>
      <c r="AD992" s="366"/>
      <c r="AE992" s="366"/>
    </row>
    <row r="993" spans="1:31" ht="24.75">
      <c r="A993" s="366"/>
      <c r="B993" s="385">
        <v>971</v>
      </c>
      <c r="C993" s="375">
        <v>1241</v>
      </c>
      <c r="D993" s="375">
        <v>6</v>
      </c>
      <c r="E993" s="376" t="s">
        <v>2133</v>
      </c>
      <c r="F993" s="377" t="s">
        <v>5250</v>
      </c>
      <c r="G993" s="377" t="s">
        <v>4318</v>
      </c>
      <c r="H993" s="377" t="s">
        <v>2567</v>
      </c>
      <c r="I993" s="377" t="s">
        <v>2212</v>
      </c>
      <c r="J993" s="377" t="s">
        <v>2212</v>
      </c>
      <c r="K993" s="377" t="s">
        <v>2213</v>
      </c>
      <c r="L993" s="375">
        <v>1</v>
      </c>
      <c r="M993" s="378" t="s">
        <v>5125</v>
      </c>
      <c r="N993" s="377" t="s">
        <v>5126</v>
      </c>
      <c r="O993" s="379">
        <v>3944</v>
      </c>
      <c r="P993" s="377" t="s">
        <v>2572</v>
      </c>
      <c r="Q993" s="375">
        <v>4</v>
      </c>
      <c r="R993" s="378" t="s">
        <v>5119</v>
      </c>
      <c r="S993" s="378" t="s">
        <v>5127</v>
      </c>
      <c r="T993" s="377" t="s">
        <v>2438</v>
      </c>
      <c r="U993" s="380" t="s">
        <v>2142</v>
      </c>
      <c r="V993" s="381">
        <v>0.03</v>
      </c>
      <c r="W993" s="387">
        <v>118.32</v>
      </c>
      <c r="X993" s="383">
        <v>709.92</v>
      </c>
      <c r="Y993" s="388"/>
      <c r="Z993" s="366"/>
      <c r="AA993" s="366"/>
      <c r="AB993" s="366"/>
      <c r="AC993" s="366"/>
      <c r="AD993" s="366"/>
      <c r="AE993" s="366"/>
    </row>
    <row r="994" spans="1:31" ht="24.75">
      <c r="A994" s="366"/>
      <c r="B994" s="385">
        <v>972</v>
      </c>
      <c r="C994" s="375">
        <v>1241</v>
      </c>
      <c r="D994" s="375">
        <v>6</v>
      </c>
      <c r="E994" s="376" t="s">
        <v>2133</v>
      </c>
      <c r="F994" s="377" t="s">
        <v>5251</v>
      </c>
      <c r="G994" s="377" t="s">
        <v>3333</v>
      </c>
      <c r="H994" s="377" t="s">
        <v>2567</v>
      </c>
      <c r="I994" s="377" t="s">
        <v>2212</v>
      </c>
      <c r="J994" s="377" t="s">
        <v>2212</v>
      </c>
      <c r="K994" s="377" t="s">
        <v>2213</v>
      </c>
      <c r="L994" s="375">
        <v>1</v>
      </c>
      <c r="M994" s="378" t="s">
        <v>5125</v>
      </c>
      <c r="N994" s="377" t="s">
        <v>5126</v>
      </c>
      <c r="O994" s="379">
        <v>3944</v>
      </c>
      <c r="P994" s="377" t="s">
        <v>2572</v>
      </c>
      <c r="Q994" s="375">
        <v>4</v>
      </c>
      <c r="R994" s="378" t="s">
        <v>5119</v>
      </c>
      <c r="S994" s="378" t="s">
        <v>5127</v>
      </c>
      <c r="T994" s="377" t="s">
        <v>3334</v>
      </c>
      <c r="U994" s="380" t="s">
        <v>2142</v>
      </c>
      <c r="V994" s="381">
        <v>0.03</v>
      </c>
      <c r="W994" s="387">
        <v>118.32</v>
      </c>
      <c r="X994" s="383">
        <v>709.92</v>
      </c>
      <c r="Y994" s="388"/>
      <c r="Z994" s="366"/>
      <c r="AA994" s="366"/>
      <c r="AB994" s="366"/>
      <c r="AC994" s="366"/>
      <c r="AD994" s="366"/>
      <c r="AE994" s="366"/>
    </row>
    <row r="995" spans="1:31" ht="24.75">
      <c r="A995" s="366"/>
      <c r="B995" s="385">
        <v>973</v>
      </c>
      <c r="C995" s="375">
        <v>1241</v>
      </c>
      <c r="D995" s="375">
        <v>6</v>
      </c>
      <c r="E995" s="376" t="s">
        <v>2133</v>
      </c>
      <c r="F995" s="377" t="s">
        <v>5252</v>
      </c>
      <c r="G995" s="377" t="s">
        <v>2324</v>
      </c>
      <c r="H995" s="377" t="s">
        <v>2567</v>
      </c>
      <c r="I995" s="377" t="s">
        <v>2212</v>
      </c>
      <c r="J995" s="377" t="s">
        <v>2212</v>
      </c>
      <c r="K995" s="377" t="s">
        <v>2213</v>
      </c>
      <c r="L995" s="375">
        <v>1</v>
      </c>
      <c r="M995" s="378" t="s">
        <v>5125</v>
      </c>
      <c r="N995" s="377" t="s">
        <v>5126</v>
      </c>
      <c r="O995" s="379">
        <v>3944</v>
      </c>
      <c r="P995" s="377" t="s">
        <v>2572</v>
      </c>
      <c r="Q995" s="375">
        <v>4</v>
      </c>
      <c r="R995" s="378" t="s">
        <v>5119</v>
      </c>
      <c r="S995" s="378" t="s">
        <v>5127</v>
      </c>
      <c r="T995" s="377" t="s">
        <v>2152</v>
      </c>
      <c r="U995" s="380" t="s">
        <v>2142</v>
      </c>
      <c r="V995" s="381">
        <v>0.03</v>
      </c>
      <c r="W995" s="387">
        <v>118.32</v>
      </c>
      <c r="X995" s="383">
        <v>709.92</v>
      </c>
      <c r="Y995" s="388"/>
      <c r="Z995" s="366"/>
      <c r="AA995" s="366"/>
      <c r="AB995" s="366"/>
      <c r="AC995" s="366"/>
      <c r="AD995" s="366"/>
      <c r="AE995" s="366"/>
    </row>
    <row r="996" spans="1:31" ht="24.75">
      <c r="A996" s="366"/>
      <c r="B996" s="385">
        <v>974</v>
      </c>
      <c r="C996" s="375">
        <v>1241</v>
      </c>
      <c r="D996" s="375">
        <v>6</v>
      </c>
      <c r="E996" s="376" t="s">
        <v>2133</v>
      </c>
      <c r="F996" s="377" t="s">
        <v>5253</v>
      </c>
      <c r="G996" s="377" t="s">
        <v>2725</v>
      </c>
      <c r="H996" s="377" t="s">
        <v>2567</v>
      </c>
      <c r="I996" s="377" t="s">
        <v>2212</v>
      </c>
      <c r="J996" s="377" t="s">
        <v>2212</v>
      </c>
      <c r="K996" s="377" t="s">
        <v>2213</v>
      </c>
      <c r="L996" s="375">
        <v>1</v>
      </c>
      <c r="M996" s="378" t="s">
        <v>5125</v>
      </c>
      <c r="N996" s="377" t="s">
        <v>5126</v>
      </c>
      <c r="O996" s="379">
        <v>3944</v>
      </c>
      <c r="P996" s="377" t="s">
        <v>2572</v>
      </c>
      <c r="Q996" s="375">
        <v>4</v>
      </c>
      <c r="R996" s="378" t="s">
        <v>5119</v>
      </c>
      <c r="S996" s="378" t="s">
        <v>5127</v>
      </c>
      <c r="T996" s="377" t="s">
        <v>2731</v>
      </c>
      <c r="U996" s="380" t="s">
        <v>2142</v>
      </c>
      <c r="V996" s="381">
        <v>0.03</v>
      </c>
      <c r="W996" s="387">
        <v>118.32</v>
      </c>
      <c r="X996" s="383">
        <v>709.92</v>
      </c>
      <c r="Y996" s="388"/>
      <c r="Z996" s="366"/>
      <c r="AA996" s="366"/>
      <c r="AB996" s="366"/>
      <c r="AC996" s="366"/>
      <c r="AD996" s="366"/>
      <c r="AE996" s="366"/>
    </row>
    <row r="997" spans="1:31" ht="24.75">
      <c r="A997" s="366"/>
      <c r="B997" s="385">
        <v>975</v>
      </c>
      <c r="C997" s="375">
        <v>1241</v>
      </c>
      <c r="D997" s="375">
        <v>6</v>
      </c>
      <c r="E997" s="376" t="s">
        <v>2133</v>
      </c>
      <c r="F997" s="377" t="s">
        <v>5254</v>
      </c>
      <c r="G997" s="377" t="s">
        <v>2275</v>
      </c>
      <c r="H997" s="377" t="s">
        <v>2567</v>
      </c>
      <c r="I997" s="377" t="s">
        <v>2212</v>
      </c>
      <c r="J997" s="377" t="s">
        <v>2212</v>
      </c>
      <c r="K997" s="377" t="s">
        <v>2213</v>
      </c>
      <c r="L997" s="375">
        <v>1</v>
      </c>
      <c r="M997" s="378" t="s">
        <v>5125</v>
      </c>
      <c r="N997" s="377" t="s">
        <v>5126</v>
      </c>
      <c r="O997" s="379">
        <v>3944</v>
      </c>
      <c r="P997" s="377" t="s">
        <v>2572</v>
      </c>
      <c r="Q997" s="375">
        <v>4</v>
      </c>
      <c r="R997" s="378" t="s">
        <v>5119</v>
      </c>
      <c r="S997" s="378" t="s">
        <v>5127</v>
      </c>
      <c r="T997" s="377" t="s">
        <v>2282</v>
      </c>
      <c r="U997" s="380" t="s">
        <v>2142</v>
      </c>
      <c r="V997" s="381">
        <v>0.03</v>
      </c>
      <c r="W997" s="387">
        <v>118.32</v>
      </c>
      <c r="X997" s="383">
        <v>709.92</v>
      </c>
      <c r="Y997" s="388"/>
      <c r="Z997" s="366"/>
      <c r="AA997" s="366"/>
      <c r="AB997" s="366"/>
      <c r="AC997" s="366"/>
      <c r="AD997" s="366"/>
      <c r="AE997" s="366"/>
    </row>
    <row r="998" spans="1:31" ht="24.75">
      <c r="A998" s="366"/>
      <c r="B998" s="385">
        <v>976</v>
      </c>
      <c r="C998" s="375">
        <v>1241</v>
      </c>
      <c r="D998" s="375">
        <v>6</v>
      </c>
      <c r="E998" s="376" t="s">
        <v>2133</v>
      </c>
      <c r="F998" s="377" t="s">
        <v>5255</v>
      </c>
      <c r="G998" s="377" t="s">
        <v>2359</v>
      </c>
      <c r="H998" s="377" t="s">
        <v>2567</v>
      </c>
      <c r="I998" s="377" t="s">
        <v>2212</v>
      </c>
      <c r="J998" s="377" t="s">
        <v>2212</v>
      </c>
      <c r="K998" s="377" t="s">
        <v>2213</v>
      </c>
      <c r="L998" s="375">
        <v>1</v>
      </c>
      <c r="M998" s="378" t="s">
        <v>5125</v>
      </c>
      <c r="N998" s="377" t="s">
        <v>5126</v>
      </c>
      <c r="O998" s="379">
        <v>3944</v>
      </c>
      <c r="P998" s="377" t="s">
        <v>2572</v>
      </c>
      <c r="Q998" s="375">
        <v>4</v>
      </c>
      <c r="R998" s="378" t="s">
        <v>5119</v>
      </c>
      <c r="S998" s="378" t="s">
        <v>5127</v>
      </c>
      <c r="T998" s="377" t="s">
        <v>2361</v>
      </c>
      <c r="U998" s="380" t="s">
        <v>2142</v>
      </c>
      <c r="V998" s="381">
        <v>0.03</v>
      </c>
      <c r="W998" s="387">
        <v>118.32</v>
      </c>
      <c r="X998" s="383">
        <v>709.92</v>
      </c>
      <c r="Y998" s="388"/>
      <c r="Z998" s="366"/>
      <c r="AA998" s="366"/>
      <c r="AB998" s="366"/>
      <c r="AC998" s="366"/>
      <c r="AD998" s="366"/>
      <c r="AE998" s="366"/>
    </row>
    <row r="999" spans="1:31" ht="24.75">
      <c r="A999" s="366"/>
      <c r="B999" s="385">
        <v>977</v>
      </c>
      <c r="C999" s="375">
        <v>1241</v>
      </c>
      <c r="D999" s="375">
        <v>6</v>
      </c>
      <c r="E999" s="376" t="s">
        <v>2133</v>
      </c>
      <c r="F999" s="377" t="s">
        <v>5256</v>
      </c>
      <c r="G999" s="377" t="s">
        <v>5222</v>
      </c>
      <c r="H999" s="377" t="s">
        <v>2567</v>
      </c>
      <c r="I999" s="377" t="s">
        <v>2212</v>
      </c>
      <c r="J999" s="377" t="s">
        <v>2212</v>
      </c>
      <c r="K999" s="377" t="s">
        <v>2213</v>
      </c>
      <c r="L999" s="375">
        <v>1</v>
      </c>
      <c r="M999" s="378" t="s">
        <v>5125</v>
      </c>
      <c r="N999" s="377" t="s">
        <v>5126</v>
      </c>
      <c r="O999" s="379">
        <v>3944</v>
      </c>
      <c r="P999" s="377" t="s">
        <v>2572</v>
      </c>
      <c r="Q999" s="375">
        <v>4</v>
      </c>
      <c r="R999" s="378" t="s">
        <v>5119</v>
      </c>
      <c r="S999" s="378" t="s">
        <v>5127</v>
      </c>
      <c r="T999" s="377" t="s">
        <v>5223</v>
      </c>
      <c r="U999" s="380" t="s">
        <v>2142</v>
      </c>
      <c r="V999" s="381">
        <v>0.03</v>
      </c>
      <c r="W999" s="387">
        <v>118.32</v>
      </c>
      <c r="X999" s="383">
        <v>709.92</v>
      </c>
      <c r="Y999" s="388"/>
      <c r="Z999" s="366"/>
      <c r="AA999" s="366"/>
      <c r="AB999" s="366"/>
      <c r="AC999" s="366"/>
      <c r="AD999" s="366"/>
      <c r="AE999" s="366"/>
    </row>
    <row r="1000" spans="1:31" ht="24.75">
      <c r="A1000" s="366"/>
      <c r="B1000" s="385">
        <v>978</v>
      </c>
      <c r="C1000" s="375">
        <v>1241</v>
      </c>
      <c r="D1000" s="375">
        <v>6</v>
      </c>
      <c r="E1000" s="376" t="s">
        <v>2133</v>
      </c>
      <c r="F1000" s="377" t="s">
        <v>5257</v>
      </c>
      <c r="G1000" s="377" t="s">
        <v>2506</v>
      </c>
      <c r="H1000" s="377" t="s">
        <v>2567</v>
      </c>
      <c r="I1000" s="377" t="s">
        <v>2212</v>
      </c>
      <c r="J1000" s="377" t="s">
        <v>2212</v>
      </c>
      <c r="K1000" s="377" t="s">
        <v>2213</v>
      </c>
      <c r="L1000" s="375">
        <v>1</v>
      </c>
      <c r="M1000" s="378" t="s">
        <v>5125</v>
      </c>
      <c r="N1000" s="377" t="s">
        <v>5126</v>
      </c>
      <c r="O1000" s="379">
        <v>3944</v>
      </c>
      <c r="P1000" s="377" t="s">
        <v>2572</v>
      </c>
      <c r="Q1000" s="375">
        <v>4</v>
      </c>
      <c r="R1000" s="378" t="s">
        <v>5119</v>
      </c>
      <c r="S1000" s="378" t="s">
        <v>5127</v>
      </c>
      <c r="T1000" s="377" t="s">
        <v>2510</v>
      </c>
      <c r="U1000" s="380" t="s">
        <v>2142</v>
      </c>
      <c r="V1000" s="381">
        <v>0.03</v>
      </c>
      <c r="W1000" s="387">
        <v>118.32</v>
      </c>
      <c r="X1000" s="383">
        <v>709.92</v>
      </c>
      <c r="Y1000" s="388"/>
      <c r="Z1000" s="366"/>
      <c r="AA1000" s="366"/>
      <c r="AB1000" s="366"/>
      <c r="AC1000" s="366"/>
      <c r="AD1000" s="366"/>
      <c r="AE1000" s="366"/>
    </row>
    <row r="1001" spans="1:31" ht="24.75">
      <c r="A1001" s="366"/>
      <c r="B1001" s="385">
        <v>979</v>
      </c>
      <c r="C1001" s="375">
        <v>1241</v>
      </c>
      <c r="D1001" s="375">
        <v>6</v>
      </c>
      <c r="E1001" s="376" t="s">
        <v>2133</v>
      </c>
      <c r="F1001" s="377" t="s">
        <v>5258</v>
      </c>
      <c r="G1001" s="377" t="s">
        <v>2550</v>
      </c>
      <c r="H1001" s="377" t="s">
        <v>2567</v>
      </c>
      <c r="I1001" s="377" t="s">
        <v>2212</v>
      </c>
      <c r="J1001" s="377" t="s">
        <v>2212</v>
      </c>
      <c r="K1001" s="377" t="s">
        <v>2213</v>
      </c>
      <c r="L1001" s="375">
        <v>1</v>
      </c>
      <c r="M1001" s="378" t="s">
        <v>5125</v>
      </c>
      <c r="N1001" s="377" t="s">
        <v>5126</v>
      </c>
      <c r="O1001" s="379">
        <v>3944</v>
      </c>
      <c r="P1001" s="377" t="s">
        <v>2572</v>
      </c>
      <c r="Q1001" s="375">
        <v>4</v>
      </c>
      <c r="R1001" s="378" t="s">
        <v>5119</v>
      </c>
      <c r="S1001" s="378" t="s">
        <v>5127</v>
      </c>
      <c r="T1001" s="377" t="s">
        <v>2558</v>
      </c>
      <c r="U1001" s="380" t="s">
        <v>2142</v>
      </c>
      <c r="V1001" s="381">
        <v>0.03</v>
      </c>
      <c r="W1001" s="387">
        <v>118.32</v>
      </c>
      <c r="X1001" s="383">
        <v>709.92</v>
      </c>
      <c r="Y1001" s="388"/>
      <c r="Z1001" s="366"/>
      <c r="AA1001" s="366"/>
      <c r="AB1001" s="366"/>
      <c r="AC1001" s="366"/>
      <c r="AD1001" s="366"/>
      <c r="AE1001" s="366"/>
    </row>
    <row r="1002" spans="1:31" ht="24.75">
      <c r="A1002" s="366"/>
      <c r="B1002" s="385">
        <v>980</v>
      </c>
      <c r="C1002" s="375">
        <v>1241</v>
      </c>
      <c r="D1002" s="375">
        <v>6</v>
      </c>
      <c r="E1002" s="376" t="s">
        <v>2133</v>
      </c>
      <c r="F1002" s="377" t="s">
        <v>5259</v>
      </c>
      <c r="G1002" s="377" t="s">
        <v>3663</v>
      </c>
      <c r="H1002" s="377" t="s">
        <v>3626</v>
      </c>
      <c r="I1002" s="377" t="s">
        <v>5123</v>
      </c>
      <c r="J1002" s="377" t="s">
        <v>5124</v>
      </c>
      <c r="K1002" s="377" t="s">
        <v>2213</v>
      </c>
      <c r="L1002" s="375">
        <v>1</v>
      </c>
      <c r="M1002" s="378" t="s">
        <v>5125</v>
      </c>
      <c r="N1002" s="377" t="s">
        <v>5126</v>
      </c>
      <c r="O1002" s="379">
        <v>3132</v>
      </c>
      <c r="P1002" s="377" t="s">
        <v>2572</v>
      </c>
      <c r="Q1002" s="375">
        <v>4</v>
      </c>
      <c r="R1002" s="378" t="s">
        <v>5119</v>
      </c>
      <c r="S1002" s="378" t="s">
        <v>5127</v>
      </c>
      <c r="T1002" s="377" t="s">
        <v>2376</v>
      </c>
      <c r="U1002" s="380" t="s">
        <v>2142</v>
      </c>
      <c r="V1002" s="381">
        <v>0.03</v>
      </c>
      <c r="W1002" s="387">
        <v>93.96</v>
      </c>
      <c r="X1002" s="383">
        <v>563.76</v>
      </c>
      <c r="Y1002" s="388"/>
      <c r="Z1002" s="366"/>
      <c r="AA1002" s="366"/>
      <c r="AB1002" s="366"/>
      <c r="AC1002" s="366"/>
      <c r="AD1002" s="366"/>
      <c r="AE1002" s="366"/>
    </row>
    <row r="1003" spans="1:31" ht="24.75">
      <c r="A1003" s="366"/>
      <c r="B1003" s="385">
        <v>981</v>
      </c>
      <c r="C1003" s="375">
        <v>1241</v>
      </c>
      <c r="D1003" s="375">
        <v>6</v>
      </c>
      <c r="E1003" s="376" t="s">
        <v>2133</v>
      </c>
      <c r="F1003" s="377" t="s">
        <v>5260</v>
      </c>
      <c r="G1003" s="377" t="s">
        <v>3156</v>
      </c>
      <c r="H1003" s="377" t="s">
        <v>3626</v>
      </c>
      <c r="I1003" s="377" t="s">
        <v>5123</v>
      </c>
      <c r="J1003" s="377" t="s">
        <v>5124</v>
      </c>
      <c r="K1003" s="377" t="s">
        <v>2213</v>
      </c>
      <c r="L1003" s="375">
        <v>1</v>
      </c>
      <c r="M1003" s="378" t="s">
        <v>5125</v>
      </c>
      <c r="N1003" s="377" t="s">
        <v>5126</v>
      </c>
      <c r="O1003" s="379">
        <v>3132</v>
      </c>
      <c r="P1003" s="377" t="s">
        <v>2572</v>
      </c>
      <c r="Q1003" s="375">
        <v>4</v>
      </c>
      <c r="R1003" s="378" t="s">
        <v>5119</v>
      </c>
      <c r="S1003" s="378" t="s">
        <v>5127</v>
      </c>
      <c r="T1003" s="377" t="s">
        <v>2376</v>
      </c>
      <c r="U1003" s="380" t="s">
        <v>2142</v>
      </c>
      <c r="V1003" s="381">
        <v>0.03</v>
      </c>
      <c r="W1003" s="387">
        <v>93.96</v>
      </c>
      <c r="X1003" s="383">
        <v>563.76</v>
      </c>
      <c r="Y1003" s="388"/>
      <c r="Z1003" s="366"/>
      <c r="AA1003" s="366"/>
      <c r="AB1003" s="366"/>
      <c r="AC1003" s="366"/>
      <c r="AD1003" s="366"/>
      <c r="AE1003" s="366"/>
    </row>
    <row r="1004" spans="1:31" ht="24.75">
      <c r="A1004" s="366"/>
      <c r="B1004" s="385">
        <v>982</v>
      </c>
      <c r="C1004" s="375">
        <v>1241</v>
      </c>
      <c r="D1004" s="375">
        <v>6</v>
      </c>
      <c r="E1004" s="376" t="s">
        <v>2133</v>
      </c>
      <c r="F1004" s="377" t="s">
        <v>5261</v>
      </c>
      <c r="G1004" s="377" t="s">
        <v>3152</v>
      </c>
      <c r="H1004" s="377" t="s">
        <v>3626</v>
      </c>
      <c r="I1004" s="377" t="s">
        <v>5123</v>
      </c>
      <c r="J1004" s="377" t="s">
        <v>5124</v>
      </c>
      <c r="K1004" s="377" t="s">
        <v>2213</v>
      </c>
      <c r="L1004" s="375">
        <v>1</v>
      </c>
      <c r="M1004" s="378" t="s">
        <v>5125</v>
      </c>
      <c r="N1004" s="377" t="s">
        <v>5126</v>
      </c>
      <c r="O1004" s="379">
        <v>3132</v>
      </c>
      <c r="P1004" s="377" t="s">
        <v>2572</v>
      </c>
      <c r="Q1004" s="375">
        <v>4</v>
      </c>
      <c r="R1004" s="378" t="s">
        <v>5119</v>
      </c>
      <c r="S1004" s="378" t="s">
        <v>5127</v>
      </c>
      <c r="T1004" s="377" t="s">
        <v>2376</v>
      </c>
      <c r="U1004" s="380" t="s">
        <v>2142</v>
      </c>
      <c r="V1004" s="381">
        <v>0.03</v>
      </c>
      <c r="W1004" s="387">
        <v>93.96</v>
      </c>
      <c r="X1004" s="383">
        <v>563.76</v>
      </c>
      <c r="Y1004" s="388"/>
      <c r="Z1004" s="366"/>
      <c r="AA1004" s="366"/>
      <c r="AB1004" s="366"/>
      <c r="AC1004" s="366"/>
      <c r="AD1004" s="366"/>
      <c r="AE1004" s="366"/>
    </row>
    <row r="1005" spans="1:31" ht="24.75">
      <c r="A1005" s="366"/>
      <c r="B1005" s="385">
        <v>983</v>
      </c>
      <c r="C1005" s="375">
        <v>1241</v>
      </c>
      <c r="D1005" s="375">
        <v>6</v>
      </c>
      <c r="E1005" s="376" t="s">
        <v>2133</v>
      </c>
      <c r="F1005" s="377" t="s">
        <v>5262</v>
      </c>
      <c r="G1005" s="377" t="s">
        <v>2566</v>
      </c>
      <c r="H1005" s="377" t="s">
        <v>3626</v>
      </c>
      <c r="I1005" s="377" t="s">
        <v>5123</v>
      </c>
      <c r="J1005" s="377" t="s">
        <v>5124</v>
      </c>
      <c r="K1005" s="377" t="s">
        <v>2213</v>
      </c>
      <c r="L1005" s="375">
        <v>1</v>
      </c>
      <c r="M1005" s="378" t="s">
        <v>5125</v>
      </c>
      <c r="N1005" s="377" t="s">
        <v>5126</v>
      </c>
      <c r="O1005" s="379">
        <v>3132</v>
      </c>
      <c r="P1005" s="377" t="s">
        <v>2572</v>
      </c>
      <c r="Q1005" s="375">
        <v>4</v>
      </c>
      <c r="R1005" s="378" t="s">
        <v>5119</v>
      </c>
      <c r="S1005" s="378" t="s">
        <v>5127</v>
      </c>
      <c r="T1005" s="377" t="s">
        <v>2376</v>
      </c>
      <c r="U1005" s="380" t="s">
        <v>2142</v>
      </c>
      <c r="V1005" s="381">
        <v>0.03</v>
      </c>
      <c r="W1005" s="387">
        <v>93.96</v>
      </c>
      <c r="X1005" s="383">
        <v>563.76</v>
      </c>
      <c r="Y1005" s="388"/>
      <c r="Z1005" s="366"/>
      <c r="AA1005" s="366"/>
      <c r="AB1005" s="366"/>
      <c r="AC1005" s="366"/>
      <c r="AD1005" s="366"/>
      <c r="AE1005" s="366"/>
    </row>
    <row r="1006" spans="1:31" ht="24.75">
      <c r="A1006" s="366"/>
      <c r="B1006" s="385">
        <v>984</v>
      </c>
      <c r="C1006" s="375">
        <v>1241</v>
      </c>
      <c r="D1006" s="375">
        <v>6</v>
      </c>
      <c r="E1006" s="376" t="s">
        <v>2133</v>
      </c>
      <c r="F1006" s="377" t="s">
        <v>5263</v>
      </c>
      <c r="G1006" s="377" t="s">
        <v>3297</v>
      </c>
      <c r="H1006" s="377" t="s">
        <v>3626</v>
      </c>
      <c r="I1006" s="377" t="s">
        <v>5123</v>
      </c>
      <c r="J1006" s="377" t="s">
        <v>5124</v>
      </c>
      <c r="K1006" s="377" t="s">
        <v>2213</v>
      </c>
      <c r="L1006" s="375">
        <v>1</v>
      </c>
      <c r="M1006" s="378" t="s">
        <v>5125</v>
      </c>
      <c r="N1006" s="377" t="s">
        <v>5126</v>
      </c>
      <c r="O1006" s="379">
        <v>3132</v>
      </c>
      <c r="P1006" s="377" t="s">
        <v>2572</v>
      </c>
      <c r="Q1006" s="375">
        <v>4</v>
      </c>
      <c r="R1006" s="378" t="s">
        <v>5119</v>
      </c>
      <c r="S1006" s="378" t="s">
        <v>5127</v>
      </c>
      <c r="T1006" s="377" t="s">
        <v>2376</v>
      </c>
      <c r="U1006" s="380" t="s">
        <v>2142</v>
      </c>
      <c r="V1006" s="381">
        <v>0.03</v>
      </c>
      <c r="W1006" s="387">
        <v>93.96</v>
      </c>
      <c r="X1006" s="383">
        <v>563.76</v>
      </c>
      <c r="Y1006" s="388"/>
      <c r="Z1006" s="366"/>
      <c r="AA1006" s="366"/>
      <c r="AB1006" s="366"/>
      <c r="AC1006" s="366"/>
      <c r="AD1006" s="366"/>
      <c r="AE1006" s="366"/>
    </row>
    <row r="1007" spans="1:31" ht="24.75">
      <c r="A1007" s="366"/>
      <c r="B1007" s="385">
        <v>985</v>
      </c>
      <c r="C1007" s="375">
        <v>1241</v>
      </c>
      <c r="D1007" s="375">
        <v>6</v>
      </c>
      <c r="E1007" s="376" t="s">
        <v>2133</v>
      </c>
      <c r="F1007" s="377" t="s">
        <v>5264</v>
      </c>
      <c r="G1007" s="377" t="s">
        <v>2566</v>
      </c>
      <c r="H1007" s="377" t="s">
        <v>3626</v>
      </c>
      <c r="I1007" s="377" t="s">
        <v>5123</v>
      </c>
      <c r="J1007" s="377" t="s">
        <v>5124</v>
      </c>
      <c r="K1007" s="377" t="s">
        <v>2213</v>
      </c>
      <c r="L1007" s="375">
        <v>1</v>
      </c>
      <c r="M1007" s="378" t="s">
        <v>5125</v>
      </c>
      <c r="N1007" s="377" t="s">
        <v>5126</v>
      </c>
      <c r="O1007" s="379">
        <v>3132</v>
      </c>
      <c r="P1007" s="377" t="s">
        <v>2572</v>
      </c>
      <c r="Q1007" s="375">
        <v>4</v>
      </c>
      <c r="R1007" s="378" t="s">
        <v>5119</v>
      </c>
      <c r="S1007" s="378" t="s">
        <v>5127</v>
      </c>
      <c r="T1007" s="377" t="s">
        <v>2376</v>
      </c>
      <c r="U1007" s="380" t="s">
        <v>2142</v>
      </c>
      <c r="V1007" s="381">
        <v>0.03</v>
      </c>
      <c r="W1007" s="387">
        <v>93.96</v>
      </c>
      <c r="X1007" s="383">
        <v>563.76</v>
      </c>
      <c r="Y1007" s="388"/>
      <c r="Z1007" s="366"/>
      <c r="AA1007" s="366"/>
      <c r="AB1007" s="366"/>
      <c r="AC1007" s="366"/>
      <c r="AD1007" s="366"/>
      <c r="AE1007" s="366"/>
    </row>
    <row r="1008" spans="1:31" ht="24.75">
      <c r="A1008" s="366"/>
      <c r="B1008" s="385">
        <v>986</v>
      </c>
      <c r="C1008" s="375">
        <v>1241</v>
      </c>
      <c r="D1008" s="375">
        <v>6</v>
      </c>
      <c r="E1008" s="376" t="s">
        <v>2133</v>
      </c>
      <c r="F1008" s="377" t="s">
        <v>5265</v>
      </c>
      <c r="G1008" s="377" t="s">
        <v>5266</v>
      </c>
      <c r="H1008" s="377" t="s">
        <v>3626</v>
      </c>
      <c r="I1008" s="377" t="s">
        <v>5123</v>
      </c>
      <c r="J1008" s="377" t="s">
        <v>5124</v>
      </c>
      <c r="K1008" s="377" t="s">
        <v>2213</v>
      </c>
      <c r="L1008" s="375">
        <v>1</v>
      </c>
      <c r="M1008" s="378" t="s">
        <v>5125</v>
      </c>
      <c r="N1008" s="377" t="s">
        <v>5126</v>
      </c>
      <c r="O1008" s="379">
        <v>3132</v>
      </c>
      <c r="P1008" s="377" t="s">
        <v>2572</v>
      </c>
      <c r="Q1008" s="375">
        <v>4</v>
      </c>
      <c r="R1008" s="378" t="s">
        <v>5119</v>
      </c>
      <c r="S1008" s="378" t="s">
        <v>5127</v>
      </c>
      <c r="T1008" s="377" t="s">
        <v>2376</v>
      </c>
      <c r="U1008" s="380" t="s">
        <v>2142</v>
      </c>
      <c r="V1008" s="381">
        <v>0.03</v>
      </c>
      <c r="W1008" s="387">
        <v>93.96</v>
      </c>
      <c r="X1008" s="383">
        <v>563.76</v>
      </c>
      <c r="Y1008" s="388"/>
      <c r="Z1008" s="366"/>
      <c r="AA1008" s="366"/>
      <c r="AB1008" s="366"/>
      <c r="AC1008" s="366"/>
      <c r="AD1008" s="366"/>
      <c r="AE1008" s="366"/>
    </row>
    <row r="1009" spans="1:31" ht="24.75">
      <c r="A1009" s="366"/>
      <c r="B1009" s="385">
        <v>987</v>
      </c>
      <c r="C1009" s="375">
        <v>1241</v>
      </c>
      <c r="D1009" s="375">
        <v>6</v>
      </c>
      <c r="E1009" s="376" t="s">
        <v>2133</v>
      </c>
      <c r="F1009" s="377" t="s">
        <v>5267</v>
      </c>
      <c r="G1009" s="377" t="s">
        <v>2370</v>
      </c>
      <c r="H1009" s="377" t="s">
        <v>2567</v>
      </c>
      <c r="I1009" s="377" t="s">
        <v>2212</v>
      </c>
      <c r="J1009" s="377" t="s">
        <v>2212</v>
      </c>
      <c r="K1009" s="377" t="s">
        <v>2213</v>
      </c>
      <c r="L1009" s="375">
        <v>1</v>
      </c>
      <c r="M1009" s="378" t="s">
        <v>5125</v>
      </c>
      <c r="N1009" s="377" t="s">
        <v>5126</v>
      </c>
      <c r="O1009" s="379">
        <v>3944</v>
      </c>
      <c r="P1009" s="377" t="s">
        <v>2572</v>
      </c>
      <c r="Q1009" s="375">
        <v>4</v>
      </c>
      <c r="R1009" s="378" t="s">
        <v>5119</v>
      </c>
      <c r="S1009" s="378" t="s">
        <v>5127</v>
      </c>
      <c r="T1009" s="377" t="s">
        <v>2376</v>
      </c>
      <c r="U1009" s="380" t="s">
        <v>2142</v>
      </c>
      <c r="V1009" s="381">
        <v>0.03</v>
      </c>
      <c r="W1009" s="387">
        <v>118.32</v>
      </c>
      <c r="X1009" s="383">
        <v>709.92</v>
      </c>
      <c r="Y1009" s="388"/>
      <c r="Z1009" s="366"/>
      <c r="AA1009" s="366"/>
      <c r="AB1009" s="366"/>
      <c r="AC1009" s="366"/>
      <c r="AD1009" s="366"/>
      <c r="AE1009" s="366"/>
    </row>
    <row r="1010" spans="1:31" ht="33">
      <c r="A1010" s="366"/>
      <c r="B1010" s="385">
        <v>988</v>
      </c>
      <c r="C1010" s="375">
        <v>1241</v>
      </c>
      <c r="D1010" s="375">
        <v>4</v>
      </c>
      <c r="E1010" s="376" t="s">
        <v>2143</v>
      </c>
      <c r="F1010" s="377" t="s">
        <v>5268</v>
      </c>
      <c r="G1010" s="377" t="s">
        <v>2337</v>
      </c>
      <c r="H1010" s="377" t="s">
        <v>2665</v>
      </c>
      <c r="I1010" s="377" t="s">
        <v>5269</v>
      </c>
      <c r="J1010" s="377" t="s">
        <v>5270</v>
      </c>
      <c r="K1010" s="377" t="s">
        <v>5271</v>
      </c>
      <c r="L1010" s="377" t="s">
        <v>5272</v>
      </c>
      <c r="M1010" s="378" t="s">
        <v>5273</v>
      </c>
      <c r="N1010" s="377" t="s">
        <v>5274</v>
      </c>
      <c r="O1010" s="379">
        <v>44660</v>
      </c>
      <c r="P1010" s="377" t="s">
        <v>360</v>
      </c>
      <c r="Q1010" s="375">
        <v>86</v>
      </c>
      <c r="R1010" s="378" t="s">
        <v>5275</v>
      </c>
      <c r="S1010" s="378" t="s">
        <v>5276</v>
      </c>
      <c r="T1010" s="377" t="s">
        <v>2258</v>
      </c>
      <c r="U1010" s="380" t="s">
        <v>2153</v>
      </c>
      <c r="V1010" s="381">
        <v>0.2</v>
      </c>
      <c r="W1010" s="387">
        <v>0</v>
      </c>
      <c r="X1010" s="389">
        <v>44660</v>
      </c>
      <c r="Y1010" s="388"/>
      <c r="Z1010" s="366"/>
      <c r="AA1010" s="366"/>
      <c r="AB1010" s="366"/>
      <c r="AC1010" s="366"/>
      <c r="AD1010" s="366"/>
      <c r="AE1010" s="366"/>
    </row>
    <row r="1011" spans="1:31" ht="24.75">
      <c r="A1011" s="366"/>
      <c r="B1011" s="385">
        <v>989</v>
      </c>
      <c r="C1011" s="375">
        <v>1241</v>
      </c>
      <c r="D1011" s="375">
        <v>6</v>
      </c>
      <c r="E1011" s="376" t="s">
        <v>2133</v>
      </c>
      <c r="F1011" s="377" t="s">
        <v>5277</v>
      </c>
      <c r="G1011" s="377" t="s">
        <v>2740</v>
      </c>
      <c r="H1011" s="377" t="s">
        <v>2136</v>
      </c>
      <c r="I1011" s="377" t="s">
        <v>5278</v>
      </c>
      <c r="J1011" s="377" t="s">
        <v>5279</v>
      </c>
      <c r="K1011" s="375">
        <v>11137870</v>
      </c>
      <c r="L1011" s="375">
        <v>11</v>
      </c>
      <c r="M1011" s="378" t="s">
        <v>5280</v>
      </c>
      <c r="N1011" s="377" t="s">
        <v>5065</v>
      </c>
      <c r="O1011" s="379">
        <v>8294</v>
      </c>
      <c r="P1011" s="377" t="s">
        <v>2572</v>
      </c>
      <c r="Q1011" s="375">
        <v>20</v>
      </c>
      <c r="R1011" s="378" t="s">
        <v>5281</v>
      </c>
      <c r="S1011" s="378" t="s">
        <v>5282</v>
      </c>
      <c r="T1011" s="377" t="s">
        <v>2131</v>
      </c>
      <c r="U1011" s="380" t="s">
        <v>5283</v>
      </c>
      <c r="V1011" s="381">
        <v>0.03</v>
      </c>
      <c r="W1011" s="387">
        <v>248.88</v>
      </c>
      <c r="X1011" s="383">
        <v>1451.45</v>
      </c>
      <c r="Y1011" s="388"/>
      <c r="Z1011" s="366"/>
      <c r="AA1011" s="366"/>
      <c r="AB1011" s="366"/>
      <c r="AC1011" s="366"/>
      <c r="AD1011" s="366"/>
      <c r="AE1011" s="366"/>
    </row>
    <row r="1012" spans="1:31" ht="24.75">
      <c r="A1012" s="366"/>
      <c r="B1012" s="385">
        <v>990</v>
      </c>
      <c r="C1012" s="375">
        <v>1241</v>
      </c>
      <c r="D1012" s="375">
        <v>6</v>
      </c>
      <c r="E1012" s="376" t="s">
        <v>2133</v>
      </c>
      <c r="F1012" s="377" t="s">
        <v>5284</v>
      </c>
      <c r="G1012" s="377" t="s">
        <v>3603</v>
      </c>
      <c r="H1012" s="377" t="s">
        <v>2136</v>
      </c>
      <c r="I1012" s="377" t="s">
        <v>5278</v>
      </c>
      <c r="J1012" s="377" t="s">
        <v>5279</v>
      </c>
      <c r="K1012" s="375">
        <v>11137871</v>
      </c>
      <c r="L1012" s="375">
        <v>11</v>
      </c>
      <c r="M1012" s="378" t="s">
        <v>5280</v>
      </c>
      <c r="N1012" s="377" t="s">
        <v>5065</v>
      </c>
      <c r="O1012" s="379">
        <v>8294</v>
      </c>
      <c r="P1012" s="377" t="s">
        <v>2572</v>
      </c>
      <c r="Q1012" s="375">
        <v>20</v>
      </c>
      <c r="R1012" s="378" t="s">
        <v>5281</v>
      </c>
      <c r="S1012" s="378" t="s">
        <v>5282</v>
      </c>
      <c r="T1012" s="377" t="s">
        <v>2131</v>
      </c>
      <c r="U1012" s="380" t="s">
        <v>5283</v>
      </c>
      <c r="V1012" s="381">
        <v>0.03</v>
      </c>
      <c r="W1012" s="387">
        <v>248.88</v>
      </c>
      <c r="X1012" s="383">
        <v>1451.45</v>
      </c>
      <c r="Y1012" s="388"/>
      <c r="Z1012" s="366"/>
      <c r="AA1012" s="366"/>
      <c r="AB1012" s="366"/>
      <c r="AC1012" s="366"/>
      <c r="AD1012" s="366"/>
      <c r="AE1012" s="366"/>
    </row>
    <row r="1013" spans="1:31" ht="24.75">
      <c r="A1013" s="366"/>
      <c r="B1013" s="385">
        <v>991</v>
      </c>
      <c r="C1013" s="375">
        <v>1241</v>
      </c>
      <c r="D1013" s="375">
        <v>6</v>
      </c>
      <c r="E1013" s="376" t="s">
        <v>2133</v>
      </c>
      <c r="F1013" s="377" t="s">
        <v>5285</v>
      </c>
      <c r="G1013" s="377" t="s">
        <v>5286</v>
      </c>
      <c r="H1013" s="377" t="s">
        <v>2136</v>
      </c>
      <c r="I1013" s="377" t="s">
        <v>5278</v>
      </c>
      <c r="J1013" s="377" t="s">
        <v>5279</v>
      </c>
      <c r="K1013" s="375">
        <v>11137872</v>
      </c>
      <c r="L1013" s="375">
        <v>11</v>
      </c>
      <c r="M1013" s="378" t="s">
        <v>5280</v>
      </c>
      <c r="N1013" s="377" t="s">
        <v>5065</v>
      </c>
      <c r="O1013" s="379">
        <v>8294</v>
      </c>
      <c r="P1013" s="377" t="s">
        <v>2572</v>
      </c>
      <c r="Q1013" s="375">
        <v>20</v>
      </c>
      <c r="R1013" s="378" t="s">
        <v>5281</v>
      </c>
      <c r="S1013" s="378" t="s">
        <v>5282</v>
      </c>
      <c r="T1013" s="377" t="s">
        <v>2131</v>
      </c>
      <c r="U1013" s="380" t="s">
        <v>5283</v>
      </c>
      <c r="V1013" s="381">
        <v>0.03</v>
      </c>
      <c r="W1013" s="387">
        <v>248.88</v>
      </c>
      <c r="X1013" s="383">
        <v>1451.45</v>
      </c>
      <c r="Y1013" s="388"/>
      <c r="Z1013" s="366"/>
      <c r="AA1013" s="366"/>
      <c r="AB1013" s="366"/>
      <c r="AC1013" s="366"/>
      <c r="AD1013" s="366"/>
      <c r="AE1013" s="366"/>
    </row>
    <row r="1014" spans="1:31" ht="24.75">
      <c r="A1014" s="366"/>
      <c r="B1014" s="385">
        <v>992</v>
      </c>
      <c r="C1014" s="375">
        <v>1241</v>
      </c>
      <c r="D1014" s="375">
        <v>4</v>
      </c>
      <c r="E1014" s="376" t="s">
        <v>2143</v>
      </c>
      <c r="F1014" s="377" t="s">
        <v>5287</v>
      </c>
      <c r="G1014" s="377" t="s">
        <v>3642</v>
      </c>
      <c r="H1014" s="377" t="s">
        <v>5288</v>
      </c>
      <c r="I1014" s="377" t="s">
        <v>5289</v>
      </c>
      <c r="J1014" s="377" t="s">
        <v>5290</v>
      </c>
      <c r="K1014" s="377" t="s">
        <v>5291</v>
      </c>
      <c r="L1014" s="375">
        <v>354</v>
      </c>
      <c r="M1014" s="378" t="s">
        <v>5292</v>
      </c>
      <c r="N1014" s="377" t="s">
        <v>4636</v>
      </c>
      <c r="O1014" s="379">
        <v>8700</v>
      </c>
      <c r="P1014" s="377" t="s">
        <v>2182</v>
      </c>
      <c r="Q1014" s="375">
        <v>11</v>
      </c>
      <c r="R1014" s="378" t="s">
        <v>5293</v>
      </c>
      <c r="S1014" s="378" t="s">
        <v>5294</v>
      </c>
      <c r="T1014" s="377" t="s">
        <v>2385</v>
      </c>
      <c r="U1014" s="380" t="s">
        <v>2153</v>
      </c>
      <c r="V1014" s="381">
        <v>0.2</v>
      </c>
      <c r="W1014" s="387">
        <v>0</v>
      </c>
      <c r="X1014" s="389">
        <v>8700</v>
      </c>
      <c r="Y1014" s="388"/>
      <c r="Z1014" s="366"/>
      <c r="AA1014" s="366"/>
      <c r="AB1014" s="366"/>
      <c r="AC1014" s="366"/>
      <c r="AD1014" s="366"/>
      <c r="AE1014" s="366"/>
    </row>
    <row r="1015" spans="1:31" ht="24.75">
      <c r="A1015" s="366"/>
      <c r="B1015" s="385">
        <v>993</v>
      </c>
      <c r="C1015" s="375">
        <v>1241</v>
      </c>
      <c r="D1015" s="375">
        <v>4</v>
      </c>
      <c r="E1015" s="376" t="s">
        <v>2143</v>
      </c>
      <c r="F1015" s="377" t="s">
        <v>5295</v>
      </c>
      <c r="G1015" s="377" t="s">
        <v>2506</v>
      </c>
      <c r="H1015" s="377" t="s">
        <v>4774</v>
      </c>
      <c r="I1015" s="377" t="s">
        <v>3440</v>
      </c>
      <c r="J1015" s="377" t="s">
        <v>5296</v>
      </c>
      <c r="K1015" s="377" t="s">
        <v>5297</v>
      </c>
      <c r="L1015" s="375">
        <v>354</v>
      </c>
      <c r="M1015" s="378" t="s">
        <v>5292</v>
      </c>
      <c r="N1015" s="377" t="s">
        <v>4636</v>
      </c>
      <c r="O1015" s="379">
        <v>14268</v>
      </c>
      <c r="P1015" s="377" t="s">
        <v>2182</v>
      </c>
      <c r="Q1015" s="375">
        <v>11</v>
      </c>
      <c r="R1015" s="378" t="s">
        <v>5293</v>
      </c>
      <c r="S1015" s="378" t="s">
        <v>5294</v>
      </c>
      <c r="T1015" s="377" t="s">
        <v>2510</v>
      </c>
      <c r="U1015" s="380" t="s">
        <v>2153</v>
      </c>
      <c r="V1015" s="381">
        <v>0.2</v>
      </c>
      <c r="W1015" s="387">
        <v>0</v>
      </c>
      <c r="X1015" s="389">
        <v>14268</v>
      </c>
      <c r="Y1015" s="388"/>
      <c r="Z1015" s="366"/>
      <c r="AA1015" s="366"/>
      <c r="AB1015" s="366"/>
      <c r="AC1015" s="366"/>
      <c r="AD1015" s="366"/>
      <c r="AE1015" s="366"/>
    </row>
    <row r="1016" spans="1:31" ht="24.75">
      <c r="A1016" s="366"/>
      <c r="B1016" s="385">
        <v>994</v>
      </c>
      <c r="C1016" s="375">
        <v>1241</v>
      </c>
      <c r="D1016" s="375">
        <v>4</v>
      </c>
      <c r="E1016" s="376" t="s">
        <v>2143</v>
      </c>
      <c r="F1016" s="377" t="s">
        <v>5298</v>
      </c>
      <c r="G1016" s="377" t="s">
        <v>5146</v>
      </c>
      <c r="H1016" s="377" t="s">
        <v>4774</v>
      </c>
      <c r="I1016" s="377" t="s">
        <v>3440</v>
      </c>
      <c r="J1016" s="377" t="s">
        <v>5296</v>
      </c>
      <c r="K1016" s="377" t="s">
        <v>5299</v>
      </c>
      <c r="L1016" s="375">
        <v>354</v>
      </c>
      <c r="M1016" s="378" t="s">
        <v>5292</v>
      </c>
      <c r="N1016" s="377" t="s">
        <v>4636</v>
      </c>
      <c r="O1016" s="379">
        <v>14268</v>
      </c>
      <c r="P1016" s="377" t="s">
        <v>2182</v>
      </c>
      <c r="Q1016" s="375">
        <v>11</v>
      </c>
      <c r="R1016" s="378" t="s">
        <v>5293</v>
      </c>
      <c r="S1016" s="378" t="s">
        <v>5294</v>
      </c>
      <c r="T1016" s="377" t="s">
        <v>2361</v>
      </c>
      <c r="U1016" s="380" t="s">
        <v>2153</v>
      </c>
      <c r="V1016" s="381">
        <v>0.2</v>
      </c>
      <c r="W1016" s="387">
        <v>0</v>
      </c>
      <c r="X1016" s="389">
        <v>14268</v>
      </c>
      <c r="Y1016" s="388"/>
      <c r="Z1016" s="366"/>
      <c r="AA1016" s="366"/>
      <c r="AB1016" s="366"/>
      <c r="AC1016" s="366"/>
      <c r="AD1016" s="366"/>
      <c r="AE1016" s="366"/>
    </row>
    <row r="1017" spans="1:31" ht="24.75">
      <c r="A1017" s="366"/>
      <c r="B1017" s="385">
        <v>995</v>
      </c>
      <c r="C1017" s="375">
        <v>1241</v>
      </c>
      <c r="D1017" s="375">
        <v>4</v>
      </c>
      <c r="E1017" s="376" t="s">
        <v>2143</v>
      </c>
      <c r="F1017" s="377" t="s">
        <v>5300</v>
      </c>
      <c r="G1017" s="377" t="s">
        <v>5301</v>
      </c>
      <c r="H1017" s="377" t="s">
        <v>4774</v>
      </c>
      <c r="I1017" s="377" t="s">
        <v>3440</v>
      </c>
      <c r="J1017" s="377" t="s">
        <v>5296</v>
      </c>
      <c r="K1017" s="377" t="s">
        <v>5302</v>
      </c>
      <c r="L1017" s="375">
        <v>354</v>
      </c>
      <c r="M1017" s="378" t="s">
        <v>5292</v>
      </c>
      <c r="N1017" s="377" t="s">
        <v>4636</v>
      </c>
      <c r="O1017" s="379">
        <v>14268</v>
      </c>
      <c r="P1017" s="377" t="s">
        <v>2182</v>
      </c>
      <c r="Q1017" s="375">
        <v>11</v>
      </c>
      <c r="R1017" s="378" t="s">
        <v>5293</v>
      </c>
      <c r="S1017" s="378" t="s">
        <v>5294</v>
      </c>
      <c r="T1017" s="377" t="s">
        <v>2877</v>
      </c>
      <c r="U1017" s="380" t="s">
        <v>2153</v>
      </c>
      <c r="V1017" s="381">
        <v>0.2</v>
      </c>
      <c r="W1017" s="387">
        <v>0</v>
      </c>
      <c r="X1017" s="389">
        <v>14268</v>
      </c>
      <c r="Y1017" s="388"/>
      <c r="Z1017" s="366"/>
      <c r="AA1017" s="366"/>
      <c r="AB1017" s="366"/>
      <c r="AC1017" s="366"/>
      <c r="AD1017" s="366"/>
      <c r="AE1017" s="366"/>
    </row>
    <row r="1018" spans="1:31" ht="24.75">
      <c r="A1018" s="366"/>
      <c r="B1018" s="385">
        <v>996</v>
      </c>
      <c r="C1018" s="375">
        <v>1241</v>
      </c>
      <c r="D1018" s="375">
        <v>4</v>
      </c>
      <c r="E1018" s="376" t="s">
        <v>2143</v>
      </c>
      <c r="F1018" s="377" t="s">
        <v>5303</v>
      </c>
      <c r="G1018" s="377" t="s">
        <v>2135</v>
      </c>
      <c r="H1018" s="377" t="s">
        <v>4774</v>
      </c>
      <c r="I1018" s="377" t="s">
        <v>3440</v>
      </c>
      <c r="J1018" s="377" t="s">
        <v>5296</v>
      </c>
      <c r="K1018" s="377" t="s">
        <v>5304</v>
      </c>
      <c r="L1018" s="375">
        <v>354</v>
      </c>
      <c r="M1018" s="378" t="s">
        <v>5292</v>
      </c>
      <c r="N1018" s="377" t="s">
        <v>4636</v>
      </c>
      <c r="O1018" s="379">
        <v>14268</v>
      </c>
      <c r="P1018" s="377" t="s">
        <v>2182</v>
      </c>
      <c r="Q1018" s="375">
        <v>11</v>
      </c>
      <c r="R1018" s="378" t="s">
        <v>5293</v>
      </c>
      <c r="S1018" s="378" t="s">
        <v>5294</v>
      </c>
      <c r="T1018" s="377" t="s">
        <v>2131</v>
      </c>
      <c r="U1018" s="380" t="s">
        <v>2153</v>
      </c>
      <c r="V1018" s="381">
        <v>0.2</v>
      </c>
      <c r="W1018" s="387">
        <v>0</v>
      </c>
      <c r="X1018" s="389">
        <v>14268</v>
      </c>
      <c r="Y1018" s="388"/>
      <c r="Z1018" s="366"/>
      <c r="AA1018" s="366"/>
      <c r="AB1018" s="366"/>
      <c r="AC1018" s="366"/>
      <c r="AD1018" s="366"/>
      <c r="AE1018" s="366"/>
    </row>
    <row r="1019" spans="1:31" ht="24.75">
      <c r="A1019" s="366"/>
      <c r="B1019" s="385">
        <v>997</v>
      </c>
      <c r="C1019" s="375">
        <v>1241</v>
      </c>
      <c r="D1019" s="375">
        <v>4</v>
      </c>
      <c r="E1019" s="376" t="s">
        <v>2143</v>
      </c>
      <c r="F1019" s="377" t="s">
        <v>5305</v>
      </c>
      <c r="G1019" s="377" t="s">
        <v>5177</v>
      </c>
      <c r="H1019" s="377" t="s">
        <v>4774</v>
      </c>
      <c r="I1019" s="377" t="s">
        <v>3440</v>
      </c>
      <c r="J1019" s="377" t="s">
        <v>5296</v>
      </c>
      <c r="K1019" s="377" t="s">
        <v>5306</v>
      </c>
      <c r="L1019" s="375">
        <v>354</v>
      </c>
      <c r="M1019" s="378" t="s">
        <v>5292</v>
      </c>
      <c r="N1019" s="377" t="s">
        <v>4636</v>
      </c>
      <c r="O1019" s="379">
        <v>14268</v>
      </c>
      <c r="P1019" s="377" t="s">
        <v>2182</v>
      </c>
      <c r="Q1019" s="375">
        <v>11</v>
      </c>
      <c r="R1019" s="378" t="s">
        <v>5293</v>
      </c>
      <c r="S1019" s="378" t="s">
        <v>5294</v>
      </c>
      <c r="T1019" s="377" t="s">
        <v>2504</v>
      </c>
      <c r="U1019" s="380" t="s">
        <v>2153</v>
      </c>
      <c r="V1019" s="381">
        <v>0.2</v>
      </c>
      <c r="W1019" s="387">
        <v>0</v>
      </c>
      <c r="X1019" s="389">
        <v>14268</v>
      </c>
      <c r="Y1019" s="388"/>
      <c r="Z1019" s="366"/>
      <c r="AA1019" s="366"/>
      <c r="AB1019" s="366"/>
      <c r="AC1019" s="366"/>
      <c r="AD1019" s="366"/>
      <c r="AE1019" s="366"/>
    </row>
    <row r="1020" spans="1:31" ht="24.75">
      <c r="A1020" s="366"/>
      <c r="B1020" s="385">
        <v>998</v>
      </c>
      <c r="C1020" s="375">
        <v>1241</v>
      </c>
      <c r="D1020" s="375">
        <v>4</v>
      </c>
      <c r="E1020" s="376" t="s">
        <v>2143</v>
      </c>
      <c r="F1020" s="377" t="s">
        <v>5307</v>
      </c>
      <c r="G1020" s="377" t="s">
        <v>4258</v>
      </c>
      <c r="H1020" s="377" t="s">
        <v>4774</v>
      </c>
      <c r="I1020" s="377" t="s">
        <v>3440</v>
      </c>
      <c r="J1020" s="377" t="s">
        <v>5296</v>
      </c>
      <c r="K1020" s="377" t="s">
        <v>5308</v>
      </c>
      <c r="L1020" s="375">
        <v>354</v>
      </c>
      <c r="M1020" s="378" t="s">
        <v>5292</v>
      </c>
      <c r="N1020" s="377" t="s">
        <v>4636</v>
      </c>
      <c r="O1020" s="379">
        <v>14268</v>
      </c>
      <c r="P1020" s="377" t="s">
        <v>2182</v>
      </c>
      <c r="Q1020" s="375">
        <v>11</v>
      </c>
      <c r="R1020" s="378" t="s">
        <v>5293</v>
      </c>
      <c r="S1020" s="378" t="s">
        <v>5294</v>
      </c>
      <c r="T1020" s="377" t="s">
        <v>4260</v>
      </c>
      <c r="U1020" s="380" t="s">
        <v>2153</v>
      </c>
      <c r="V1020" s="381">
        <v>0.2</v>
      </c>
      <c r="W1020" s="387">
        <v>0</v>
      </c>
      <c r="X1020" s="389">
        <v>14268</v>
      </c>
      <c r="Y1020" s="388"/>
      <c r="Z1020" s="366"/>
      <c r="AA1020" s="366"/>
      <c r="AB1020" s="366"/>
      <c r="AC1020" s="366"/>
      <c r="AD1020" s="366"/>
      <c r="AE1020" s="366"/>
    </row>
    <row r="1021" spans="1:31" ht="24.75">
      <c r="A1021" s="366"/>
      <c r="B1021" s="385">
        <v>999</v>
      </c>
      <c r="C1021" s="375">
        <v>1241</v>
      </c>
      <c r="D1021" s="375">
        <v>4</v>
      </c>
      <c r="E1021" s="376" t="s">
        <v>2143</v>
      </c>
      <c r="F1021" s="377" t="s">
        <v>5309</v>
      </c>
      <c r="G1021" s="377" t="s">
        <v>5310</v>
      </c>
      <c r="H1021" s="377" t="s">
        <v>4774</v>
      </c>
      <c r="I1021" s="377" t="s">
        <v>3440</v>
      </c>
      <c r="J1021" s="377" t="s">
        <v>5296</v>
      </c>
      <c r="K1021" s="377" t="s">
        <v>5311</v>
      </c>
      <c r="L1021" s="375">
        <v>354</v>
      </c>
      <c r="M1021" s="378" t="s">
        <v>5292</v>
      </c>
      <c r="N1021" s="377" t="s">
        <v>4636</v>
      </c>
      <c r="O1021" s="379">
        <v>14268</v>
      </c>
      <c r="P1021" s="377" t="s">
        <v>2182</v>
      </c>
      <c r="Q1021" s="375">
        <v>11</v>
      </c>
      <c r="R1021" s="378" t="s">
        <v>5293</v>
      </c>
      <c r="S1021" s="378" t="s">
        <v>5294</v>
      </c>
      <c r="T1021" s="377" t="s">
        <v>2527</v>
      </c>
      <c r="U1021" s="380" t="s">
        <v>2153</v>
      </c>
      <c r="V1021" s="381">
        <v>0.2</v>
      </c>
      <c r="W1021" s="387">
        <v>0</v>
      </c>
      <c r="X1021" s="389">
        <v>14268</v>
      </c>
      <c r="Y1021" s="388"/>
      <c r="Z1021" s="366"/>
      <c r="AA1021" s="366"/>
      <c r="AB1021" s="366"/>
      <c r="AC1021" s="366"/>
      <c r="AD1021" s="366"/>
      <c r="AE1021" s="366"/>
    </row>
    <row r="1022" spans="1:31" ht="33">
      <c r="A1022" s="366"/>
      <c r="B1022" s="385">
        <v>1000</v>
      </c>
      <c r="C1022" s="375">
        <v>1241</v>
      </c>
      <c r="D1022" s="375">
        <v>4</v>
      </c>
      <c r="E1022" s="376" t="s">
        <v>2143</v>
      </c>
      <c r="F1022" s="377" t="s">
        <v>5312</v>
      </c>
      <c r="G1022" s="377" t="s">
        <v>3037</v>
      </c>
      <c r="H1022" s="377" t="s">
        <v>4774</v>
      </c>
      <c r="I1022" s="377" t="s">
        <v>3440</v>
      </c>
      <c r="J1022" s="377" t="s">
        <v>5296</v>
      </c>
      <c r="K1022" s="377" t="s">
        <v>5313</v>
      </c>
      <c r="L1022" s="375">
        <v>354</v>
      </c>
      <c r="M1022" s="378" t="s">
        <v>5292</v>
      </c>
      <c r="N1022" s="377" t="s">
        <v>4636</v>
      </c>
      <c r="O1022" s="379">
        <v>14268</v>
      </c>
      <c r="P1022" s="377" t="s">
        <v>2182</v>
      </c>
      <c r="Q1022" s="375">
        <v>11</v>
      </c>
      <c r="R1022" s="378" t="s">
        <v>5293</v>
      </c>
      <c r="S1022" s="378" t="s">
        <v>5294</v>
      </c>
      <c r="T1022" s="377" t="s">
        <v>3043</v>
      </c>
      <c r="U1022" s="380" t="s">
        <v>2153</v>
      </c>
      <c r="V1022" s="381">
        <v>0.2</v>
      </c>
      <c r="W1022" s="387">
        <v>0</v>
      </c>
      <c r="X1022" s="389">
        <v>14268</v>
      </c>
      <c r="Y1022" s="388"/>
      <c r="Z1022" s="366"/>
      <c r="AA1022" s="366"/>
      <c r="AB1022" s="366"/>
      <c r="AC1022" s="366"/>
      <c r="AD1022" s="366"/>
      <c r="AE1022" s="366"/>
    </row>
    <row r="1023" spans="1:31" ht="24.75">
      <c r="A1023" s="366"/>
      <c r="B1023" s="385">
        <v>1001</v>
      </c>
      <c r="C1023" s="375">
        <v>1241</v>
      </c>
      <c r="D1023" s="375">
        <v>4</v>
      </c>
      <c r="E1023" s="376" t="s">
        <v>2143</v>
      </c>
      <c r="F1023" s="377" t="s">
        <v>5314</v>
      </c>
      <c r="G1023" s="377" t="s">
        <v>2288</v>
      </c>
      <c r="H1023" s="377" t="s">
        <v>4774</v>
      </c>
      <c r="I1023" s="377" t="s">
        <v>3440</v>
      </c>
      <c r="J1023" s="377" t="s">
        <v>5296</v>
      </c>
      <c r="K1023" s="377" t="s">
        <v>5315</v>
      </c>
      <c r="L1023" s="375">
        <v>354</v>
      </c>
      <c r="M1023" s="378" t="s">
        <v>5292</v>
      </c>
      <c r="N1023" s="377" t="s">
        <v>4636</v>
      </c>
      <c r="O1023" s="379">
        <v>14268</v>
      </c>
      <c r="P1023" s="377" t="s">
        <v>2182</v>
      </c>
      <c r="Q1023" s="375">
        <v>11</v>
      </c>
      <c r="R1023" s="378" t="s">
        <v>5293</v>
      </c>
      <c r="S1023" s="378" t="s">
        <v>5294</v>
      </c>
      <c r="T1023" s="377" t="s">
        <v>2294</v>
      </c>
      <c r="U1023" s="380" t="s">
        <v>2153</v>
      </c>
      <c r="V1023" s="381">
        <v>0.2</v>
      </c>
      <c r="W1023" s="387">
        <v>0</v>
      </c>
      <c r="X1023" s="389">
        <v>14268</v>
      </c>
      <c r="Y1023" s="388"/>
      <c r="Z1023" s="366"/>
      <c r="AA1023" s="366"/>
      <c r="AB1023" s="366"/>
      <c r="AC1023" s="366"/>
      <c r="AD1023" s="366"/>
      <c r="AE1023" s="366"/>
    </row>
    <row r="1024" spans="1:31" ht="24.75">
      <c r="A1024" s="366"/>
      <c r="B1024" s="385">
        <v>1002</v>
      </c>
      <c r="C1024" s="375">
        <v>1241</v>
      </c>
      <c r="D1024" s="375">
        <v>4</v>
      </c>
      <c r="E1024" s="376" t="s">
        <v>2143</v>
      </c>
      <c r="F1024" s="377" t="s">
        <v>5316</v>
      </c>
      <c r="G1024" s="377" t="s">
        <v>3773</v>
      </c>
      <c r="H1024" s="377" t="s">
        <v>4774</v>
      </c>
      <c r="I1024" s="377" t="s">
        <v>3440</v>
      </c>
      <c r="J1024" s="377" t="s">
        <v>5296</v>
      </c>
      <c r="K1024" s="377" t="s">
        <v>5317</v>
      </c>
      <c r="L1024" s="375">
        <v>354</v>
      </c>
      <c r="M1024" s="378" t="s">
        <v>5292</v>
      </c>
      <c r="N1024" s="377" t="s">
        <v>4636</v>
      </c>
      <c r="O1024" s="379">
        <v>14268</v>
      </c>
      <c r="P1024" s="377" t="s">
        <v>2182</v>
      </c>
      <c r="Q1024" s="375">
        <v>11</v>
      </c>
      <c r="R1024" s="378" t="s">
        <v>5293</v>
      </c>
      <c r="S1024" s="378" t="s">
        <v>5294</v>
      </c>
      <c r="T1024" s="377" t="s">
        <v>2510</v>
      </c>
      <c r="U1024" s="380" t="s">
        <v>2153</v>
      </c>
      <c r="V1024" s="381">
        <v>0.2</v>
      </c>
      <c r="W1024" s="387">
        <v>0</v>
      </c>
      <c r="X1024" s="389">
        <v>14268</v>
      </c>
      <c r="Y1024" s="388"/>
      <c r="Z1024" s="366"/>
      <c r="AA1024" s="366"/>
      <c r="AB1024" s="366"/>
      <c r="AC1024" s="366"/>
      <c r="AD1024" s="366"/>
      <c r="AE1024" s="366"/>
    </row>
    <row r="1025" spans="1:31" ht="24.75">
      <c r="A1025" s="366"/>
      <c r="B1025" s="385">
        <v>1003</v>
      </c>
      <c r="C1025" s="375">
        <v>1241</v>
      </c>
      <c r="D1025" s="375">
        <v>4</v>
      </c>
      <c r="E1025" s="376" t="s">
        <v>2143</v>
      </c>
      <c r="F1025" s="377" t="s">
        <v>5318</v>
      </c>
      <c r="G1025" s="377" t="s">
        <v>5222</v>
      </c>
      <c r="H1025" s="377" t="s">
        <v>4774</v>
      </c>
      <c r="I1025" s="377" t="s">
        <v>3440</v>
      </c>
      <c r="J1025" s="377" t="s">
        <v>5296</v>
      </c>
      <c r="K1025" s="377" t="s">
        <v>5319</v>
      </c>
      <c r="L1025" s="375">
        <v>354</v>
      </c>
      <c r="M1025" s="378" t="s">
        <v>5292</v>
      </c>
      <c r="N1025" s="377" t="s">
        <v>4636</v>
      </c>
      <c r="O1025" s="379">
        <v>14268</v>
      </c>
      <c r="P1025" s="377" t="s">
        <v>2182</v>
      </c>
      <c r="Q1025" s="375">
        <v>11</v>
      </c>
      <c r="R1025" s="378" t="s">
        <v>5293</v>
      </c>
      <c r="S1025" s="378" t="s">
        <v>5294</v>
      </c>
      <c r="T1025" s="377" t="s">
        <v>5223</v>
      </c>
      <c r="U1025" s="380" t="s">
        <v>2153</v>
      </c>
      <c r="V1025" s="381">
        <v>0.2</v>
      </c>
      <c r="W1025" s="387">
        <v>0</v>
      </c>
      <c r="X1025" s="389">
        <v>14268</v>
      </c>
      <c r="Y1025" s="388"/>
      <c r="Z1025" s="366"/>
      <c r="AA1025" s="366"/>
      <c r="AB1025" s="366"/>
      <c r="AC1025" s="366"/>
      <c r="AD1025" s="366"/>
      <c r="AE1025" s="366"/>
    </row>
    <row r="1026" spans="1:31" ht="33">
      <c r="A1026" s="366"/>
      <c r="B1026" s="385">
        <v>1004</v>
      </c>
      <c r="C1026" s="375">
        <v>1241</v>
      </c>
      <c r="D1026" s="375">
        <v>4</v>
      </c>
      <c r="E1026" s="376" t="s">
        <v>2143</v>
      </c>
      <c r="F1026" s="377" t="s">
        <v>5320</v>
      </c>
      <c r="G1026" s="377" t="s">
        <v>2862</v>
      </c>
      <c r="H1026" s="377" t="s">
        <v>4774</v>
      </c>
      <c r="I1026" s="377" t="s">
        <v>3440</v>
      </c>
      <c r="J1026" s="377" t="s">
        <v>5296</v>
      </c>
      <c r="K1026" s="377" t="s">
        <v>5321</v>
      </c>
      <c r="L1026" s="375">
        <v>354</v>
      </c>
      <c r="M1026" s="378" t="s">
        <v>5292</v>
      </c>
      <c r="N1026" s="377" t="s">
        <v>4636</v>
      </c>
      <c r="O1026" s="379">
        <v>14268</v>
      </c>
      <c r="P1026" s="377" t="s">
        <v>2182</v>
      </c>
      <c r="Q1026" s="375">
        <v>11</v>
      </c>
      <c r="R1026" s="378" t="s">
        <v>5293</v>
      </c>
      <c r="S1026" s="378" t="s">
        <v>5294</v>
      </c>
      <c r="T1026" s="377" t="s">
        <v>2863</v>
      </c>
      <c r="U1026" s="380" t="s">
        <v>2153</v>
      </c>
      <c r="V1026" s="381">
        <v>0.2</v>
      </c>
      <c r="W1026" s="387">
        <v>0</v>
      </c>
      <c r="X1026" s="389">
        <v>14268</v>
      </c>
      <c r="Y1026" s="388"/>
      <c r="Z1026" s="366"/>
      <c r="AA1026" s="366"/>
      <c r="AB1026" s="366"/>
      <c r="AC1026" s="366"/>
      <c r="AD1026" s="366"/>
      <c r="AE1026" s="366"/>
    </row>
    <row r="1027" spans="1:31" ht="24.75">
      <c r="A1027" s="366"/>
      <c r="B1027" s="385">
        <v>1005</v>
      </c>
      <c r="C1027" s="375">
        <v>1241</v>
      </c>
      <c r="D1027" s="375">
        <v>4</v>
      </c>
      <c r="E1027" s="376" t="s">
        <v>2143</v>
      </c>
      <c r="F1027" s="377" t="s">
        <v>5322</v>
      </c>
      <c r="G1027" s="377" t="s">
        <v>3580</v>
      </c>
      <c r="H1027" s="377" t="s">
        <v>4774</v>
      </c>
      <c r="I1027" s="377" t="s">
        <v>3440</v>
      </c>
      <c r="J1027" s="377" t="s">
        <v>5296</v>
      </c>
      <c r="K1027" s="377" t="s">
        <v>5323</v>
      </c>
      <c r="L1027" s="375">
        <v>354</v>
      </c>
      <c r="M1027" s="378" t="s">
        <v>5292</v>
      </c>
      <c r="N1027" s="377" t="s">
        <v>4636</v>
      </c>
      <c r="O1027" s="379">
        <v>14268</v>
      </c>
      <c r="P1027" s="377" t="s">
        <v>2182</v>
      </c>
      <c r="Q1027" s="375">
        <v>11</v>
      </c>
      <c r="R1027" s="378" t="s">
        <v>5293</v>
      </c>
      <c r="S1027" s="378" t="s">
        <v>5294</v>
      </c>
      <c r="T1027" s="377" t="s">
        <v>2357</v>
      </c>
      <c r="U1027" s="380" t="s">
        <v>2153</v>
      </c>
      <c r="V1027" s="381">
        <v>0.2</v>
      </c>
      <c r="W1027" s="387">
        <v>0</v>
      </c>
      <c r="X1027" s="389">
        <v>14268</v>
      </c>
      <c r="Y1027" s="388"/>
      <c r="Z1027" s="366"/>
      <c r="AA1027" s="366"/>
      <c r="AB1027" s="366"/>
      <c r="AC1027" s="366"/>
      <c r="AD1027" s="366"/>
      <c r="AE1027" s="366"/>
    </row>
    <row r="1028" spans="1:31" ht="24.75">
      <c r="A1028" s="366"/>
      <c r="B1028" s="385">
        <v>1006</v>
      </c>
      <c r="C1028" s="375">
        <v>1241</v>
      </c>
      <c r="D1028" s="375">
        <v>4</v>
      </c>
      <c r="E1028" s="376" t="s">
        <v>2143</v>
      </c>
      <c r="F1028" s="377" t="s">
        <v>5324</v>
      </c>
      <c r="G1028" s="377" t="s">
        <v>2725</v>
      </c>
      <c r="H1028" s="377" t="s">
        <v>4774</v>
      </c>
      <c r="I1028" s="377" t="s">
        <v>3440</v>
      </c>
      <c r="J1028" s="377" t="s">
        <v>5296</v>
      </c>
      <c r="K1028" s="377" t="s">
        <v>5325</v>
      </c>
      <c r="L1028" s="375">
        <v>354</v>
      </c>
      <c r="M1028" s="378" t="s">
        <v>5292</v>
      </c>
      <c r="N1028" s="377" t="s">
        <v>4636</v>
      </c>
      <c r="O1028" s="379">
        <v>14268</v>
      </c>
      <c r="P1028" s="377" t="s">
        <v>2182</v>
      </c>
      <c r="Q1028" s="375">
        <v>11</v>
      </c>
      <c r="R1028" s="378" t="s">
        <v>5293</v>
      </c>
      <c r="S1028" s="378" t="s">
        <v>5294</v>
      </c>
      <c r="T1028" s="377" t="s">
        <v>2731</v>
      </c>
      <c r="U1028" s="380" t="s">
        <v>2153</v>
      </c>
      <c r="V1028" s="381">
        <v>0.2</v>
      </c>
      <c r="W1028" s="387">
        <v>0</v>
      </c>
      <c r="X1028" s="389">
        <v>14268</v>
      </c>
      <c r="Y1028" s="388"/>
      <c r="Z1028" s="366"/>
      <c r="AA1028" s="366"/>
      <c r="AB1028" s="366"/>
      <c r="AC1028" s="366"/>
      <c r="AD1028" s="366"/>
      <c r="AE1028" s="366"/>
    </row>
    <row r="1029" spans="1:31" ht="24.75">
      <c r="A1029" s="366"/>
      <c r="B1029" s="385">
        <v>1007</v>
      </c>
      <c r="C1029" s="375">
        <v>1241</v>
      </c>
      <c r="D1029" s="375">
        <v>4</v>
      </c>
      <c r="E1029" s="376" t="s">
        <v>2143</v>
      </c>
      <c r="F1029" s="377" t="s">
        <v>5326</v>
      </c>
      <c r="G1029" s="377" t="s">
        <v>3642</v>
      </c>
      <c r="H1029" s="377" t="s">
        <v>4774</v>
      </c>
      <c r="I1029" s="377" t="s">
        <v>3440</v>
      </c>
      <c r="J1029" s="377" t="s">
        <v>5296</v>
      </c>
      <c r="K1029" s="377" t="s">
        <v>5327</v>
      </c>
      <c r="L1029" s="375">
        <v>354</v>
      </c>
      <c r="M1029" s="378" t="s">
        <v>5292</v>
      </c>
      <c r="N1029" s="377" t="s">
        <v>4636</v>
      </c>
      <c r="O1029" s="379">
        <v>14268</v>
      </c>
      <c r="P1029" s="377" t="s">
        <v>2182</v>
      </c>
      <c r="Q1029" s="375">
        <v>11</v>
      </c>
      <c r="R1029" s="378" t="s">
        <v>5293</v>
      </c>
      <c r="S1029" s="378" t="s">
        <v>5294</v>
      </c>
      <c r="T1029" s="377" t="s">
        <v>2385</v>
      </c>
      <c r="U1029" s="380" t="s">
        <v>2153</v>
      </c>
      <c r="V1029" s="381">
        <v>0.2</v>
      </c>
      <c r="W1029" s="387">
        <v>0</v>
      </c>
      <c r="X1029" s="389">
        <v>14268</v>
      </c>
      <c r="Y1029" s="388"/>
      <c r="Z1029" s="366"/>
      <c r="AA1029" s="366"/>
      <c r="AB1029" s="366"/>
      <c r="AC1029" s="366"/>
      <c r="AD1029" s="366"/>
      <c r="AE1029" s="366"/>
    </row>
    <row r="1030" spans="1:31" ht="24.75">
      <c r="A1030" s="366"/>
      <c r="B1030" s="385">
        <v>1008</v>
      </c>
      <c r="C1030" s="375">
        <v>1241</v>
      </c>
      <c r="D1030" s="375">
        <v>4</v>
      </c>
      <c r="E1030" s="376" t="s">
        <v>2143</v>
      </c>
      <c r="F1030" s="377" t="s">
        <v>5328</v>
      </c>
      <c r="G1030" s="377" t="s">
        <v>4316</v>
      </c>
      <c r="H1030" s="377" t="s">
        <v>4774</v>
      </c>
      <c r="I1030" s="377" t="s">
        <v>3440</v>
      </c>
      <c r="J1030" s="377" t="s">
        <v>5296</v>
      </c>
      <c r="K1030" s="377" t="s">
        <v>5329</v>
      </c>
      <c r="L1030" s="375">
        <v>354</v>
      </c>
      <c r="M1030" s="378" t="s">
        <v>5292</v>
      </c>
      <c r="N1030" s="377" t="s">
        <v>4636</v>
      </c>
      <c r="O1030" s="379">
        <v>14268</v>
      </c>
      <c r="P1030" s="377" t="s">
        <v>2182</v>
      </c>
      <c r="Q1030" s="375">
        <v>11</v>
      </c>
      <c r="R1030" s="378" t="s">
        <v>5293</v>
      </c>
      <c r="S1030" s="378" t="s">
        <v>5294</v>
      </c>
      <c r="T1030" s="377" t="s">
        <v>2527</v>
      </c>
      <c r="U1030" s="380" t="s">
        <v>2153</v>
      </c>
      <c r="V1030" s="381">
        <v>0.2</v>
      </c>
      <c r="W1030" s="387">
        <v>0</v>
      </c>
      <c r="X1030" s="389">
        <v>14268</v>
      </c>
      <c r="Y1030" s="388"/>
      <c r="Z1030" s="366"/>
      <c r="AA1030" s="366"/>
      <c r="AB1030" s="366"/>
      <c r="AC1030" s="366"/>
      <c r="AD1030" s="366"/>
      <c r="AE1030" s="366"/>
    </row>
    <row r="1031" spans="1:31" ht="24.75">
      <c r="A1031" s="366"/>
      <c r="B1031" s="385">
        <v>1009</v>
      </c>
      <c r="C1031" s="375">
        <v>1241</v>
      </c>
      <c r="D1031" s="375">
        <v>4</v>
      </c>
      <c r="E1031" s="376" t="s">
        <v>2143</v>
      </c>
      <c r="F1031" s="377" t="s">
        <v>5330</v>
      </c>
      <c r="G1031" s="377" t="s">
        <v>2465</v>
      </c>
      <c r="H1031" s="377" t="s">
        <v>4774</v>
      </c>
      <c r="I1031" s="377" t="s">
        <v>3440</v>
      </c>
      <c r="J1031" s="377" t="s">
        <v>5296</v>
      </c>
      <c r="K1031" s="377" t="s">
        <v>5331</v>
      </c>
      <c r="L1031" s="375">
        <v>354</v>
      </c>
      <c r="M1031" s="378" t="s">
        <v>5292</v>
      </c>
      <c r="N1031" s="377" t="s">
        <v>4636</v>
      </c>
      <c r="O1031" s="379">
        <v>14268</v>
      </c>
      <c r="P1031" s="377" t="s">
        <v>2182</v>
      </c>
      <c r="Q1031" s="375">
        <v>11</v>
      </c>
      <c r="R1031" s="378" t="s">
        <v>5293</v>
      </c>
      <c r="S1031" s="378" t="s">
        <v>5294</v>
      </c>
      <c r="T1031" s="377" t="s">
        <v>2473</v>
      </c>
      <c r="U1031" s="380" t="s">
        <v>2153</v>
      </c>
      <c r="V1031" s="381">
        <v>0.2</v>
      </c>
      <c r="W1031" s="387">
        <v>0</v>
      </c>
      <c r="X1031" s="389">
        <v>14268</v>
      </c>
      <c r="Y1031" s="388"/>
      <c r="Z1031" s="366"/>
      <c r="AA1031" s="366"/>
      <c r="AB1031" s="366"/>
      <c r="AC1031" s="366"/>
      <c r="AD1031" s="366"/>
      <c r="AE1031" s="366"/>
    </row>
    <row r="1032" spans="1:31" ht="24.75">
      <c r="A1032" s="366"/>
      <c r="B1032" s="385">
        <v>1010</v>
      </c>
      <c r="C1032" s="375">
        <v>1241</v>
      </c>
      <c r="D1032" s="375">
        <v>4</v>
      </c>
      <c r="E1032" s="376" t="s">
        <v>2143</v>
      </c>
      <c r="F1032" s="377" t="s">
        <v>5332</v>
      </c>
      <c r="G1032" s="377" t="s">
        <v>5333</v>
      </c>
      <c r="H1032" s="377" t="s">
        <v>4774</v>
      </c>
      <c r="I1032" s="377" t="s">
        <v>3440</v>
      </c>
      <c r="J1032" s="377" t="s">
        <v>5296</v>
      </c>
      <c r="K1032" s="377" t="s">
        <v>5334</v>
      </c>
      <c r="L1032" s="375">
        <v>354</v>
      </c>
      <c r="M1032" s="378" t="s">
        <v>5292</v>
      </c>
      <c r="N1032" s="377" t="s">
        <v>4636</v>
      </c>
      <c r="O1032" s="379">
        <v>14268</v>
      </c>
      <c r="P1032" s="377" t="s">
        <v>2182</v>
      </c>
      <c r="Q1032" s="375">
        <v>11</v>
      </c>
      <c r="R1032" s="378" t="s">
        <v>5293</v>
      </c>
      <c r="S1032" s="378" t="s">
        <v>5294</v>
      </c>
      <c r="T1032" s="377" t="s">
        <v>2250</v>
      </c>
      <c r="U1032" s="380" t="s">
        <v>2153</v>
      </c>
      <c r="V1032" s="381">
        <v>0.2</v>
      </c>
      <c r="W1032" s="387">
        <v>0</v>
      </c>
      <c r="X1032" s="389">
        <v>14268</v>
      </c>
      <c r="Y1032" s="388"/>
      <c r="Z1032" s="366"/>
      <c r="AA1032" s="366"/>
      <c r="AB1032" s="366"/>
      <c r="AC1032" s="366"/>
      <c r="AD1032" s="366"/>
      <c r="AE1032" s="366"/>
    </row>
    <row r="1033" spans="1:31" ht="24.75">
      <c r="A1033" s="366"/>
      <c r="B1033" s="385">
        <v>1011</v>
      </c>
      <c r="C1033" s="375">
        <v>1241</v>
      </c>
      <c r="D1033" s="375">
        <v>4</v>
      </c>
      <c r="E1033" s="376" t="s">
        <v>2143</v>
      </c>
      <c r="F1033" s="377" t="s">
        <v>5335</v>
      </c>
      <c r="G1033" s="377" t="s">
        <v>2797</v>
      </c>
      <c r="H1033" s="377" t="s">
        <v>4774</v>
      </c>
      <c r="I1033" s="377" t="s">
        <v>3440</v>
      </c>
      <c r="J1033" s="377" t="s">
        <v>5296</v>
      </c>
      <c r="K1033" s="377" t="s">
        <v>5336</v>
      </c>
      <c r="L1033" s="375">
        <v>354</v>
      </c>
      <c r="M1033" s="378" t="s">
        <v>5292</v>
      </c>
      <c r="N1033" s="377" t="s">
        <v>4636</v>
      </c>
      <c r="O1033" s="379">
        <v>14268</v>
      </c>
      <c r="P1033" s="377" t="s">
        <v>2182</v>
      </c>
      <c r="Q1033" s="375">
        <v>11</v>
      </c>
      <c r="R1033" s="378" t="s">
        <v>5293</v>
      </c>
      <c r="S1033" s="378" t="s">
        <v>5294</v>
      </c>
      <c r="T1033" s="377" t="s">
        <v>2803</v>
      </c>
      <c r="U1033" s="380" t="s">
        <v>2153</v>
      </c>
      <c r="V1033" s="381">
        <v>0.2</v>
      </c>
      <c r="W1033" s="387">
        <v>0</v>
      </c>
      <c r="X1033" s="389">
        <v>14268</v>
      </c>
      <c r="Y1033" s="388"/>
      <c r="Z1033" s="366"/>
      <c r="AA1033" s="366"/>
      <c r="AB1033" s="366"/>
      <c r="AC1033" s="366"/>
      <c r="AD1033" s="366"/>
      <c r="AE1033" s="366"/>
    </row>
    <row r="1034" spans="1:31" ht="24.75">
      <c r="A1034" s="366"/>
      <c r="B1034" s="385">
        <v>1012</v>
      </c>
      <c r="C1034" s="375">
        <v>1241</v>
      </c>
      <c r="D1034" s="375">
        <v>4</v>
      </c>
      <c r="E1034" s="376" t="s">
        <v>2143</v>
      </c>
      <c r="F1034" s="377" t="s">
        <v>5337</v>
      </c>
      <c r="G1034" s="377" t="s">
        <v>3309</v>
      </c>
      <c r="H1034" s="377" t="s">
        <v>4774</v>
      </c>
      <c r="I1034" s="377" t="s">
        <v>3440</v>
      </c>
      <c r="J1034" s="377" t="s">
        <v>5296</v>
      </c>
      <c r="K1034" s="377" t="s">
        <v>5338</v>
      </c>
      <c r="L1034" s="375">
        <v>354</v>
      </c>
      <c r="M1034" s="378" t="s">
        <v>5292</v>
      </c>
      <c r="N1034" s="377" t="s">
        <v>4636</v>
      </c>
      <c r="O1034" s="379">
        <v>14268</v>
      </c>
      <c r="P1034" s="377" t="s">
        <v>2182</v>
      </c>
      <c r="Q1034" s="375">
        <v>11</v>
      </c>
      <c r="R1034" s="378" t="s">
        <v>5293</v>
      </c>
      <c r="S1034" s="378" t="s">
        <v>5294</v>
      </c>
      <c r="T1034" s="377" t="s">
        <v>2131</v>
      </c>
      <c r="U1034" s="380" t="s">
        <v>2153</v>
      </c>
      <c r="V1034" s="381">
        <v>0.2</v>
      </c>
      <c r="W1034" s="387">
        <v>0</v>
      </c>
      <c r="X1034" s="389">
        <v>14268</v>
      </c>
      <c r="Y1034" s="388"/>
      <c r="Z1034" s="366"/>
      <c r="AA1034" s="366"/>
      <c r="AB1034" s="366"/>
      <c r="AC1034" s="366"/>
      <c r="AD1034" s="366"/>
      <c r="AE1034" s="366"/>
    </row>
    <row r="1035" spans="1:31" ht="24.75">
      <c r="A1035" s="366"/>
      <c r="B1035" s="385">
        <v>1013</v>
      </c>
      <c r="C1035" s="375">
        <v>1241</v>
      </c>
      <c r="D1035" s="375">
        <v>4</v>
      </c>
      <c r="E1035" s="376" t="s">
        <v>2143</v>
      </c>
      <c r="F1035" s="377" t="s">
        <v>5339</v>
      </c>
      <c r="G1035" s="377" t="s">
        <v>4318</v>
      </c>
      <c r="H1035" s="377" t="s">
        <v>4774</v>
      </c>
      <c r="I1035" s="377" t="s">
        <v>3440</v>
      </c>
      <c r="J1035" s="377" t="s">
        <v>5296</v>
      </c>
      <c r="K1035" s="377" t="s">
        <v>5340</v>
      </c>
      <c r="L1035" s="375">
        <v>354</v>
      </c>
      <c r="M1035" s="378" t="s">
        <v>5292</v>
      </c>
      <c r="N1035" s="377" t="s">
        <v>4636</v>
      </c>
      <c r="O1035" s="379">
        <v>14268</v>
      </c>
      <c r="P1035" s="377" t="s">
        <v>2182</v>
      </c>
      <c r="Q1035" s="375">
        <v>11</v>
      </c>
      <c r="R1035" s="378" t="s">
        <v>5293</v>
      </c>
      <c r="S1035" s="378" t="s">
        <v>5294</v>
      </c>
      <c r="T1035" s="377" t="s">
        <v>2438</v>
      </c>
      <c r="U1035" s="380" t="s">
        <v>2153</v>
      </c>
      <c r="V1035" s="381">
        <v>0.2</v>
      </c>
      <c r="W1035" s="387">
        <v>0</v>
      </c>
      <c r="X1035" s="389">
        <v>14268</v>
      </c>
      <c r="Y1035" s="388"/>
      <c r="Z1035" s="366"/>
      <c r="AA1035" s="366"/>
      <c r="AB1035" s="366"/>
      <c r="AC1035" s="366"/>
      <c r="AD1035" s="366"/>
      <c r="AE1035" s="366"/>
    </row>
    <row r="1036" spans="1:31" ht="24.75">
      <c r="A1036" s="366"/>
      <c r="B1036" s="385">
        <v>1014</v>
      </c>
      <c r="C1036" s="375">
        <v>1241</v>
      </c>
      <c r="D1036" s="375">
        <v>4</v>
      </c>
      <c r="E1036" s="376" t="s">
        <v>2143</v>
      </c>
      <c r="F1036" s="377" t="s">
        <v>5341</v>
      </c>
      <c r="G1036" s="377" t="s">
        <v>3878</v>
      </c>
      <c r="H1036" s="377" t="s">
        <v>4774</v>
      </c>
      <c r="I1036" s="377" t="s">
        <v>3440</v>
      </c>
      <c r="J1036" s="377" t="s">
        <v>5296</v>
      </c>
      <c r="K1036" s="377" t="s">
        <v>5342</v>
      </c>
      <c r="L1036" s="375">
        <v>354</v>
      </c>
      <c r="M1036" s="378" t="s">
        <v>5292</v>
      </c>
      <c r="N1036" s="377" t="s">
        <v>4636</v>
      </c>
      <c r="O1036" s="379">
        <v>14268</v>
      </c>
      <c r="P1036" s="377" t="s">
        <v>2182</v>
      </c>
      <c r="Q1036" s="375">
        <v>11</v>
      </c>
      <c r="R1036" s="378" t="s">
        <v>5293</v>
      </c>
      <c r="S1036" s="378" t="s">
        <v>5294</v>
      </c>
      <c r="T1036" s="377" t="s">
        <v>2872</v>
      </c>
      <c r="U1036" s="380" t="s">
        <v>2153</v>
      </c>
      <c r="V1036" s="381">
        <v>0.2</v>
      </c>
      <c r="W1036" s="387">
        <v>0</v>
      </c>
      <c r="X1036" s="389">
        <v>14268</v>
      </c>
      <c r="Y1036" s="388"/>
      <c r="Z1036" s="366"/>
      <c r="AA1036" s="366"/>
      <c r="AB1036" s="366"/>
      <c r="AC1036" s="366"/>
      <c r="AD1036" s="366"/>
      <c r="AE1036" s="366"/>
    </row>
    <row r="1037" spans="1:31" ht="24.75">
      <c r="A1037" s="366"/>
      <c r="B1037" s="385">
        <v>1015</v>
      </c>
      <c r="C1037" s="375">
        <v>1241</v>
      </c>
      <c r="D1037" s="375">
        <v>4</v>
      </c>
      <c r="E1037" s="376" t="s">
        <v>2143</v>
      </c>
      <c r="F1037" s="377" t="s">
        <v>5343</v>
      </c>
      <c r="G1037" s="377" t="s">
        <v>4332</v>
      </c>
      <c r="H1037" s="377" t="s">
        <v>4774</v>
      </c>
      <c r="I1037" s="377" t="s">
        <v>3440</v>
      </c>
      <c r="J1037" s="377" t="s">
        <v>5296</v>
      </c>
      <c r="K1037" s="377" t="s">
        <v>5344</v>
      </c>
      <c r="L1037" s="375">
        <v>354</v>
      </c>
      <c r="M1037" s="378" t="s">
        <v>5292</v>
      </c>
      <c r="N1037" s="377" t="s">
        <v>4636</v>
      </c>
      <c r="O1037" s="379">
        <v>14268</v>
      </c>
      <c r="P1037" s="377" t="s">
        <v>2182</v>
      </c>
      <c r="Q1037" s="375">
        <v>11</v>
      </c>
      <c r="R1037" s="378" t="s">
        <v>5293</v>
      </c>
      <c r="S1037" s="378" t="s">
        <v>5294</v>
      </c>
      <c r="T1037" s="377" t="s">
        <v>2229</v>
      </c>
      <c r="U1037" s="380" t="s">
        <v>2153</v>
      </c>
      <c r="V1037" s="381">
        <v>0.2</v>
      </c>
      <c r="W1037" s="387">
        <v>0</v>
      </c>
      <c r="X1037" s="389">
        <v>14268</v>
      </c>
      <c r="Y1037" s="388"/>
      <c r="Z1037" s="366"/>
      <c r="AA1037" s="366"/>
      <c r="AB1037" s="366"/>
      <c r="AC1037" s="366"/>
      <c r="AD1037" s="366"/>
      <c r="AE1037" s="366"/>
    </row>
    <row r="1038" spans="1:31" ht="24.75">
      <c r="A1038" s="366"/>
      <c r="B1038" s="385">
        <v>1016</v>
      </c>
      <c r="C1038" s="375">
        <v>1241</v>
      </c>
      <c r="D1038" s="375">
        <v>4</v>
      </c>
      <c r="E1038" s="376" t="s">
        <v>2143</v>
      </c>
      <c r="F1038" s="377" t="s">
        <v>5345</v>
      </c>
      <c r="G1038" s="377" t="s">
        <v>2487</v>
      </c>
      <c r="H1038" s="377" t="s">
        <v>4774</v>
      </c>
      <c r="I1038" s="377" t="s">
        <v>3440</v>
      </c>
      <c r="J1038" s="377" t="s">
        <v>5296</v>
      </c>
      <c r="K1038" s="377" t="s">
        <v>5346</v>
      </c>
      <c r="L1038" s="375">
        <v>354</v>
      </c>
      <c r="M1038" s="378" t="s">
        <v>5292</v>
      </c>
      <c r="N1038" s="377" t="s">
        <v>4636</v>
      </c>
      <c r="O1038" s="379">
        <v>14268</v>
      </c>
      <c r="P1038" s="377" t="s">
        <v>2182</v>
      </c>
      <c r="Q1038" s="375">
        <v>11</v>
      </c>
      <c r="R1038" s="378" t="s">
        <v>5293</v>
      </c>
      <c r="S1038" s="378" t="s">
        <v>5294</v>
      </c>
      <c r="T1038" s="377" t="s">
        <v>2492</v>
      </c>
      <c r="U1038" s="380" t="s">
        <v>2153</v>
      </c>
      <c r="V1038" s="381">
        <v>0.2</v>
      </c>
      <c r="W1038" s="387">
        <v>0</v>
      </c>
      <c r="X1038" s="389">
        <v>14268</v>
      </c>
      <c r="Y1038" s="388"/>
      <c r="Z1038" s="366"/>
      <c r="AA1038" s="366"/>
      <c r="AB1038" s="366"/>
      <c r="AC1038" s="366"/>
      <c r="AD1038" s="366"/>
      <c r="AE1038" s="366"/>
    </row>
    <row r="1039" spans="1:31" ht="24.75">
      <c r="A1039" s="366"/>
      <c r="B1039" s="385">
        <v>1017</v>
      </c>
      <c r="C1039" s="375">
        <v>1241</v>
      </c>
      <c r="D1039" s="375">
        <v>4</v>
      </c>
      <c r="E1039" s="376" t="s">
        <v>2143</v>
      </c>
      <c r="F1039" s="377" t="s">
        <v>5347</v>
      </c>
      <c r="G1039" s="377" t="s">
        <v>2275</v>
      </c>
      <c r="H1039" s="377" t="s">
        <v>4774</v>
      </c>
      <c r="I1039" s="377" t="s">
        <v>3440</v>
      </c>
      <c r="J1039" s="377" t="s">
        <v>5296</v>
      </c>
      <c r="K1039" s="377" t="s">
        <v>5348</v>
      </c>
      <c r="L1039" s="375">
        <v>354</v>
      </c>
      <c r="M1039" s="378" t="s">
        <v>5292</v>
      </c>
      <c r="N1039" s="377" t="s">
        <v>4636</v>
      </c>
      <c r="O1039" s="379">
        <v>14268</v>
      </c>
      <c r="P1039" s="377" t="s">
        <v>2182</v>
      </c>
      <c r="Q1039" s="375">
        <v>11</v>
      </c>
      <c r="R1039" s="378" t="s">
        <v>5293</v>
      </c>
      <c r="S1039" s="378" t="s">
        <v>5294</v>
      </c>
      <c r="T1039" s="377" t="s">
        <v>2282</v>
      </c>
      <c r="U1039" s="380" t="s">
        <v>2153</v>
      </c>
      <c r="V1039" s="381">
        <v>0.2</v>
      </c>
      <c r="W1039" s="387">
        <v>0</v>
      </c>
      <c r="X1039" s="389">
        <v>14268</v>
      </c>
      <c r="Y1039" s="388"/>
      <c r="Z1039" s="366"/>
      <c r="AA1039" s="366"/>
      <c r="AB1039" s="366"/>
      <c r="AC1039" s="366"/>
      <c r="AD1039" s="366"/>
      <c r="AE1039" s="366"/>
    </row>
    <row r="1040" spans="1:31" ht="24.75">
      <c r="A1040" s="366"/>
      <c r="B1040" s="385">
        <v>1018</v>
      </c>
      <c r="C1040" s="375">
        <v>1241</v>
      </c>
      <c r="D1040" s="375">
        <v>4</v>
      </c>
      <c r="E1040" s="376" t="s">
        <v>2143</v>
      </c>
      <c r="F1040" s="377" t="s">
        <v>5349</v>
      </c>
      <c r="G1040" s="377" t="s">
        <v>3719</v>
      </c>
      <c r="H1040" s="377" t="s">
        <v>4774</v>
      </c>
      <c r="I1040" s="377" t="s">
        <v>3440</v>
      </c>
      <c r="J1040" s="377" t="s">
        <v>5296</v>
      </c>
      <c r="K1040" s="377" t="s">
        <v>5350</v>
      </c>
      <c r="L1040" s="375">
        <v>354</v>
      </c>
      <c r="M1040" s="378" t="s">
        <v>5292</v>
      </c>
      <c r="N1040" s="377" t="s">
        <v>4636</v>
      </c>
      <c r="O1040" s="379">
        <v>14268</v>
      </c>
      <c r="P1040" s="377" t="s">
        <v>2182</v>
      </c>
      <c r="Q1040" s="375">
        <v>11</v>
      </c>
      <c r="R1040" s="378" t="s">
        <v>5293</v>
      </c>
      <c r="S1040" s="378" t="s">
        <v>5294</v>
      </c>
      <c r="T1040" s="377" t="s">
        <v>2282</v>
      </c>
      <c r="U1040" s="380" t="s">
        <v>2153</v>
      </c>
      <c r="V1040" s="381">
        <v>0.2</v>
      </c>
      <c r="W1040" s="387">
        <v>0</v>
      </c>
      <c r="X1040" s="389">
        <v>14268</v>
      </c>
      <c r="Y1040" s="388"/>
      <c r="Z1040" s="366"/>
      <c r="AA1040" s="366"/>
      <c r="AB1040" s="366"/>
      <c r="AC1040" s="366"/>
      <c r="AD1040" s="366"/>
      <c r="AE1040" s="366"/>
    </row>
    <row r="1041" spans="1:31" ht="24.75">
      <c r="A1041" s="366"/>
      <c r="B1041" s="385">
        <v>1019</v>
      </c>
      <c r="C1041" s="375">
        <v>1241</v>
      </c>
      <c r="D1041" s="375">
        <v>4</v>
      </c>
      <c r="E1041" s="376" t="s">
        <v>2143</v>
      </c>
      <c r="F1041" s="377" t="s">
        <v>5351</v>
      </c>
      <c r="G1041" s="377" t="s">
        <v>5248</v>
      </c>
      <c r="H1041" s="377" t="s">
        <v>4774</v>
      </c>
      <c r="I1041" s="377" t="s">
        <v>3440</v>
      </c>
      <c r="J1041" s="377" t="s">
        <v>5296</v>
      </c>
      <c r="K1041" s="377" t="s">
        <v>5352</v>
      </c>
      <c r="L1041" s="375">
        <v>354</v>
      </c>
      <c r="M1041" s="378" t="s">
        <v>5292</v>
      </c>
      <c r="N1041" s="377" t="s">
        <v>4636</v>
      </c>
      <c r="O1041" s="379">
        <v>14268</v>
      </c>
      <c r="P1041" s="377" t="s">
        <v>2182</v>
      </c>
      <c r="Q1041" s="375">
        <v>11</v>
      </c>
      <c r="R1041" s="378" t="s">
        <v>5293</v>
      </c>
      <c r="S1041" s="378" t="s">
        <v>5294</v>
      </c>
      <c r="T1041" s="377" t="s">
        <v>2877</v>
      </c>
      <c r="U1041" s="380" t="s">
        <v>2153</v>
      </c>
      <c r="V1041" s="381">
        <v>0.2</v>
      </c>
      <c r="W1041" s="387">
        <v>0</v>
      </c>
      <c r="X1041" s="389">
        <v>14268</v>
      </c>
      <c r="Y1041" s="388"/>
      <c r="Z1041" s="366"/>
      <c r="AA1041" s="366"/>
      <c r="AB1041" s="366"/>
      <c r="AC1041" s="366"/>
      <c r="AD1041" s="366"/>
      <c r="AE1041" s="366"/>
    </row>
    <row r="1042" spans="1:31" ht="24.75">
      <c r="A1042" s="366"/>
      <c r="B1042" s="385">
        <v>1020</v>
      </c>
      <c r="C1042" s="375">
        <v>1241</v>
      </c>
      <c r="D1042" s="375">
        <v>4</v>
      </c>
      <c r="E1042" s="376" t="s">
        <v>2143</v>
      </c>
      <c r="F1042" s="377" t="s">
        <v>5353</v>
      </c>
      <c r="G1042" s="377" t="s">
        <v>2550</v>
      </c>
      <c r="H1042" s="377" t="s">
        <v>4774</v>
      </c>
      <c r="I1042" s="377" t="s">
        <v>3440</v>
      </c>
      <c r="J1042" s="377" t="s">
        <v>5296</v>
      </c>
      <c r="K1042" s="377" t="s">
        <v>5354</v>
      </c>
      <c r="L1042" s="375">
        <v>354</v>
      </c>
      <c r="M1042" s="378" t="s">
        <v>5292</v>
      </c>
      <c r="N1042" s="377" t="s">
        <v>4636</v>
      </c>
      <c r="O1042" s="379">
        <v>14268</v>
      </c>
      <c r="P1042" s="377" t="s">
        <v>2182</v>
      </c>
      <c r="Q1042" s="375">
        <v>11</v>
      </c>
      <c r="R1042" s="378" t="s">
        <v>5293</v>
      </c>
      <c r="S1042" s="378" t="s">
        <v>5294</v>
      </c>
      <c r="T1042" s="377" t="s">
        <v>2558</v>
      </c>
      <c r="U1042" s="380" t="s">
        <v>2153</v>
      </c>
      <c r="V1042" s="381">
        <v>0.2</v>
      </c>
      <c r="W1042" s="387">
        <v>0</v>
      </c>
      <c r="X1042" s="389">
        <v>14268</v>
      </c>
      <c r="Y1042" s="388"/>
      <c r="Z1042" s="366"/>
      <c r="AA1042" s="366"/>
      <c r="AB1042" s="366"/>
      <c r="AC1042" s="366"/>
      <c r="AD1042" s="366"/>
      <c r="AE1042" s="366"/>
    </row>
    <row r="1043" spans="1:31" ht="33">
      <c r="A1043" s="366"/>
      <c r="B1043" s="385">
        <v>1021</v>
      </c>
      <c r="C1043" s="375">
        <v>1241</v>
      </c>
      <c r="D1043" s="375">
        <v>4</v>
      </c>
      <c r="E1043" s="376" t="s">
        <v>2143</v>
      </c>
      <c r="F1043" s="377" t="s">
        <v>5355</v>
      </c>
      <c r="G1043" s="377" t="s">
        <v>3037</v>
      </c>
      <c r="H1043" s="377" t="s">
        <v>4774</v>
      </c>
      <c r="I1043" s="377" t="s">
        <v>3440</v>
      </c>
      <c r="J1043" s="377" t="s">
        <v>5296</v>
      </c>
      <c r="K1043" s="377" t="s">
        <v>5356</v>
      </c>
      <c r="L1043" s="375">
        <v>354</v>
      </c>
      <c r="M1043" s="378" t="s">
        <v>5292</v>
      </c>
      <c r="N1043" s="377" t="s">
        <v>4636</v>
      </c>
      <c r="O1043" s="379">
        <v>14268</v>
      </c>
      <c r="P1043" s="377" t="s">
        <v>2182</v>
      </c>
      <c r="Q1043" s="375">
        <v>11</v>
      </c>
      <c r="R1043" s="378" t="s">
        <v>5293</v>
      </c>
      <c r="S1043" s="378" t="s">
        <v>5294</v>
      </c>
      <c r="T1043" s="377" t="s">
        <v>3043</v>
      </c>
      <c r="U1043" s="380" t="s">
        <v>2153</v>
      </c>
      <c r="V1043" s="381">
        <v>0.2</v>
      </c>
      <c r="W1043" s="387">
        <v>0</v>
      </c>
      <c r="X1043" s="389">
        <v>14268</v>
      </c>
      <c r="Y1043" s="388"/>
      <c r="Z1043" s="366"/>
      <c r="AA1043" s="366"/>
      <c r="AB1043" s="366"/>
      <c r="AC1043" s="366"/>
      <c r="AD1043" s="366"/>
      <c r="AE1043" s="366"/>
    </row>
    <row r="1044" spans="1:31" ht="24.75">
      <c r="A1044" s="366"/>
      <c r="B1044" s="385">
        <v>1022</v>
      </c>
      <c r="C1044" s="375">
        <v>1241</v>
      </c>
      <c r="D1044" s="375">
        <v>4</v>
      </c>
      <c r="E1044" s="376" t="s">
        <v>2143</v>
      </c>
      <c r="F1044" s="377" t="s">
        <v>5357</v>
      </c>
      <c r="G1044" s="377" t="s">
        <v>2975</v>
      </c>
      <c r="H1044" s="377" t="s">
        <v>4774</v>
      </c>
      <c r="I1044" s="377" t="s">
        <v>3440</v>
      </c>
      <c r="J1044" s="377" t="s">
        <v>5296</v>
      </c>
      <c r="K1044" s="377" t="s">
        <v>5358</v>
      </c>
      <c r="L1044" s="375">
        <v>354</v>
      </c>
      <c r="M1044" s="378" t="s">
        <v>5292</v>
      </c>
      <c r="N1044" s="377" t="s">
        <v>4636</v>
      </c>
      <c r="O1044" s="379">
        <v>14268</v>
      </c>
      <c r="P1044" s="377" t="s">
        <v>2182</v>
      </c>
      <c r="Q1044" s="375">
        <v>11</v>
      </c>
      <c r="R1044" s="378" t="s">
        <v>5293</v>
      </c>
      <c r="S1044" s="378" t="s">
        <v>5294</v>
      </c>
      <c r="T1044" s="377" t="s">
        <v>2131</v>
      </c>
      <c r="U1044" s="380" t="s">
        <v>2153</v>
      </c>
      <c r="V1044" s="381">
        <v>0.2</v>
      </c>
      <c r="W1044" s="387">
        <v>0</v>
      </c>
      <c r="X1044" s="389">
        <v>14268</v>
      </c>
      <c r="Y1044" s="388"/>
      <c r="Z1044" s="366"/>
      <c r="AA1044" s="366"/>
      <c r="AB1044" s="366"/>
      <c r="AC1044" s="366"/>
      <c r="AD1044" s="366"/>
      <c r="AE1044" s="366"/>
    </row>
    <row r="1045" spans="1:31" ht="24.75">
      <c r="A1045" s="366"/>
      <c r="B1045" s="385">
        <v>1023</v>
      </c>
      <c r="C1045" s="375">
        <v>1241</v>
      </c>
      <c r="D1045" s="375">
        <v>4</v>
      </c>
      <c r="E1045" s="376" t="s">
        <v>2143</v>
      </c>
      <c r="F1045" s="377" t="s">
        <v>5359</v>
      </c>
      <c r="G1045" s="377" t="s">
        <v>2352</v>
      </c>
      <c r="H1045" s="377" t="s">
        <v>4774</v>
      </c>
      <c r="I1045" s="377" t="s">
        <v>3440</v>
      </c>
      <c r="J1045" s="377" t="s">
        <v>5296</v>
      </c>
      <c r="K1045" s="377" t="s">
        <v>5360</v>
      </c>
      <c r="L1045" s="375">
        <v>354</v>
      </c>
      <c r="M1045" s="378" t="s">
        <v>5292</v>
      </c>
      <c r="N1045" s="377" t="s">
        <v>4636</v>
      </c>
      <c r="O1045" s="379">
        <v>14268</v>
      </c>
      <c r="P1045" s="377" t="s">
        <v>2182</v>
      </c>
      <c r="Q1045" s="375">
        <v>11</v>
      </c>
      <c r="R1045" s="378" t="s">
        <v>5293</v>
      </c>
      <c r="S1045" s="378" t="s">
        <v>5294</v>
      </c>
      <c r="T1045" s="377" t="s">
        <v>2357</v>
      </c>
      <c r="U1045" s="380" t="s">
        <v>2153</v>
      </c>
      <c r="V1045" s="381">
        <v>0.2</v>
      </c>
      <c r="W1045" s="387">
        <v>0</v>
      </c>
      <c r="X1045" s="389">
        <v>14268</v>
      </c>
      <c r="Y1045" s="388"/>
      <c r="Z1045" s="366"/>
      <c r="AA1045" s="366"/>
      <c r="AB1045" s="366"/>
      <c r="AC1045" s="366"/>
      <c r="AD1045" s="366"/>
      <c r="AE1045" s="366"/>
    </row>
    <row r="1046" spans="1:31" ht="24.75">
      <c r="A1046" s="366"/>
      <c r="B1046" s="385">
        <v>1024</v>
      </c>
      <c r="C1046" s="375">
        <v>1241</v>
      </c>
      <c r="D1046" s="375">
        <v>4</v>
      </c>
      <c r="E1046" s="376" t="s">
        <v>2143</v>
      </c>
      <c r="F1046" s="377" t="s">
        <v>5361</v>
      </c>
      <c r="G1046" s="377" t="s">
        <v>5362</v>
      </c>
      <c r="H1046" s="377" t="s">
        <v>4608</v>
      </c>
      <c r="I1046" s="377" t="s">
        <v>2388</v>
      </c>
      <c r="J1046" s="377" t="s">
        <v>5363</v>
      </c>
      <c r="K1046" s="377" t="s">
        <v>5364</v>
      </c>
      <c r="L1046" s="375">
        <v>354</v>
      </c>
      <c r="M1046" s="378" t="s">
        <v>5292</v>
      </c>
      <c r="N1046" s="377" t="s">
        <v>4636</v>
      </c>
      <c r="O1046" s="379">
        <v>7076</v>
      </c>
      <c r="P1046" s="377" t="s">
        <v>2182</v>
      </c>
      <c r="Q1046" s="375">
        <v>11</v>
      </c>
      <c r="R1046" s="378" t="s">
        <v>5293</v>
      </c>
      <c r="S1046" s="378" t="s">
        <v>5294</v>
      </c>
      <c r="T1046" s="377" t="s">
        <v>2131</v>
      </c>
      <c r="U1046" s="380" t="s">
        <v>2153</v>
      </c>
      <c r="V1046" s="381">
        <v>0.2</v>
      </c>
      <c r="W1046" s="387">
        <v>0</v>
      </c>
      <c r="X1046" s="389">
        <v>7076</v>
      </c>
      <c r="Y1046" s="388"/>
      <c r="Z1046" s="366"/>
      <c r="AA1046" s="366"/>
      <c r="AB1046" s="366"/>
      <c r="AC1046" s="366"/>
      <c r="AD1046" s="366"/>
      <c r="AE1046" s="366"/>
    </row>
    <row r="1047" spans="1:31" ht="24.75">
      <c r="A1047" s="366"/>
      <c r="B1047" s="385">
        <v>1025</v>
      </c>
      <c r="C1047" s="375">
        <v>1241</v>
      </c>
      <c r="D1047" s="375">
        <v>4</v>
      </c>
      <c r="E1047" s="376" t="s">
        <v>2143</v>
      </c>
      <c r="F1047" s="377" t="s">
        <v>5365</v>
      </c>
      <c r="G1047" s="377" t="s">
        <v>2550</v>
      </c>
      <c r="H1047" s="377" t="s">
        <v>4608</v>
      </c>
      <c r="I1047" s="377" t="s">
        <v>2388</v>
      </c>
      <c r="J1047" s="377" t="s">
        <v>5363</v>
      </c>
      <c r="K1047" s="377" t="s">
        <v>5366</v>
      </c>
      <c r="L1047" s="375">
        <v>354</v>
      </c>
      <c r="M1047" s="378" t="s">
        <v>5292</v>
      </c>
      <c r="N1047" s="377" t="s">
        <v>4636</v>
      </c>
      <c r="O1047" s="379">
        <v>7076</v>
      </c>
      <c r="P1047" s="377" t="s">
        <v>2182</v>
      </c>
      <c r="Q1047" s="375">
        <v>11</v>
      </c>
      <c r="R1047" s="378" t="s">
        <v>5293</v>
      </c>
      <c r="S1047" s="378" t="s">
        <v>5294</v>
      </c>
      <c r="T1047" s="377" t="s">
        <v>2558</v>
      </c>
      <c r="U1047" s="380" t="s">
        <v>2153</v>
      </c>
      <c r="V1047" s="381">
        <v>0.2</v>
      </c>
      <c r="W1047" s="387">
        <v>0</v>
      </c>
      <c r="X1047" s="389">
        <v>7076</v>
      </c>
      <c r="Y1047" s="388"/>
      <c r="Z1047" s="366"/>
      <c r="AA1047" s="366"/>
      <c r="AB1047" s="366"/>
      <c r="AC1047" s="366"/>
      <c r="AD1047" s="366"/>
      <c r="AE1047" s="366"/>
    </row>
    <row r="1048" spans="1:31" ht="33">
      <c r="A1048" s="366"/>
      <c r="B1048" s="385">
        <v>1026</v>
      </c>
      <c r="C1048" s="375">
        <v>1241</v>
      </c>
      <c r="D1048" s="375">
        <v>4</v>
      </c>
      <c r="E1048" s="376" t="s">
        <v>2143</v>
      </c>
      <c r="F1048" s="377" t="s">
        <v>5367</v>
      </c>
      <c r="G1048" s="377" t="s">
        <v>2600</v>
      </c>
      <c r="H1048" s="377" t="s">
        <v>4608</v>
      </c>
      <c r="I1048" s="377" t="s">
        <v>2388</v>
      </c>
      <c r="J1048" s="377" t="s">
        <v>5363</v>
      </c>
      <c r="K1048" s="377" t="s">
        <v>5368</v>
      </c>
      <c r="L1048" s="375">
        <v>354</v>
      </c>
      <c r="M1048" s="378" t="s">
        <v>5292</v>
      </c>
      <c r="N1048" s="377" t="s">
        <v>4636</v>
      </c>
      <c r="O1048" s="379">
        <v>7076</v>
      </c>
      <c r="P1048" s="377" t="s">
        <v>2182</v>
      </c>
      <c r="Q1048" s="375">
        <v>11</v>
      </c>
      <c r="R1048" s="378" t="s">
        <v>5293</v>
      </c>
      <c r="S1048" s="378" t="s">
        <v>5294</v>
      </c>
      <c r="T1048" s="377" t="s">
        <v>2265</v>
      </c>
      <c r="U1048" s="380" t="s">
        <v>2153</v>
      </c>
      <c r="V1048" s="381">
        <v>0.2</v>
      </c>
      <c r="W1048" s="387">
        <v>0</v>
      </c>
      <c r="X1048" s="389">
        <v>7076</v>
      </c>
      <c r="Y1048" s="388"/>
      <c r="Z1048" s="366"/>
      <c r="AA1048" s="366"/>
      <c r="AB1048" s="366"/>
      <c r="AC1048" s="366"/>
      <c r="AD1048" s="366"/>
      <c r="AE1048" s="366"/>
    </row>
    <row r="1049" spans="1:31" ht="24.75">
      <c r="A1049" s="366"/>
      <c r="B1049" s="385">
        <v>1027</v>
      </c>
      <c r="C1049" s="375">
        <v>1241</v>
      </c>
      <c r="D1049" s="375">
        <v>4</v>
      </c>
      <c r="E1049" s="376" t="s">
        <v>2143</v>
      </c>
      <c r="F1049" s="377" t="s">
        <v>5369</v>
      </c>
      <c r="G1049" s="377" t="s">
        <v>2343</v>
      </c>
      <c r="H1049" s="377" t="s">
        <v>2146</v>
      </c>
      <c r="I1049" s="377" t="s">
        <v>3943</v>
      </c>
      <c r="J1049" s="377" t="s">
        <v>5370</v>
      </c>
      <c r="K1049" s="377" t="s">
        <v>5371</v>
      </c>
      <c r="L1049" s="375">
        <v>354</v>
      </c>
      <c r="M1049" s="378" t="s">
        <v>5292</v>
      </c>
      <c r="N1049" s="377" t="s">
        <v>4636</v>
      </c>
      <c r="O1049" s="379">
        <v>2900</v>
      </c>
      <c r="P1049" s="377" t="s">
        <v>2182</v>
      </c>
      <c r="Q1049" s="375">
        <v>11</v>
      </c>
      <c r="R1049" s="378" t="s">
        <v>5293</v>
      </c>
      <c r="S1049" s="378" t="s">
        <v>5294</v>
      </c>
      <c r="T1049" s="377" t="s">
        <v>2346</v>
      </c>
      <c r="U1049" s="380" t="s">
        <v>2153</v>
      </c>
      <c r="V1049" s="381">
        <v>0.2</v>
      </c>
      <c r="W1049" s="387">
        <v>0</v>
      </c>
      <c r="X1049" s="389">
        <v>2900</v>
      </c>
      <c r="Y1049" s="388"/>
      <c r="Z1049" s="366"/>
      <c r="AA1049" s="366"/>
      <c r="AB1049" s="366"/>
      <c r="AC1049" s="366"/>
      <c r="AD1049" s="366"/>
      <c r="AE1049" s="366"/>
    </row>
    <row r="1050" spans="1:31" ht="33">
      <c r="A1050" s="366"/>
      <c r="B1050" s="385">
        <v>1028</v>
      </c>
      <c r="C1050" s="375">
        <v>1241</v>
      </c>
      <c r="D1050" s="375">
        <v>4</v>
      </c>
      <c r="E1050" s="376" t="s">
        <v>2143</v>
      </c>
      <c r="F1050" s="377" t="s">
        <v>5372</v>
      </c>
      <c r="G1050" s="377" t="s">
        <v>3037</v>
      </c>
      <c r="H1050" s="377" t="s">
        <v>2146</v>
      </c>
      <c r="I1050" s="377" t="s">
        <v>3943</v>
      </c>
      <c r="J1050" s="377" t="s">
        <v>5370</v>
      </c>
      <c r="K1050" s="377" t="s">
        <v>5373</v>
      </c>
      <c r="L1050" s="375">
        <v>354</v>
      </c>
      <c r="M1050" s="378" t="s">
        <v>5292</v>
      </c>
      <c r="N1050" s="377" t="s">
        <v>4636</v>
      </c>
      <c r="O1050" s="379">
        <v>2900</v>
      </c>
      <c r="P1050" s="377" t="s">
        <v>2182</v>
      </c>
      <c r="Q1050" s="375">
        <v>11</v>
      </c>
      <c r="R1050" s="378" t="s">
        <v>5293</v>
      </c>
      <c r="S1050" s="378" t="s">
        <v>5294</v>
      </c>
      <c r="T1050" s="377" t="s">
        <v>3043</v>
      </c>
      <c r="U1050" s="380" t="s">
        <v>2153</v>
      </c>
      <c r="V1050" s="381">
        <v>0.2</v>
      </c>
      <c r="W1050" s="387">
        <v>0</v>
      </c>
      <c r="X1050" s="389">
        <v>2900</v>
      </c>
      <c r="Y1050" s="388"/>
      <c r="Z1050" s="366"/>
      <c r="AA1050" s="366"/>
      <c r="AB1050" s="366"/>
      <c r="AC1050" s="366"/>
      <c r="AD1050" s="366"/>
      <c r="AE1050" s="366"/>
    </row>
    <row r="1051" spans="1:31" ht="24.75">
      <c r="A1051" s="366"/>
      <c r="B1051" s="385">
        <v>1029</v>
      </c>
      <c r="C1051" s="375">
        <v>1241</v>
      </c>
      <c r="D1051" s="375">
        <v>4</v>
      </c>
      <c r="E1051" s="376" t="s">
        <v>2143</v>
      </c>
      <c r="F1051" s="377" t="s">
        <v>5374</v>
      </c>
      <c r="G1051" s="377" t="s">
        <v>2923</v>
      </c>
      <c r="H1051" s="377" t="s">
        <v>2146</v>
      </c>
      <c r="I1051" s="377" t="s">
        <v>3943</v>
      </c>
      <c r="J1051" s="377" t="s">
        <v>5370</v>
      </c>
      <c r="K1051" s="377" t="s">
        <v>5375</v>
      </c>
      <c r="L1051" s="375">
        <v>354</v>
      </c>
      <c r="M1051" s="378" t="s">
        <v>5292</v>
      </c>
      <c r="N1051" s="377" t="s">
        <v>4636</v>
      </c>
      <c r="O1051" s="379">
        <v>2900</v>
      </c>
      <c r="P1051" s="377" t="s">
        <v>2182</v>
      </c>
      <c r="Q1051" s="375">
        <v>11</v>
      </c>
      <c r="R1051" s="378" t="s">
        <v>5293</v>
      </c>
      <c r="S1051" s="378" t="s">
        <v>5294</v>
      </c>
      <c r="T1051" s="377" t="s">
        <v>2877</v>
      </c>
      <c r="U1051" s="380" t="s">
        <v>2153</v>
      </c>
      <c r="V1051" s="381">
        <v>0.2</v>
      </c>
      <c r="W1051" s="387">
        <v>0</v>
      </c>
      <c r="X1051" s="389">
        <v>2900</v>
      </c>
      <c r="Y1051" s="388"/>
      <c r="Z1051" s="366"/>
      <c r="AA1051" s="366"/>
      <c r="AB1051" s="366"/>
      <c r="AC1051" s="366"/>
      <c r="AD1051" s="366"/>
      <c r="AE1051" s="366"/>
    </row>
    <row r="1052" spans="1:31" ht="33">
      <c r="A1052" s="366"/>
      <c r="B1052" s="385">
        <v>1030</v>
      </c>
      <c r="C1052" s="375">
        <v>1241</v>
      </c>
      <c r="D1052" s="375">
        <v>4</v>
      </c>
      <c r="E1052" s="376" t="s">
        <v>2143</v>
      </c>
      <c r="F1052" s="377" t="s">
        <v>5376</v>
      </c>
      <c r="G1052" s="377" t="s">
        <v>3320</v>
      </c>
      <c r="H1052" s="377" t="s">
        <v>2146</v>
      </c>
      <c r="I1052" s="377" t="s">
        <v>3943</v>
      </c>
      <c r="J1052" s="377" t="s">
        <v>5370</v>
      </c>
      <c r="K1052" s="377" t="s">
        <v>5377</v>
      </c>
      <c r="L1052" s="375">
        <v>354</v>
      </c>
      <c r="M1052" s="378" t="s">
        <v>5292</v>
      </c>
      <c r="N1052" s="377" t="s">
        <v>4636</v>
      </c>
      <c r="O1052" s="379">
        <v>2900</v>
      </c>
      <c r="P1052" s="377" t="s">
        <v>2182</v>
      </c>
      <c r="Q1052" s="375">
        <v>11</v>
      </c>
      <c r="R1052" s="378" t="s">
        <v>5293</v>
      </c>
      <c r="S1052" s="378" t="s">
        <v>5294</v>
      </c>
      <c r="T1052" s="377" t="s">
        <v>2782</v>
      </c>
      <c r="U1052" s="380" t="s">
        <v>2153</v>
      </c>
      <c r="V1052" s="381">
        <v>0.2</v>
      </c>
      <c r="W1052" s="387">
        <v>0</v>
      </c>
      <c r="X1052" s="389">
        <v>2900</v>
      </c>
      <c r="Y1052" s="388"/>
      <c r="Z1052" s="366"/>
      <c r="AA1052" s="366"/>
      <c r="AB1052" s="366"/>
      <c r="AC1052" s="366"/>
      <c r="AD1052" s="366"/>
      <c r="AE1052" s="366"/>
    </row>
    <row r="1053" spans="1:31" ht="24.75">
      <c r="A1053" s="366"/>
      <c r="B1053" s="385">
        <v>1031</v>
      </c>
      <c r="C1053" s="375">
        <v>1241</v>
      </c>
      <c r="D1053" s="375">
        <v>4</v>
      </c>
      <c r="E1053" s="376" t="s">
        <v>2143</v>
      </c>
      <c r="F1053" s="377" t="s">
        <v>5378</v>
      </c>
      <c r="G1053" s="377" t="s">
        <v>3773</v>
      </c>
      <c r="H1053" s="377" t="s">
        <v>2146</v>
      </c>
      <c r="I1053" s="377" t="s">
        <v>3943</v>
      </c>
      <c r="J1053" s="377" t="s">
        <v>5370</v>
      </c>
      <c r="K1053" s="377" t="s">
        <v>5379</v>
      </c>
      <c r="L1053" s="375">
        <v>354</v>
      </c>
      <c r="M1053" s="378" t="s">
        <v>5292</v>
      </c>
      <c r="N1053" s="377" t="s">
        <v>4636</v>
      </c>
      <c r="O1053" s="379">
        <v>2900</v>
      </c>
      <c r="P1053" s="377" t="s">
        <v>2182</v>
      </c>
      <c r="Q1053" s="375">
        <v>11</v>
      </c>
      <c r="R1053" s="378" t="s">
        <v>5293</v>
      </c>
      <c r="S1053" s="378" t="s">
        <v>5294</v>
      </c>
      <c r="T1053" s="377" t="s">
        <v>2510</v>
      </c>
      <c r="U1053" s="380" t="s">
        <v>2153</v>
      </c>
      <c r="V1053" s="381">
        <v>0.2</v>
      </c>
      <c r="W1053" s="387">
        <v>0</v>
      </c>
      <c r="X1053" s="389">
        <v>2900</v>
      </c>
      <c r="Y1053" s="388"/>
      <c r="Z1053" s="366"/>
      <c r="AA1053" s="366"/>
      <c r="AB1053" s="366"/>
      <c r="AC1053" s="366"/>
      <c r="AD1053" s="366"/>
      <c r="AE1053" s="366"/>
    </row>
    <row r="1054" spans="1:31" ht="24.75">
      <c r="A1054" s="366"/>
      <c r="B1054" s="385">
        <v>1032</v>
      </c>
      <c r="C1054" s="375">
        <v>1241</v>
      </c>
      <c r="D1054" s="375">
        <v>4</v>
      </c>
      <c r="E1054" s="376" t="s">
        <v>2143</v>
      </c>
      <c r="F1054" s="377" t="s">
        <v>5380</v>
      </c>
      <c r="G1054" s="377" t="s">
        <v>4621</v>
      </c>
      <c r="H1054" s="377" t="s">
        <v>2146</v>
      </c>
      <c r="I1054" s="377" t="s">
        <v>3943</v>
      </c>
      <c r="J1054" s="377" t="s">
        <v>5370</v>
      </c>
      <c r="K1054" s="377" t="s">
        <v>5381</v>
      </c>
      <c r="L1054" s="375">
        <v>354</v>
      </c>
      <c r="M1054" s="378" t="s">
        <v>5292</v>
      </c>
      <c r="N1054" s="377" t="s">
        <v>4636</v>
      </c>
      <c r="O1054" s="379">
        <v>2900</v>
      </c>
      <c r="P1054" s="377" t="s">
        <v>2182</v>
      </c>
      <c r="Q1054" s="375">
        <v>11</v>
      </c>
      <c r="R1054" s="378" t="s">
        <v>5293</v>
      </c>
      <c r="S1054" s="378" t="s">
        <v>5294</v>
      </c>
      <c r="T1054" s="377" t="s">
        <v>2877</v>
      </c>
      <c r="U1054" s="380" t="s">
        <v>2153</v>
      </c>
      <c r="V1054" s="381">
        <v>0.2</v>
      </c>
      <c r="W1054" s="387">
        <v>0</v>
      </c>
      <c r="X1054" s="389">
        <v>2900</v>
      </c>
      <c r="Y1054" s="388"/>
      <c r="Z1054" s="366"/>
      <c r="AA1054" s="366"/>
      <c r="AB1054" s="366"/>
      <c r="AC1054" s="366"/>
      <c r="AD1054" s="366"/>
      <c r="AE1054" s="366"/>
    </row>
    <row r="1055" spans="1:31" ht="24.75">
      <c r="A1055" s="366"/>
      <c r="B1055" s="385">
        <v>1033</v>
      </c>
      <c r="C1055" s="375">
        <v>1241</v>
      </c>
      <c r="D1055" s="375">
        <v>4</v>
      </c>
      <c r="E1055" s="376" t="s">
        <v>2143</v>
      </c>
      <c r="F1055" s="377" t="s">
        <v>5382</v>
      </c>
      <c r="G1055" s="377" t="s">
        <v>3450</v>
      </c>
      <c r="H1055" s="377" t="s">
        <v>2146</v>
      </c>
      <c r="I1055" s="377" t="s">
        <v>3943</v>
      </c>
      <c r="J1055" s="377" t="s">
        <v>5370</v>
      </c>
      <c r="K1055" s="377" t="s">
        <v>5383</v>
      </c>
      <c r="L1055" s="375">
        <v>354</v>
      </c>
      <c r="M1055" s="378" t="s">
        <v>5292</v>
      </c>
      <c r="N1055" s="377" t="s">
        <v>4636</v>
      </c>
      <c r="O1055" s="379">
        <v>2900</v>
      </c>
      <c r="P1055" s="377" t="s">
        <v>2182</v>
      </c>
      <c r="Q1055" s="375">
        <v>11</v>
      </c>
      <c r="R1055" s="378" t="s">
        <v>5293</v>
      </c>
      <c r="S1055" s="378" t="s">
        <v>5294</v>
      </c>
      <c r="T1055" s="377" t="s">
        <v>3453</v>
      </c>
      <c r="U1055" s="380" t="s">
        <v>2153</v>
      </c>
      <c r="V1055" s="381">
        <v>0.2</v>
      </c>
      <c r="W1055" s="387">
        <v>0</v>
      </c>
      <c r="X1055" s="389">
        <v>2900</v>
      </c>
      <c r="Y1055" s="388"/>
      <c r="Z1055" s="366"/>
      <c r="AA1055" s="366"/>
      <c r="AB1055" s="366"/>
      <c r="AC1055" s="366"/>
      <c r="AD1055" s="366"/>
      <c r="AE1055" s="366"/>
    </row>
    <row r="1056" spans="1:31" ht="24.75">
      <c r="A1056" s="366"/>
      <c r="B1056" s="385">
        <v>1034</v>
      </c>
      <c r="C1056" s="375">
        <v>1241</v>
      </c>
      <c r="D1056" s="375">
        <v>4</v>
      </c>
      <c r="E1056" s="376" t="s">
        <v>2143</v>
      </c>
      <c r="F1056" s="377" t="s">
        <v>5384</v>
      </c>
      <c r="G1056" s="377" t="s">
        <v>2440</v>
      </c>
      <c r="H1056" s="377" t="s">
        <v>2146</v>
      </c>
      <c r="I1056" s="377" t="s">
        <v>3943</v>
      </c>
      <c r="J1056" s="377" t="s">
        <v>5370</v>
      </c>
      <c r="K1056" s="377" t="s">
        <v>5385</v>
      </c>
      <c r="L1056" s="375">
        <v>354</v>
      </c>
      <c r="M1056" s="378" t="s">
        <v>5292</v>
      </c>
      <c r="N1056" s="377" t="s">
        <v>4636</v>
      </c>
      <c r="O1056" s="379">
        <v>2900</v>
      </c>
      <c r="P1056" s="377" t="s">
        <v>2182</v>
      </c>
      <c r="Q1056" s="375">
        <v>11</v>
      </c>
      <c r="R1056" s="378" t="s">
        <v>5293</v>
      </c>
      <c r="S1056" s="378" t="s">
        <v>5294</v>
      </c>
      <c r="T1056" s="377" t="s">
        <v>2445</v>
      </c>
      <c r="U1056" s="380" t="s">
        <v>2153</v>
      </c>
      <c r="V1056" s="381">
        <v>0.2</v>
      </c>
      <c r="W1056" s="387">
        <v>0</v>
      </c>
      <c r="X1056" s="389">
        <v>2900</v>
      </c>
      <c r="Y1056" s="388"/>
      <c r="Z1056" s="366"/>
      <c r="AA1056" s="366"/>
      <c r="AB1056" s="366"/>
      <c r="AC1056" s="366"/>
      <c r="AD1056" s="366"/>
      <c r="AE1056" s="366"/>
    </row>
    <row r="1057" spans="1:31" ht="24.75">
      <c r="A1057" s="366"/>
      <c r="B1057" s="385">
        <v>1035</v>
      </c>
      <c r="C1057" s="375">
        <v>1241</v>
      </c>
      <c r="D1057" s="375">
        <v>4</v>
      </c>
      <c r="E1057" s="376" t="s">
        <v>2143</v>
      </c>
      <c r="F1057" s="377" t="s">
        <v>5386</v>
      </c>
      <c r="G1057" s="377" t="s">
        <v>3783</v>
      </c>
      <c r="H1057" s="377" t="s">
        <v>2146</v>
      </c>
      <c r="I1057" s="377" t="s">
        <v>3943</v>
      </c>
      <c r="J1057" s="377" t="s">
        <v>5370</v>
      </c>
      <c r="K1057" s="377" t="s">
        <v>5387</v>
      </c>
      <c r="L1057" s="375">
        <v>354</v>
      </c>
      <c r="M1057" s="378" t="s">
        <v>5292</v>
      </c>
      <c r="N1057" s="377" t="s">
        <v>4636</v>
      </c>
      <c r="O1057" s="379">
        <v>2900</v>
      </c>
      <c r="P1057" s="377" t="s">
        <v>2182</v>
      </c>
      <c r="Q1057" s="375">
        <v>11</v>
      </c>
      <c r="R1057" s="378" t="s">
        <v>5293</v>
      </c>
      <c r="S1057" s="378" t="s">
        <v>5294</v>
      </c>
      <c r="T1057" s="377" t="s">
        <v>2131</v>
      </c>
      <c r="U1057" s="380" t="s">
        <v>2153</v>
      </c>
      <c r="V1057" s="381">
        <v>0.2</v>
      </c>
      <c r="W1057" s="387">
        <v>0</v>
      </c>
      <c r="X1057" s="389">
        <v>2900</v>
      </c>
      <c r="Y1057" s="388"/>
      <c r="Z1057" s="366"/>
      <c r="AA1057" s="366"/>
      <c r="AB1057" s="366"/>
      <c r="AC1057" s="366"/>
      <c r="AD1057" s="366"/>
      <c r="AE1057" s="366"/>
    </row>
    <row r="1058" spans="1:31" ht="24.75">
      <c r="A1058" s="366"/>
      <c r="B1058" s="385">
        <v>1036</v>
      </c>
      <c r="C1058" s="375">
        <v>1241</v>
      </c>
      <c r="D1058" s="375">
        <v>4</v>
      </c>
      <c r="E1058" s="376" t="s">
        <v>2143</v>
      </c>
      <c r="F1058" s="377" t="s">
        <v>5388</v>
      </c>
      <c r="G1058" s="377" t="s">
        <v>4316</v>
      </c>
      <c r="H1058" s="377" t="s">
        <v>2146</v>
      </c>
      <c r="I1058" s="377" t="s">
        <v>3943</v>
      </c>
      <c r="J1058" s="377" t="s">
        <v>5370</v>
      </c>
      <c r="K1058" s="377" t="s">
        <v>5389</v>
      </c>
      <c r="L1058" s="375">
        <v>354</v>
      </c>
      <c r="M1058" s="378" t="s">
        <v>5292</v>
      </c>
      <c r="N1058" s="377" t="s">
        <v>4636</v>
      </c>
      <c r="O1058" s="379">
        <v>2900</v>
      </c>
      <c r="P1058" s="377" t="s">
        <v>2182</v>
      </c>
      <c r="Q1058" s="375">
        <v>11</v>
      </c>
      <c r="R1058" s="378" t="s">
        <v>5293</v>
      </c>
      <c r="S1058" s="378" t="s">
        <v>5294</v>
      </c>
      <c r="T1058" s="377" t="s">
        <v>2527</v>
      </c>
      <c r="U1058" s="380" t="s">
        <v>2153</v>
      </c>
      <c r="V1058" s="381">
        <v>0.2</v>
      </c>
      <c r="W1058" s="387">
        <v>0</v>
      </c>
      <c r="X1058" s="389">
        <v>2900</v>
      </c>
      <c r="Y1058" s="388"/>
      <c r="Z1058" s="366"/>
      <c r="AA1058" s="366"/>
      <c r="AB1058" s="366"/>
      <c r="AC1058" s="366"/>
      <c r="AD1058" s="366"/>
      <c r="AE1058" s="366"/>
    </row>
    <row r="1059" spans="1:31" ht="24.75">
      <c r="A1059" s="366"/>
      <c r="B1059" s="385">
        <v>1037</v>
      </c>
      <c r="C1059" s="375">
        <v>1246</v>
      </c>
      <c r="D1059" s="375">
        <v>2</v>
      </c>
      <c r="E1059" s="376" t="s">
        <v>2723</v>
      </c>
      <c r="F1059" s="377" t="s">
        <v>5390</v>
      </c>
      <c r="G1059" s="377" t="s">
        <v>2847</v>
      </c>
      <c r="H1059" s="377" t="s">
        <v>5391</v>
      </c>
      <c r="I1059" s="377" t="s">
        <v>5392</v>
      </c>
      <c r="J1059" s="377" t="s">
        <v>5393</v>
      </c>
      <c r="K1059" s="377" t="s">
        <v>2213</v>
      </c>
      <c r="L1059" s="375">
        <v>736</v>
      </c>
      <c r="M1059" s="378" t="s">
        <v>5394</v>
      </c>
      <c r="N1059" s="377" t="s">
        <v>5037</v>
      </c>
      <c r="O1059" s="379">
        <v>6487.3</v>
      </c>
      <c r="P1059" s="377" t="s">
        <v>2572</v>
      </c>
      <c r="Q1059" s="375">
        <v>2</v>
      </c>
      <c r="R1059" s="378" t="s">
        <v>5395</v>
      </c>
      <c r="S1059" s="378" t="s">
        <v>5127</v>
      </c>
      <c r="T1059" s="377" t="s">
        <v>2438</v>
      </c>
      <c r="U1059" s="380" t="s">
        <v>5396</v>
      </c>
      <c r="V1059" s="381">
        <v>0.1</v>
      </c>
      <c r="W1059" s="387">
        <v>648.72</v>
      </c>
      <c r="X1059" s="383">
        <v>3459.89</v>
      </c>
      <c r="Y1059" s="388"/>
      <c r="Z1059" s="366"/>
      <c r="AA1059" s="366"/>
      <c r="AB1059" s="366"/>
      <c r="AC1059" s="366"/>
      <c r="AD1059" s="366"/>
      <c r="AE1059" s="366"/>
    </row>
    <row r="1060" spans="1:31" ht="24.75">
      <c r="A1060" s="366"/>
      <c r="B1060" s="385">
        <v>1038</v>
      </c>
      <c r="C1060" s="375">
        <v>1246</v>
      </c>
      <c r="D1060" s="375">
        <v>2</v>
      </c>
      <c r="E1060" s="376" t="s">
        <v>2723</v>
      </c>
      <c r="F1060" s="377" t="s">
        <v>5397</v>
      </c>
      <c r="G1060" s="377" t="s">
        <v>5398</v>
      </c>
      <c r="H1060" s="377" t="s">
        <v>2917</v>
      </c>
      <c r="I1060" s="377" t="s">
        <v>3948</v>
      </c>
      <c r="J1060" s="377" t="s">
        <v>5399</v>
      </c>
      <c r="K1060" s="386">
        <v>7506240609063</v>
      </c>
      <c r="L1060" s="375">
        <v>66</v>
      </c>
      <c r="M1060" s="378" t="s">
        <v>5394</v>
      </c>
      <c r="N1060" s="377" t="s">
        <v>5400</v>
      </c>
      <c r="O1060" s="379">
        <v>3393</v>
      </c>
      <c r="P1060" s="377" t="s">
        <v>2572</v>
      </c>
      <c r="Q1060" s="375">
        <v>4</v>
      </c>
      <c r="R1060" s="378" t="s">
        <v>5395</v>
      </c>
      <c r="S1060" s="378" t="s">
        <v>5394</v>
      </c>
      <c r="T1060" s="377" t="s">
        <v>3150</v>
      </c>
      <c r="U1060" s="380" t="s">
        <v>5396</v>
      </c>
      <c r="V1060" s="381">
        <v>0.1</v>
      </c>
      <c r="W1060" s="387">
        <v>339.36</v>
      </c>
      <c r="X1060" s="383">
        <v>1809.6</v>
      </c>
      <c r="Y1060" s="388"/>
      <c r="Z1060" s="366"/>
      <c r="AA1060" s="366"/>
      <c r="AB1060" s="366"/>
      <c r="AC1060" s="366"/>
      <c r="AD1060" s="366"/>
      <c r="AE1060" s="366"/>
    </row>
    <row r="1061" spans="1:31" ht="24.75">
      <c r="A1061" s="366"/>
      <c r="B1061" s="385">
        <v>1039</v>
      </c>
      <c r="C1061" s="375">
        <v>1246</v>
      </c>
      <c r="D1061" s="375">
        <v>2</v>
      </c>
      <c r="E1061" s="376" t="s">
        <v>2723</v>
      </c>
      <c r="F1061" s="377" t="s">
        <v>5401</v>
      </c>
      <c r="G1061" s="377" t="s">
        <v>4510</v>
      </c>
      <c r="H1061" s="377" t="s">
        <v>5042</v>
      </c>
      <c r="I1061" s="377" t="s">
        <v>5402</v>
      </c>
      <c r="J1061" s="377" t="s">
        <v>5403</v>
      </c>
      <c r="K1061" s="375">
        <v>14020056</v>
      </c>
      <c r="L1061" s="375">
        <v>75</v>
      </c>
      <c r="M1061" s="378" t="s">
        <v>5404</v>
      </c>
      <c r="N1061" s="377" t="s">
        <v>5400</v>
      </c>
      <c r="O1061" s="379">
        <v>2679.6</v>
      </c>
      <c r="P1061" s="377" t="s">
        <v>2572</v>
      </c>
      <c r="Q1061" s="375">
        <v>4</v>
      </c>
      <c r="R1061" s="378" t="s">
        <v>5395</v>
      </c>
      <c r="S1061" s="378" t="s">
        <v>5404</v>
      </c>
      <c r="T1061" s="377" t="s">
        <v>2989</v>
      </c>
      <c r="U1061" s="380" t="s">
        <v>5396</v>
      </c>
      <c r="V1061" s="381">
        <v>0.1</v>
      </c>
      <c r="W1061" s="387">
        <v>267.95999999999998</v>
      </c>
      <c r="X1061" s="383">
        <v>1429.12</v>
      </c>
      <c r="Y1061" s="388"/>
      <c r="Z1061" s="366"/>
      <c r="AA1061" s="366"/>
      <c r="AB1061" s="366"/>
      <c r="AC1061" s="366"/>
      <c r="AD1061" s="366"/>
      <c r="AE1061" s="366"/>
    </row>
    <row r="1062" spans="1:31" ht="24.75">
      <c r="A1062" s="366"/>
      <c r="B1062" s="385">
        <v>1040</v>
      </c>
      <c r="C1062" s="375">
        <v>1241</v>
      </c>
      <c r="D1062" s="375">
        <v>4</v>
      </c>
      <c r="E1062" s="376" t="s">
        <v>2143</v>
      </c>
      <c r="F1062" s="377" t="s">
        <v>5405</v>
      </c>
      <c r="G1062" s="377" t="s">
        <v>3172</v>
      </c>
      <c r="H1062" s="377" t="s">
        <v>4608</v>
      </c>
      <c r="I1062" s="377" t="s">
        <v>3130</v>
      </c>
      <c r="J1062" s="377" t="s">
        <v>5406</v>
      </c>
      <c r="K1062" s="377" t="s">
        <v>5407</v>
      </c>
      <c r="L1062" s="375">
        <v>15</v>
      </c>
      <c r="M1062" s="378" t="s">
        <v>5408</v>
      </c>
      <c r="N1062" s="377" t="s">
        <v>5065</v>
      </c>
      <c r="O1062" s="379">
        <v>31578.73</v>
      </c>
      <c r="P1062" s="377" t="s">
        <v>2182</v>
      </c>
      <c r="Q1062" s="375">
        <v>110</v>
      </c>
      <c r="R1062" s="378" t="s">
        <v>5409</v>
      </c>
      <c r="S1062" s="378" t="s">
        <v>5408</v>
      </c>
      <c r="T1062" s="377" t="s">
        <v>2376</v>
      </c>
      <c r="U1062" s="380" t="s">
        <v>2153</v>
      </c>
      <c r="V1062" s="381">
        <v>0.2</v>
      </c>
      <c r="W1062" s="387">
        <v>0</v>
      </c>
      <c r="X1062" s="389">
        <v>31578.73</v>
      </c>
      <c r="Y1062" s="388"/>
      <c r="Z1062" s="366"/>
      <c r="AA1062" s="366"/>
      <c r="AB1062" s="366"/>
      <c r="AC1062" s="366"/>
      <c r="AD1062" s="366"/>
      <c r="AE1062" s="366"/>
    </row>
    <row r="1063" spans="1:31" ht="33">
      <c r="A1063" s="366"/>
      <c r="B1063" s="385">
        <v>1041</v>
      </c>
      <c r="C1063" s="375">
        <v>1244</v>
      </c>
      <c r="D1063" s="375">
        <v>2</v>
      </c>
      <c r="E1063" s="376" t="s">
        <v>2122</v>
      </c>
      <c r="F1063" s="377" t="s">
        <v>5410</v>
      </c>
      <c r="G1063" s="377" t="s">
        <v>2841</v>
      </c>
      <c r="H1063" s="377" t="s">
        <v>5411</v>
      </c>
      <c r="I1063" s="377" t="s">
        <v>2494</v>
      </c>
      <c r="J1063" s="375">
        <v>2015</v>
      </c>
      <c r="K1063" s="377" t="s">
        <v>5412</v>
      </c>
      <c r="L1063" s="377" t="s">
        <v>5413</v>
      </c>
      <c r="M1063" s="378" t="s">
        <v>5414</v>
      </c>
      <c r="N1063" s="377" t="s">
        <v>5415</v>
      </c>
      <c r="O1063" s="379">
        <v>294900</v>
      </c>
      <c r="P1063" s="377" t="s">
        <v>6</v>
      </c>
      <c r="Q1063" s="375">
        <v>21</v>
      </c>
      <c r="R1063" s="378" t="s">
        <v>5416</v>
      </c>
      <c r="S1063" s="378" t="s">
        <v>5417</v>
      </c>
      <c r="T1063" s="377" t="s">
        <v>2172</v>
      </c>
      <c r="U1063" s="380" t="s">
        <v>2153</v>
      </c>
      <c r="V1063" s="381">
        <v>0.2</v>
      </c>
      <c r="W1063" s="391">
        <v>58980</v>
      </c>
      <c r="X1063" s="389">
        <v>294900</v>
      </c>
      <c r="Y1063" s="388"/>
      <c r="Z1063" s="366"/>
      <c r="AA1063" s="366"/>
      <c r="AB1063" s="366"/>
      <c r="AC1063" s="366"/>
      <c r="AD1063" s="366"/>
      <c r="AE1063" s="366"/>
    </row>
    <row r="1064" spans="1:31" ht="33">
      <c r="A1064" s="366"/>
      <c r="B1064" s="385">
        <v>1042</v>
      </c>
      <c r="C1064" s="375">
        <v>1244</v>
      </c>
      <c r="D1064" s="375">
        <v>2</v>
      </c>
      <c r="E1064" s="376" t="s">
        <v>2122</v>
      </c>
      <c r="F1064" s="377" t="s">
        <v>5418</v>
      </c>
      <c r="G1064" s="377" t="s">
        <v>2171</v>
      </c>
      <c r="H1064" s="377" t="s">
        <v>2125</v>
      </c>
      <c r="I1064" s="377" t="s">
        <v>2494</v>
      </c>
      <c r="J1064" s="375">
        <v>2015</v>
      </c>
      <c r="K1064" s="377" t="s">
        <v>5419</v>
      </c>
      <c r="L1064" s="377" t="s">
        <v>5420</v>
      </c>
      <c r="M1064" s="378" t="s">
        <v>5414</v>
      </c>
      <c r="N1064" s="377" t="s">
        <v>5415</v>
      </c>
      <c r="O1064" s="379">
        <v>294900</v>
      </c>
      <c r="P1064" s="377" t="s">
        <v>6</v>
      </c>
      <c r="Q1064" s="375">
        <v>21</v>
      </c>
      <c r="R1064" s="378" t="s">
        <v>5416</v>
      </c>
      <c r="S1064" s="378" t="s">
        <v>5417</v>
      </c>
      <c r="T1064" s="377" t="s">
        <v>2172</v>
      </c>
      <c r="U1064" s="380" t="s">
        <v>2153</v>
      </c>
      <c r="V1064" s="381">
        <v>0.2</v>
      </c>
      <c r="W1064" s="391">
        <v>58980</v>
      </c>
      <c r="X1064" s="389">
        <v>294900</v>
      </c>
      <c r="Y1064" s="388"/>
      <c r="Z1064" s="366"/>
      <c r="AA1064" s="366"/>
      <c r="AB1064" s="366"/>
      <c r="AC1064" s="366"/>
      <c r="AD1064" s="366"/>
      <c r="AE1064" s="366"/>
    </row>
    <row r="1065" spans="1:31" ht="24.75">
      <c r="A1065" s="366"/>
      <c r="B1065" s="385">
        <v>1043</v>
      </c>
      <c r="C1065" s="375">
        <v>1244</v>
      </c>
      <c r="D1065" s="375">
        <v>2</v>
      </c>
      <c r="E1065" s="376" t="s">
        <v>2122</v>
      </c>
      <c r="F1065" s="377" t="s">
        <v>5421</v>
      </c>
      <c r="G1065" s="377" t="s">
        <v>5422</v>
      </c>
      <c r="H1065" s="377" t="s">
        <v>2125</v>
      </c>
      <c r="I1065" s="377" t="s">
        <v>2331</v>
      </c>
      <c r="J1065" s="375">
        <v>2015</v>
      </c>
      <c r="K1065" s="377" t="s">
        <v>5423</v>
      </c>
      <c r="L1065" s="377" t="s">
        <v>5424</v>
      </c>
      <c r="M1065" s="378" t="s">
        <v>5425</v>
      </c>
      <c r="N1065" s="377" t="s">
        <v>5426</v>
      </c>
      <c r="O1065" s="379">
        <v>392600</v>
      </c>
      <c r="P1065" s="377" t="s">
        <v>6</v>
      </c>
      <c r="Q1065" s="375">
        <v>24</v>
      </c>
      <c r="R1065" s="378" t="s">
        <v>5427</v>
      </c>
      <c r="S1065" s="378" t="s">
        <v>5417</v>
      </c>
      <c r="T1065" s="377" t="s">
        <v>2172</v>
      </c>
      <c r="U1065" s="380" t="s">
        <v>2153</v>
      </c>
      <c r="V1065" s="381">
        <v>0.2</v>
      </c>
      <c r="W1065" s="391">
        <v>78519.839999999997</v>
      </c>
      <c r="X1065" s="389">
        <v>392600</v>
      </c>
      <c r="Y1065" s="388"/>
      <c r="Z1065" s="366"/>
      <c r="AA1065" s="366"/>
      <c r="AB1065" s="366"/>
      <c r="AC1065" s="366"/>
      <c r="AD1065" s="366"/>
      <c r="AE1065" s="366"/>
    </row>
    <row r="1066" spans="1:31" ht="24.75">
      <c r="A1066" s="366"/>
      <c r="B1066" s="385">
        <v>1044</v>
      </c>
      <c r="C1066" s="375">
        <v>1244</v>
      </c>
      <c r="D1066" s="375">
        <v>2</v>
      </c>
      <c r="E1066" s="376" t="s">
        <v>2122</v>
      </c>
      <c r="F1066" s="377" t="s">
        <v>5428</v>
      </c>
      <c r="G1066" s="377" t="s">
        <v>4750</v>
      </c>
      <c r="H1066" s="377" t="s">
        <v>2125</v>
      </c>
      <c r="I1066" s="377" t="s">
        <v>2331</v>
      </c>
      <c r="J1066" s="375">
        <v>2015</v>
      </c>
      <c r="K1066" s="377" t="s">
        <v>5429</v>
      </c>
      <c r="L1066" s="377" t="s">
        <v>5430</v>
      </c>
      <c r="M1066" s="378" t="s">
        <v>5425</v>
      </c>
      <c r="N1066" s="377" t="s">
        <v>5426</v>
      </c>
      <c r="O1066" s="379">
        <v>392600</v>
      </c>
      <c r="P1066" s="377" t="s">
        <v>6</v>
      </c>
      <c r="Q1066" s="375">
        <v>24</v>
      </c>
      <c r="R1066" s="378" t="s">
        <v>5427</v>
      </c>
      <c r="S1066" s="378" t="s">
        <v>5417</v>
      </c>
      <c r="T1066" s="377" t="s">
        <v>2172</v>
      </c>
      <c r="U1066" s="380" t="s">
        <v>2153</v>
      </c>
      <c r="V1066" s="381">
        <v>0.2</v>
      </c>
      <c r="W1066" s="391">
        <v>78519.839999999997</v>
      </c>
      <c r="X1066" s="389">
        <v>392600</v>
      </c>
      <c r="Y1066" s="388"/>
      <c r="Z1066" s="366"/>
      <c r="AA1066" s="366"/>
      <c r="AB1066" s="366"/>
      <c r="AC1066" s="366"/>
      <c r="AD1066" s="366"/>
      <c r="AE1066" s="366"/>
    </row>
    <row r="1067" spans="1:31" ht="24.75">
      <c r="A1067" s="366"/>
      <c r="B1067" s="385">
        <v>1045</v>
      </c>
      <c r="C1067" s="375">
        <v>1241</v>
      </c>
      <c r="D1067" s="375">
        <v>6</v>
      </c>
      <c r="E1067" s="376" t="s">
        <v>2133</v>
      </c>
      <c r="F1067" s="377" t="s">
        <v>5431</v>
      </c>
      <c r="G1067" s="377" t="s">
        <v>3229</v>
      </c>
      <c r="H1067" s="377" t="s">
        <v>5432</v>
      </c>
      <c r="I1067" s="377" t="s">
        <v>3870</v>
      </c>
      <c r="J1067" s="377" t="s">
        <v>5433</v>
      </c>
      <c r="K1067" s="377" t="s">
        <v>5434</v>
      </c>
      <c r="L1067" s="375">
        <v>244</v>
      </c>
      <c r="M1067" s="378" t="s">
        <v>5435</v>
      </c>
      <c r="N1067" s="377" t="s">
        <v>5436</v>
      </c>
      <c r="O1067" s="379">
        <v>2799</v>
      </c>
      <c r="P1067" s="377" t="s">
        <v>360</v>
      </c>
      <c r="Q1067" s="375">
        <v>12</v>
      </c>
      <c r="R1067" s="378" t="s">
        <v>5437</v>
      </c>
      <c r="S1067" s="378" t="s">
        <v>5438</v>
      </c>
      <c r="T1067" s="377" t="s">
        <v>2432</v>
      </c>
      <c r="U1067" s="380" t="s">
        <v>5439</v>
      </c>
      <c r="V1067" s="381">
        <v>0.03</v>
      </c>
      <c r="W1067" s="387">
        <v>84</v>
      </c>
      <c r="X1067" s="383">
        <v>412.85</v>
      </c>
      <c r="Y1067" s="388"/>
      <c r="Z1067" s="366"/>
      <c r="AA1067" s="366"/>
      <c r="AB1067" s="366"/>
      <c r="AC1067" s="366"/>
      <c r="AD1067" s="366"/>
      <c r="AE1067" s="366"/>
    </row>
    <row r="1068" spans="1:31" ht="16.5">
      <c r="A1068" s="366"/>
      <c r="B1068" s="385">
        <v>1046</v>
      </c>
      <c r="C1068" s="375">
        <v>1241</v>
      </c>
      <c r="D1068" s="375">
        <v>4</v>
      </c>
      <c r="E1068" s="376" t="s">
        <v>2143</v>
      </c>
      <c r="F1068" s="377" t="s">
        <v>5440</v>
      </c>
      <c r="G1068" s="377" t="s">
        <v>2300</v>
      </c>
      <c r="H1068" s="377" t="s">
        <v>2457</v>
      </c>
      <c r="I1068" s="377" t="s">
        <v>4645</v>
      </c>
      <c r="J1068" s="377" t="s">
        <v>5441</v>
      </c>
      <c r="K1068" s="377" t="s">
        <v>5442</v>
      </c>
      <c r="L1068" s="377" t="s">
        <v>5443</v>
      </c>
      <c r="M1068" s="378" t="s">
        <v>5444</v>
      </c>
      <c r="N1068" s="377" t="s">
        <v>5445</v>
      </c>
      <c r="O1068" s="379">
        <v>21300</v>
      </c>
      <c r="P1068" s="377" t="s">
        <v>2182</v>
      </c>
      <c r="Q1068" s="375">
        <v>14</v>
      </c>
      <c r="R1068" s="378" t="s">
        <v>5446</v>
      </c>
      <c r="S1068" s="378" t="s">
        <v>5447</v>
      </c>
      <c r="T1068" s="377" t="s">
        <v>2307</v>
      </c>
      <c r="U1068" s="380" t="s">
        <v>5448</v>
      </c>
      <c r="V1068" s="381">
        <v>0.2</v>
      </c>
      <c r="W1068" s="391">
        <v>4260</v>
      </c>
      <c r="X1068" s="383">
        <v>20590</v>
      </c>
      <c r="Y1068" s="388"/>
      <c r="Z1068" s="366"/>
      <c r="AA1068" s="366"/>
      <c r="AB1068" s="366"/>
      <c r="AC1068" s="366"/>
      <c r="AD1068" s="366"/>
      <c r="AE1068" s="366"/>
    </row>
    <row r="1069" spans="1:31" ht="33">
      <c r="A1069" s="366"/>
      <c r="B1069" s="385">
        <v>1047</v>
      </c>
      <c r="C1069" s="375">
        <v>1246</v>
      </c>
      <c r="D1069" s="375">
        <v>4</v>
      </c>
      <c r="E1069" s="376" t="s">
        <v>2266</v>
      </c>
      <c r="F1069" s="377" t="s">
        <v>5449</v>
      </c>
      <c r="G1069" s="377" t="s">
        <v>2156</v>
      </c>
      <c r="H1069" s="377" t="s">
        <v>4449</v>
      </c>
      <c r="I1069" s="377" t="s">
        <v>5450</v>
      </c>
      <c r="J1069" s="375">
        <v>365</v>
      </c>
      <c r="K1069" s="375">
        <v>20152200560</v>
      </c>
      <c r="L1069" s="377" t="s">
        <v>5451</v>
      </c>
      <c r="M1069" s="378" t="s">
        <v>5452</v>
      </c>
      <c r="N1069" s="377" t="s">
        <v>5453</v>
      </c>
      <c r="O1069" s="379">
        <v>14476.8</v>
      </c>
      <c r="P1069" s="377" t="s">
        <v>2572</v>
      </c>
      <c r="Q1069" s="375">
        <v>4</v>
      </c>
      <c r="R1069" s="378" t="s">
        <v>5454</v>
      </c>
      <c r="S1069" s="378" t="s">
        <v>5455</v>
      </c>
      <c r="T1069" s="377" t="s">
        <v>2163</v>
      </c>
      <c r="U1069" s="380" t="s">
        <v>5456</v>
      </c>
      <c r="V1069" s="381">
        <v>0.1</v>
      </c>
      <c r="W1069" s="391">
        <v>1447.68</v>
      </c>
      <c r="X1069" s="383">
        <v>6876.48</v>
      </c>
      <c r="Y1069" s="388"/>
      <c r="Z1069" s="366"/>
      <c r="AA1069" s="366"/>
      <c r="AB1069" s="366"/>
      <c r="AC1069" s="366"/>
      <c r="AD1069" s="366"/>
      <c r="AE1069" s="366"/>
    </row>
    <row r="1070" spans="1:31" ht="49.5">
      <c r="A1070" s="366"/>
      <c r="B1070" s="385">
        <v>1048</v>
      </c>
      <c r="C1070" s="375">
        <v>1241</v>
      </c>
      <c r="D1070" s="375">
        <v>4</v>
      </c>
      <c r="E1070" s="376" t="s">
        <v>2143</v>
      </c>
      <c r="F1070" s="377" t="s">
        <v>5457</v>
      </c>
      <c r="G1070" s="377" t="s">
        <v>3190</v>
      </c>
      <c r="H1070" s="377" t="s">
        <v>3267</v>
      </c>
      <c r="I1070" s="377" t="s">
        <v>2601</v>
      </c>
      <c r="J1070" s="377" t="s">
        <v>5458</v>
      </c>
      <c r="K1070" s="377" t="s">
        <v>5459</v>
      </c>
      <c r="L1070" s="375">
        <v>157</v>
      </c>
      <c r="M1070" s="378" t="s">
        <v>5460</v>
      </c>
      <c r="N1070" s="377" t="s">
        <v>5461</v>
      </c>
      <c r="O1070" s="379">
        <v>11310</v>
      </c>
      <c r="P1070" s="377" t="s">
        <v>2572</v>
      </c>
      <c r="Q1070" s="375">
        <v>6</v>
      </c>
      <c r="R1070" s="378" t="s">
        <v>5454</v>
      </c>
      <c r="S1070" s="378" t="s">
        <v>5455</v>
      </c>
      <c r="T1070" s="377" t="s">
        <v>3193</v>
      </c>
      <c r="U1070" s="380" t="s">
        <v>5462</v>
      </c>
      <c r="V1070" s="381">
        <v>0.2</v>
      </c>
      <c r="W1070" s="391">
        <v>2262</v>
      </c>
      <c r="X1070" s="383">
        <v>10744.5</v>
      </c>
      <c r="Y1070" s="388"/>
      <c r="Z1070" s="366"/>
      <c r="AA1070" s="366"/>
      <c r="AB1070" s="366"/>
      <c r="AC1070" s="366"/>
      <c r="AD1070" s="366"/>
      <c r="AE1070" s="366"/>
    </row>
    <row r="1071" spans="1:31" ht="49.5">
      <c r="A1071" s="366"/>
      <c r="B1071" s="385">
        <v>1049</v>
      </c>
      <c r="C1071" s="375">
        <v>1241</v>
      </c>
      <c r="D1071" s="375">
        <v>6</v>
      </c>
      <c r="E1071" s="376" t="s">
        <v>2133</v>
      </c>
      <c r="F1071" s="377" t="s">
        <v>5463</v>
      </c>
      <c r="G1071" s="377" t="s">
        <v>2300</v>
      </c>
      <c r="H1071" s="377" t="s">
        <v>3341</v>
      </c>
      <c r="I1071" s="377" t="s">
        <v>5464</v>
      </c>
      <c r="J1071" s="377" t="s">
        <v>5465</v>
      </c>
      <c r="K1071" s="375">
        <v>60104461</v>
      </c>
      <c r="L1071" s="375">
        <v>155</v>
      </c>
      <c r="M1071" s="378" t="s">
        <v>5460</v>
      </c>
      <c r="N1071" s="377" t="s">
        <v>5461</v>
      </c>
      <c r="O1071" s="379">
        <v>3617.69</v>
      </c>
      <c r="P1071" s="377" t="s">
        <v>2572</v>
      </c>
      <c r="Q1071" s="375">
        <v>6</v>
      </c>
      <c r="R1071" s="378" t="s">
        <v>5454</v>
      </c>
      <c r="S1071" s="378" t="s">
        <v>5455</v>
      </c>
      <c r="T1071" s="377" t="s">
        <v>2307</v>
      </c>
      <c r="U1071" s="380" t="s">
        <v>5466</v>
      </c>
      <c r="V1071" s="381">
        <v>0.03</v>
      </c>
      <c r="W1071" s="387">
        <v>108.48</v>
      </c>
      <c r="X1071" s="383">
        <v>515.52</v>
      </c>
      <c r="Y1071" s="388"/>
      <c r="Z1071" s="366"/>
      <c r="AA1071" s="366"/>
      <c r="AB1071" s="366"/>
      <c r="AC1071" s="366"/>
      <c r="AD1071" s="366"/>
      <c r="AE1071" s="366"/>
    </row>
    <row r="1072" spans="1:31" ht="49.5">
      <c r="A1072" s="366"/>
      <c r="B1072" s="385">
        <v>1050</v>
      </c>
      <c r="C1072" s="375">
        <v>1241</v>
      </c>
      <c r="D1072" s="375">
        <v>6</v>
      </c>
      <c r="E1072" s="376" t="s">
        <v>2133</v>
      </c>
      <c r="F1072" s="377" t="s">
        <v>5467</v>
      </c>
      <c r="G1072" s="377" t="s">
        <v>2300</v>
      </c>
      <c r="H1072" s="377" t="s">
        <v>5468</v>
      </c>
      <c r="I1072" s="377" t="s">
        <v>2212</v>
      </c>
      <c r="J1072" s="377" t="s">
        <v>2212</v>
      </c>
      <c r="K1072" s="377" t="s">
        <v>2213</v>
      </c>
      <c r="L1072" s="375">
        <v>155</v>
      </c>
      <c r="M1072" s="378" t="s">
        <v>5460</v>
      </c>
      <c r="N1072" s="377" t="s">
        <v>5461</v>
      </c>
      <c r="O1072" s="379">
        <v>3379.43</v>
      </c>
      <c r="P1072" s="377" t="s">
        <v>2572</v>
      </c>
      <c r="Q1072" s="375">
        <v>6</v>
      </c>
      <c r="R1072" s="378" t="s">
        <v>5454</v>
      </c>
      <c r="S1072" s="378" t="s">
        <v>5455</v>
      </c>
      <c r="T1072" s="377" t="s">
        <v>2307</v>
      </c>
      <c r="U1072" s="380" t="s">
        <v>5466</v>
      </c>
      <c r="V1072" s="381">
        <v>0.03</v>
      </c>
      <c r="W1072" s="387">
        <v>101.4</v>
      </c>
      <c r="X1072" s="383">
        <v>481.57</v>
      </c>
      <c r="Y1072" s="388"/>
      <c r="Z1072" s="366"/>
      <c r="AA1072" s="366"/>
      <c r="AB1072" s="366"/>
      <c r="AC1072" s="366"/>
      <c r="AD1072" s="366"/>
      <c r="AE1072" s="366"/>
    </row>
    <row r="1073" spans="1:31" ht="49.5">
      <c r="A1073" s="366"/>
      <c r="B1073" s="385">
        <v>1051</v>
      </c>
      <c r="C1073" s="375">
        <v>1241</v>
      </c>
      <c r="D1073" s="375">
        <v>6</v>
      </c>
      <c r="E1073" s="376" t="s">
        <v>2133</v>
      </c>
      <c r="F1073" s="377" t="s">
        <v>5469</v>
      </c>
      <c r="G1073" s="377" t="s">
        <v>2246</v>
      </c>
      <c r="H1073" s="377" t="s">
        <v>5468</v>
      </c>
      <c r="I1073" s="377" t="s">
        <v>2212</v>
      </c>
      <c r="J1073" s="377" t="s">
        <v>2212</v>
      </c>
      <c r="K1073" s="377" t="s">
        <v>2213</v>
      </c>
      <c r="L1073" s="375">
        <v>155</v>
      </c>
      <c r="M1073" s="378" t="s">
        <v>5460</v>
      </c>
      <c r="N1073" s="377" t="s">
        <v>5461</v>
      </c>
      <c r="O1073" s="379">
        <v>3379.43</v>
      </c>
      <c r="P1073" s="377" t="s">
        <v>2572</v>
      </c>
      <c r="Q1073" s="375">
        <v>6</v>
      </c>
      <c r="R1073" s="378" t="s">
        <v>5454</v>
      </c>
      <c r="S1073" s="378" t="s">
        <v>5455</v>
      </c>
      <c r="T1073" s="377" t="s">
        <v>2250</v>
      </c>
      <c r="U1073" s="380" t="s">
        <v>5466</v>
      </c>
      <c r="V1073" s="381">
        <v>0.03</v>
      </c>
      <c r="W1073" s="387">
        <v>101.4</v>
      </c>
      <c r="X1073" s="383">
        <v>481.57</v>
      </c>
      <c r="Y1073" s="388"/>
      <c r="Z1073" s="366"/>
      <c r="AA1073" s="366"/>
      <c r="AB1073" s="366"/>
      <c r="AC1073" s="366"/>
      <c r="AD1073" s="366"/>
      <c r="AE1073" s="366"/>
    </row>
    <row r="1074" spans="1:31" ht="49.5">
      <c r="A1074" s="366"/>
      <c r="B1074" s="385">
        <v>1052</v>
      </c>
      <c r="C1074" s="375">
        <v>1241</v>
      </c>
      <c r="D1074" s="375">
        <v>6</v>
      </c>
      <c r="E1074" s="376" t="s">
        <v>2133</v>
      </c>
      <c r="F1074" s="377" t="s">
        <v>5470</v>
      </c>
      <c r="G1074" s="377" t="s">
        <v>5471</v>
      </c>
      <c r="H1074" s="377" t="s">
        <v>5468</v>
      </c>
      <c r="I1074" s="377" t="s">
        <v>2212</v>
      </c>
      <c r="J1074" s="377" t="s">
        <v>2212</v>
      </c>
      <c r="K1074" s="377" t="s">
        <v>2213</v>
      </c>
      <c r="L1074" s="375">
        <v>155</v>
      </c>
      <c r="M1074" s="378" t="s">
        <v>5460</v>
      </c>
      <c r="N1074" s="377" t="s">
        <v>5461</v>
      </c>
      <c r="O1074" s="379">
        <v>3379.43</v>
      </c>
      <c r="P1074" s="377" t="s">
        <v>2572</v>
      </c>
      <c r="Q1074" s="375">
        <v>6</v>
      </c>
      <c r="R1074" s="378" t="s">
        <v>5454</v>
      </c>
      <c r="S1074" s="378" t="s">
        <v>5455</v>
      </c>
      <c r="T1074" s="377" t="s">
        <v>3353</v>
      </c>
      <c r="U1074" s="380" t="s">
        <v>5466</v>
      </c>
      <c r="V1074" s="381">
        <v>0.03</v>
      </c>
      <c r="W1074" s="387">
        <v>101.4</v>
      </c>
      <c r="X1074" s="383">
        <v>481.57</v>
      </c>
      <c r="Y1074" s="388"/>
      <c r="Z1074" s="366"/>
      <c r="AA1074" s="366"/>
      <c r="AB1074" s="366"/>
      <c r="AC1074" s="366"/>
      <c r="AD1074" s="366"/>
      <c r="AE1074" s="366"/>
    </row>
    <row r="1075" spans="1:31" ht="49.5">
      <c r="A1075" s="366"/>
      <c r="B1075" s="385">
        <v>1053</v>
      </c>
      <c r="C1075" s="375">
        <v>1241</v>
      </c>
      <c r="D1075" s="375">
        <v>6</v>
      </c>
      <c r="E1075" s="376" t="s">
        <v>2133</v>
      </c>
      <c r="F1075" s="377" t="s">
        <v>5472</v>
      </c>
      <c r="G1075" s="377" t="s">
        <v>2300</v>
      </c>
      <c r="H1075" s="377" t="s">
        <v>5473</v>
      </c>
      <c r="I1075" s="377" t="s">
        <v>2212</v>
      </c>
      <c r="J1075" s="377" t="s">
        <v>2212</v>
      </c>
      <c r="K1075" s="377" t="s">
        <v>2213</v>
      </c>
      <c r="L1075" s="375">
        <v>155</v>
      </c>
      <c r="M1075" s="378" t="s">
        <v>5460</v>
      </c>
      <c r="N1075" s="377" t="s">
        <v>5461</v>
      </c>
      <c r="O1075" s="379">
        <v>19116.8</v>
      </c>
      <c r="P1075" s="377" t="s">
        <v>2572</v>
      </c>
      <c r="Q1075" s="375">
        <v>6</v>
      </c>
      <c r="R1075" s="378" t="s">
        <v>5454</v>
      </c>
      <c r="S1075" s="378" t="s">
        <v>5455</v>
      </c>
      <c r="T1075" s="377" t="s">
        <v>2307</v>
      </c>
      <c r="U1075" s="380" t="s">
        <v>5466</v>
      </c>
      <c r="V1075" s="381">
        <v>0.03</v>
      </c>
      <c r="W1075" s="387">
        <v>573.48</v>
      </c>
      <c r="X1075" s="383">
        <v>2724.14</v>
      </c>
      <c r="Y1075" s="388"/>
      <c r="Z1075" s="366"/>
      <c r="AA1075" s="366"/>
      <c r="AB1075" s="366"/>
      <c r="AC1075" s="366"/>
      <c r="AD1075" s="366"/>
      <c r="AE1075" s="366"/>
    </row>
    <row r="1076" spans="1:31" ht="49.5">
      <c r="A1076" s="366"/>
      <c r="B1076" s="385">
        <v>1054</v>
      </c>
      <c r="C1076" s="375">
        <v>1241</v>
      </c>
      <c r="D1076" s="375">
        <v>6</v>
      </c>
      <c r="E1076" s="376" t="s">
        <v>2133</v>
      </c>
      <c r="F1076" s="377" t="s">
        <v>5474</v>
      </c>
      <c r="G1076" s="377" t="s">
        <v>2300</v>
      </c>
      <c r="H1076" s="377" t="s">
        <v>2567</v>
      </c>
      <c r="I1076" s="377" t="s">
        <v>2212</v>
      </c>
      <c r="J1076" s="377" t="s">
        <v>2212</v>
      </c>
      <c r="K1076" s="377" t="s">
        <v>2213</v>
      </c>
      <c r="L1076" s="375">
        <v>155</v>
      </c>
      <c r="M1076" s="378" t="s">
        <v>5460</v>
      </c>
      <c r="N1076" s="377" t="s">
        <v>5461</v>
      </c>
      <c r="O1076" s="379">
        <v>4873.8500000000004</v>
      </c>
      <c r="P1076" s="377" t="s">
        <v>2572</v>
      </c>
      <c r="Q1076" s="375">
        <v>6</v>
      </c>
      <c r="R1076" s="378" t="s">
        <v>5454</v>
      </c>
      <c r="S1076" s="378" t="s">
        <v>5455</v>
      </c>
      <c r="T1076" s="377" t="s">
        <v>2307</v>
      </c>
      <c r="U1076" s="380" t="s">
        <v>5466</v>
      </c>
      <c r="V1076" s="381">
        <v>0.03</v>
      </c>
      <c r="W1076" s="387">
        <v>146.16</v>
      </c>
      <c r="X1076" s="383">
        <v>694.52</v>
      </c>
      <c r="Y1076" s="388"/>
      <c r="Z1076" s="366"/>
      <c r="AA1076" s="366"/>
      <c r="AB1076" s="366"/>
      <c r="AC1076" s="366"/>
      <c r="AD1076" s="366"/>
      <c r="AE1076" s="366"/>
    </row>
    <row r="1077" spans="1:31" ht="49.5">
      <c r="A1077" s="366"/>
      <c r="B1077" s="385">
        <v>1055</v>
      </c>
      <c r="C1077" s="375">
        <v>1246</v>
      </c>
      <c r="D1077" s="375">
        <v>2</v>
      </c>
      <c r="E1077" s="376" t="s">
        <v>2723</v>
      </c>
      <c r="F1077" s="377" t="s">
        <v>5475</v>
      </c>
      <c r="G1077" s="377" t="s">
        <v>3663</v>
      </c>
      <c r="H1077" s="377" t="s">
        <v>2917</v>
      </c>
      <c r="I1077" s="377" t="s">
        <v>3948</v>
      </c>
      <c r="J1077" s="377" t="s">
        <v>5476</v>
      </c>
      <c r="K1077" s="377" t="s">
        <v>2213</v>
      </c>
      <c r="L1077" s="375">
        <v>152</v>
      </c>
      <c r="M1077" s="378" t="s">
        <v>5460</v>
      </c>
      <c r="N1077" s="377" t="s">
        <v>5461</v>
      </c>
      <c r="O1077" s="379">
        <v>3302.52</v>
      </c>
      <c r="P1077" s="377" t="s">
        <v>2572</v>
      </c>
      <c r="Q1077" s="375">
        <v>6</v>
      </c>
      <c r="R1077" s="378" t="s">
        <v>5454</v>
      </c>
      <c r="S1077" s="378" t="s">
        <v>5455</v>
      </c>
      <c r="T1077" s="377" t="s">
        <v>2376</v>
      </c>
      <c r="U1077" s="380" t="s">
        <v>5456</v>
      </c>
      <c r="V1077" s="381">
        <v>0.1</v>
      </c>
      <c r="W1077" s="387">
        <v>330.24</v>
      </c>
      <c r="X1077" s="383">
        <v>1568.7</v>
      </c>
      <c r="Y1077" s="388"/>
      <c r="Z1077" s="366"/>
      <c r="AA1077" s="366"/>
      <c r="AB1077" s="366"/>
      <c r="AC1077" s="366"/>
      <c r="AD1077" s="366"/>
      <c r="AE1077" s="366"/>
    </row>
    <row r="1078" spans="1:31" ht="24.75">
      <c r="A1078" s="366"/>
      <c r="B1078" s="385">
        <v>1056</v>
      </c>
      <c r="C1078" s="375">
        <v>1246</v>
      </c>
      <c r="D1078" s="375">
        <v>6</v>
      </c>
      <c r="E1078" s="376" t="s">
        <v>2154</v>
      </c>
      <c r="F1078" s="377" t="s">
        <v>5477</v>
      </c>
      <c r="G1078" s="377" t="s">
        <v>2176</v>
      </c>
      <c r="H1078" s="377" t="s">
        <v>5478</v>
      </c>
      <c r="I1078" s="377" t="s">
        <v>5479</v>
      </c>
      <c r="J1078" s="377" t="s">
        <v>5480</v>
      </c>
      <c r="K1078" s="377" t="s">
        <v>2213</v>
      </c>
      <c r="L1078" s="375">
        <v>6046</v>
      </c>
      <c r="M1078" s="378" t="s">
        <v>5481</v>
      </c>
      <c r="N1078" s="377" t="s">
        <v>5482</v>
      </c>
      <c r="O1078" s="379">
        <v>5500</v>
      </c>
      <c r="P1078" s="377" t="s">
        <v>2182</v>
      </c>
      <c r="Q1078" s="375">
        <v>30</v>
      </c>
      <c r="R1078" s="378" t="s">
        <v>5454</v>
      </c>
      <c r="S1078" s="378" t="s">
        <v>5483</v>
      </c>
      <c r="T1078" s="377" t="s">
        <v>2183</v>
      </c>
      <c r="U1078" s="380" t="s">
        <v>5456</v>
      </c>
      <c r="V1078" s="381">
        <v>0.1</v>
      </c>
      <c r="W1078" s="387">
        <v>549.96</v>
      </c>
      <c r="X1078" s="383">
        <v>2612.5</v>
      </c>
      <c r="Y1078" s="388"/>
      <c r="Z1078" s="366"/>
      <c r="AA1078" s="366"/>
      <c r="AB1078" s="366"/>
      <c r="AC1078" s="366"/>
      <c r="AD1078" s="366"/>
      <c r="AE1078" s="366"/>
    </row>
    <row r="1079" spans="1:31" ht="24.75">
      <c r="A1079" s="366"/>
      <c r="B1079" s="385">
        <v>1057</v>
      </c>
      <c r="C1079" s="375">
        <v>1241</v>
      </c>
      <c r="D1079" s="375">
        <v>4</v>
      </c>
      <c r="E1079" s="376" t="s">
        <v>2143</v>
      </c>
      <c r="F1079" s="377" t="s">
        <v>5484</v>
      </c>
      <c r="G1079" s="377" t="s">
        <v>4720</v>
      </c>
      <c r="H1079" s="377" t="s">
        <v>2765</v>
      </c>
      <c r="I1079" s="377" t="s">
        <v>5485</v>
      </c>
      <c r="J1079" s="377" t="s">
        <v>5486</v>
      </c>
      <c r="K1079" s="375">
        <v>30024358</v>
      </c>
      <c r="L1079" s="375">
        <v>23</v>
      </c>
      <c r="M1079" s="378" t="s">
        <v>5487</v>
      </c>
      <c r="N1079" s="377" t="s">
        <v>5488</v>
      </c>
      <c r="O1079" s="379">
        <v>2784</v>
      </c>
      <c r="P1079" s="377" t="s">
        <v>2182</v>
      </c>
      <c r="Q1079" s="375">
        <v>62</v>
      </c>
      <c r="R1079" s="378" t="s">
        <v>5489</v>
      </c>
      <c r="S1079" s="378" t="s">
        <v>5490</v>
      </c>
      <c r="T1079" s="377" t="s">
        <v>2131</v>
      </c>
      <c r="U1079" s="380" t="s">
        <v>5491</v>
      </c>
      <c r="V1079" s="381">
        <v>0.2</v>
      </c>
      <c r="W1079" s="387">
        <v>556.79999999999995</v>
      </c>
      <c r="X1079" s="383">
        <v>2598.4</v>
      </c>
      <c r="Y1079" s="388"/>
      <c r="Z1079" s="366"/>
      <c r="AA1079" s="366"/>
      <c r="AB1079" s="366"/>
      <c r="AC1079" s="366"/>
      <c r="AD1079" s="366"/>
      <c r="AE1079" s="366"/>
    </row>
    <row r="1080" spans="1:31" ht="24.75">
      <c r="A1080" s="366"/>
      <c r="B1080" s="385">
        <v>1058</v>
      </c>
      <c r="C1080" s="375">
        <v>1241</v>
      </c>
      <c r="D1080" s="375">
        <v>4</v>
      </c>
      <c r="E1080" s="376" t="s">
        <v>2143</v>
      </c>
      <c r="F1080" s="377" t="s">
        <v>5492</v>
      </c>
      <c r="G1080" s="377" t="s">
        <v>5129</v>
      </c>
      <c r="H1080" s="377" t="s">
        <v>4774</v>
      </c>
      <c r="I1080" s="377" t="s">
        <v>5493</v>
      </c>
      <c r="J1080" s="377" t="s">
        <v>5494</v>
      </c>
      <c r="K1080" s="377" t="s">
        <v>5495</v>
      </c>
      <c r="L1080" s="375">
        <v>23</v>
      </c>
      <c r="M1080" s="378" t="s">
        <v>5487</v>
      </c>
      <c r="N1080" s="377" t="s">
        <v>5488</v>
      </c>
      <c r="O1080" s="379">
        <v>19720</v>
      </c>
      <c r="P1080" s="377" t="s">
        <v>2182</v>
      </c>
      <c r="Q1080" s="375">
        <v>62</v>
      </c>
      <c r="R1080" s="378" t="s">
        <v>5489</v>
      </c>
      <c r="S1080" s="378" t="s">
        <v>5490</v>
      </c>
      <c r="T1080" s="377" t="s">
        <v>2258</v>
      </c>
      <c r="U1080" s="380" t="s">
        <v>5491</v>
      </c>
      <c r="V1080" s="381">
        <v>0.2</v>
      </c>
      <c r="W1080" s="391">
        <v>3944.04</v>
      </c>
      <c r="X1080" s="383">
        <v>18405.330000000002</v>
      </c>
      <c r="Y1080" s="388"/>
      <c r="Z1080" s="366"/>
      <c r="AA1080" s="366"/>
      <c r="AB1080" s="366"/>
      <c r="AC1080" s="366"/>
      <c r="AD1080" s="366"/>
      <c r="AE1080" s="366"/>
    </row>
    <row r="1081" spans="1:31" ht="24.75">
      <c r="A1081" s="366"/>
      <c r="B1081" s="385">
        <v>1059</v>
      </c>
      <c r="C1081" s="375">
        <v>1241</v>
      </c>
      <c r="D1081" s="375">
        <v>4</v>
      </c>
      <c r="E1081" s="376" t="s">
        <v>2143</v>
      </c>
      <c r="F1081" s="377" t="s">
        <v>5496</v>
      </c>
      <c r="G1081" s="377" t="s">
        <v>2300</v>
      </c>
      <c r="H1081" s="377" t="s">
        <v>2146</v>
      </c>
      <c r="I1081" s="377" t="s">
        <v>4645</v>
      </c>
      <c r="J1081" s="377" t="s">
        <v>5497</v>
      </c>
      <c r="K1081" s="377" t="s">
        <v>5498</v>
      </c>
      <c r="L1081" s="375">
        <v>23</v>
      </c>
      <c r="M1081" s="378" t="s">
        <v>5487</v>
      </c>
      <c r="N1081" s="377" t="s">
        <v>5488</v>
      </c>
      <c r="O1081" s="379">
        <v>5220</v>
      </c>
      <c r="P1081" s="377" t="s">
        <v>2182</v>
      </c>
      <c r="Q1081" s="375">
        <v>62</v>
      </c>
      <c r="R1081" s="378" t="s">
        <v>5489</v>
      </c>
      <c r="S1081" s="378" t="s">
        <v>5490</v>
      </c>
      <c r="T1081" s="377" t="s">
        <v>2307</v>
      </c>
      <c r="U1081" s="380" t="s">
        <v>5491</v>
      </c>
      <c r="V1081" s="381">
        <v>0.2</v>
      </c>
      <c r="W1081" s="391">
        <v>1044</v>
      </c>
      <c r="X1081" s="383">
        <v>4872</v>
      </c>
      <c r="Y1081" s="388"/>
      <c r="Z1081" s="366"/>
      <c r="AA1081" s="366"/>
      <c r="AB1081" s="366"/>
      <c r="AC1081" s="366"/>
      <c r="AD1081" s="366"/>
      <c r="AE1081" s="366"/>
    </row>
    <row r="1082" spans="1:31" ht="24.75">
      <c r="A1082" s="366"/>
      <c r="B1082" s="385">
        <v>1060</v>
      </c>
      <c r="C1082" s="375">
        <v>1241</v>
      </c>
      <c r="D1082" s="375">
        <v>4</v>
      </c>
      <c r="E1082" s="376" t="s">
        <v>2143</v>
      </c>
      <c r="F1082" s="377" t="s">
        <v>5499</v>
      </c>
      <c r="G1082" s="377" t="s">
        <v>5500</v>
      </c>
      <c r="H1082" s="377" t="s">
        <v>2146</v>
      </c>
      <c r="I1082" s="377" t="s">
        <v>4645</v>
      </c>
      <c r="J1082" s="377" t="s">
        <v>5497</v>
      </c>
      <c r="K1082" s="377" t="s">
        <v>5501</v>
      </c>
      <c r="L1082" s="375">
        <v>23</v>
      </c>
      <c r="M1082" s="378" t="s">
        <v>5487</v>
      </c>
      <c r="N1082" s="377" t="s">
        <v>5488</v>
      </c>
      <c r="O1082" s="379">
        <v>5220</v>
      </c>
      <c r="P1082" s="377" t="s">
        <v>2182</v>
      </c>
      <c r="Q1082" s="375">
        <v>62</v>
      </c>
      <c r="R1082" s="378" t="s">
        <v>5489</v>
      </c>
      <c r="S1082" s="378" t="s">
        <v>5490</v>
      </c>
      <c r="T1082" s="377" t="s">
        <v>2229</v>
      </c>
      <c r="U1082" s="380" t="s">
        <v>5491</v>
      </c>
      <c r="V1082" s="381">
        <v>0.2</v>
      </c>
      <c r="W1082" s="391">
        <v>1044</v>
      </c>
      <c r="X1082" s="383">
        <v>4872</v>
      </c>
      <c r="Y1082" s="388"/>
      <c r="Z1082" s="366"/>
      <c r="AA1082" s="366"/>
      <c r="AB1082" s="366"/>
      <c r="AC1082" s="366"/>
      <c r="AD1082" s="366"/>
      <c r="AE1082" s="366"/>
    </row>
    <row r="1083" spans="1:31" ht="24.75">
      <c r="A1083" s="366"/>
      <c r="B1083" s="385">
        <v>1061</v>
      </c>
      <c r="C1083" s="375">
        <v>1241</v>
      </c>
      <c r="D1083" s="375">
        <v>4</v>
      </c>
      <c r="E1083" s="376" t="s">
        <v>2143</v>
      </c>
      <c r="F1083" s="377" t="s">
        <v>5502</v>
      </c>
      <c r="G1083" s="377" t="s">
        <v>2456</v>
      </c>
      <c r="H1083" s="377" t="s">
        <v>2146</v>
      </c>
      <c r="I1083" s="377" t="s">
        <v>5503</v>
      </c>
      <c r="J1083" s="377" t="s">
        <v>5497</v>
      </c>
      <c r="K1083" s="377" t="s">
        <v>5504</v>
      </c>
      <c r="L1083" s="375">
        <v>23</v>
      </c>
      <c r="M1083" s="378" t="s">
        <v>5487</v>
      </c>
      <c r="N1083" s="377" t="s">
        <v>5488</v>
      </c>
      <c r="O1083" s="379">
        <v>5220</v>
      </c>
      <c r="P1083" s="377" t="s">
        <v>2182</v>
      </c>
      <c r="Q1083" s="375">
        <v>62</v>
      </c>
      <c r="R1083" s="378" t="s">
        <v>5489</v>
      </c>
      <c r="S1083" s="378" t="s">
        <v>5490</v>
      </c>
      <c r="T1083" s="377" t="s">
        <v>2258</v>
      </c>
      <c r="U1083" s="380" t="s">
        <v>5491</v>
      </c>
      <c r="V1083" s="381">
        <v>0.2</v>
      </c>
      <c r="W1083" s="391">
        <v>1044</v>
      </c>
      <c r="X1083" s="383">
        <v>4872</v>
      </c>
      <c r="Y1083" s="388"/>
      <c r="Z1083" s="366"/>
      <c r="AA1083" s="366"/>
      <c r="AB1083" s="366"/>
      <c r="AC1083" s="366"/>
      <c r="AD1083" s="366"/>
      <c r="AE1083" s="366"/>
    </row>
    <row r="1084" spans="1:31" ht="49.5">
      <c r="A1084" s="366"/>
      <c r="B1084" s="385">
        <v>1062</v>
      </c>
      <c r="C1084" s="375">
        <v>1246</v>
      </c>
      <c r="D1084" s="375">
        <v>5</v>
      </c>
      <c r="E1084" s="376" t="s">
        <v>4385</v>
      </c>
      <c r="F1084" s="377" t="s">
        <v>5505</v>
      </c>
      <c r="G1084" s="377" t="s">
        <v>2944</v>
      </c>
      <c r="H1084" s="377" t="s">
        <v>2848</v>
      </c>
      <c r="I1084" s="377" t="s">
        <v>5506</v>
      </c>
      <c r="J1084" s="377" t="s">
        <v>5507</v>
      </c>
      <c r="K1084" s="377" t="s">
        <v>5508</v>
      </c>
      <c r="L1084" s="375">
        <v>195</v>
      </c>
      <c r="M1084" s="378" t="s">
        <v>5509</v>
      </c>
      <c r="N1084" s="377" t="s">
        <v>5461</v>
      </c>
      <c r="O1084" s="379">
        <v>8474.9599999999991</v>
      </c>
      <c r="P1084" s="377" t="s">
        <v>2572</v>
      </c>
      <c r="Q1084" s="375">
        <v>16</v>
      </c>
      <c r="R1084" s="378" t="s">
        <v>5489</v>
      </c>
      <c r="S1084" s="378" t="s">
        <v>5455</v>
      </c>
      <c r="T1084" s="377" t="s">
        <v>2989</v>
      </c>
      <c r="U1084" s="380" t="s">
        <v>5510</v>
      </c>
      <c r="V1084" s="381">
        <v>0.1</v>
      </c>
      <c r="W1084" s="387">
        <v>847.56</v>
      </c>
      <c r="X1084" s="383">
        <v>3954.98</v>
      </c>
      <c r="Y1084" s="388"/>
      <c r="Z1084" s="366"/>
      <c r="AA1084" s="366"/>
      <c r="AB1084" s="366"/>
      <c r="AC1084" s="366"/>
      <c r="AD1084" s="366"/>
      <c r="AE1084" s="366"/>
    </row>
    <row r="1085" spans="1:31" ht="49.5">
      <c r="A1085" s="366"/>
      <c r="B1085" s="385">
        <v>1063</v>
      </c>
      <c r="C1085" s="375">
        <v>1246</v>
      </c>
      <c r="D1085" s="375">
        <v>5</v>
      </c>
      <c r="E1085" s="376" t="s">
        <v>4385</v>
      </c>
      <c r="F1085" s="377" t="s">
        <v>5511</v>
      </c>
      <c r="G1085" s="377" t="s">
        <v>2944</v>
      </c>
      <c r="H1085" s="377" t="s">
        <v>2848</v>
      </c>
      <c r="I1085" s="377" t="s">
        <v>5506</v>
      </c>
      <c r="J1085" s="377" t="s">
        <v>5507</v>
      </c>
      <c r="K1085" s="377" t="s">
        <v>5512</v>
      </c>
      <c r="L1085" s="375">
        <v>195</v>
      </c>
      <c r="M1085" s="378" t="s">
        <v>5509</v>
      </c>
      <c r="N1085" s="377" t="s">
        <v>5461</v>
      </c>
      <c r="O1085" s="379">
        <v>8474.9599999999991</v>
      </c>
      <c r="P1085" s="377" t="s">
        <v>2572</v>
      </c>
      <c r="Q1085" s="375">
        <v>16</v>
      </c>
      <c r="R1085" s="378" t="s">
        <v>5489</v>
      </c>
      <c r="S1085" s="378" t="s">
        <v>5513</v>
      </c>
      <c r="T1085" s="377" t="s">
        <v>2989</v>
      </c>
      <c r="U1085" s="380" t="s">
        <v>5510</v>
      </c>
      <c r="V1085" s="381">
        <v>0.1</v>
      </c>
      <c r="W1085" s="387">
        <v>847.56</v>
      </c>
      <c r="X1085" s="383">
        <v>3954.98</v>
      </c>
      <c r="Y1085" s="388"/>
      <c r="Z1085" s="366"/>
      <c r="AA1085" s="366"/>
      <c r="AB1085" s="366"/>
      <c r="AC1085" s="366"/>
      <c r="AD1085" s="366"/>
      <c r="AE1085" s="366"/>
    </row>
    <row r="1086" spans="1:31" ht="49.5">
      <c r="A1086" s="366"/>
      <c r="B1086" s="385">
        <v>1064</v>
      </c>
      <c r="C1086" s="375">
        <v>1246</v>
      </c>
      <c r="D1086" s="375">
        <v>4</v>
      </c>
      <c r="E1086" s="376" t="s">
        <v>2266</v>
      </c>
      <c r="F1086" s="377" t="s">
        <v>5514</v>
      </c>
      <c r="G1086" s="377" t="s">
        <v>5515</v>
      </c>
      <c r="H1086" s="377" t="s">
        <v>5042</v>
      </c>
      <c r="I1086" s="377" t="s">
        <v>5516</v>
      </c>
      <c r="J1086" s="377" t="s">
        <v>5517</v>
      </c>
      <c r="K1086" s="377" t="s">
        <v>2213</v>
      </c>
      <c r="L1086" s="375">
        <v>266</v>
      </c>
      <c r="M1086" s="378" t="s">
        <v>5518</v>
      </c>
      <c r="N1086" s="377" t="s">
        <v>5461</v>
      </c>
      <c r="O1086" s="379">
        <v>4695.68</v>
      </c>
      <c r="P1086" s="377" t="s">
        <v>2182</v>
      </c>
      <c r="Q1086" s="375">
        <v>14</v>
      </c>
      <c r="R1086" s="378" t="s">
        <v>5519</v>
      </c>
      <c r="S1086" s="378" t="s">
        <v>5520</v>
      </c>
      <c r="T1086" s="377" t="s">
        <v>2438</v>
      </c>
      <c r="U1086" s="380" t="s">
        <v>5521</v>
      </c>
      <c r="V1086" s="381">
        <v>0.1</v>
      </c>
      <c r="W1086" s="387">
        <v>469.56</v>
      </c>
      <c r="X1086" s="383">
        <v>2152.19</v>
      </c>
      <c r="Y1086" s="388"/>
      <c r="Z1086" s="366"/>
      <c r="AA1086" s="366"/>
      <c r="AB1086" s="366"/>
      <c r="AC1086" s="366"/>
      <c r="AD1086" s="366"/>
      <c r="AE1086" s="366"/>
    </row>
    <row r="1087" spans="1:31" ht="49.5">
      <c r="A1087" s="366"/>
      <c r="B1087" s="385">
        <v>1065</v>
      </c>
      <c r="C1087" s="375">
        <v>1246</v>
      </c>
      <c r="D1087" s="375">
        <v>4</v>
      </c>
      <c r="E1087" s="376" t="s">
        <v>2266</v>
      </c>
      <c r="F1087" s="377" t="s">
        <v>5522</v>
      </c>
      <c r="G1087" s="377" t="s">
        <v>2944</v>
      </c>
      <c r="H1087" s="377" t="s">
        <v>5042</v>
      </c>
      <c r="I1087" s="377" t="s">
        <v>5516</v>
      </c>
      <c r="J1087" s="377" t="s">
        <v>5517</v>
      </c>
      <c r="K1087" s="377" t="s">
        <v>2213</v>
      </c>
      <c r="L1087" s="375">
        <v>266</v>
      </c>
      <c r="M1087" s="378" t="s">
        <v>5518</v>
      </c>
      <c r="N1087" s="377" t="s">
        <v>5461</v>
      </c>
      <c r="O1087" s="379">
        <v>4695.68</v>
      </c>
      <c r="P1087" s="377" t="s">
        <v>2182</v>
      </c>
      <c r="Q1087" s="375">
        <v>14</v>
      </c>
      <c r="R1087" s="378" t="s">
        <v>5519</v>
      </c>
      <c r="S1087" s="378" t="s">
        <v>5520</v>
      </c>
      <c r="T1087" s="377" t="s">
        <v>2989</v>
      </c>
      <c r="U1087" s="380" t="s">
        <v>5521</v>
      </c>
      <c r="V1087" s="381">
        <v>0.1</v>
      </c>
      <c r="W1087" s="387">
        <v>469.56</v>
      </c>
      <c r="X1087" s="383">
        <v>2152.19</v>
      </c>
      <c r="Y1087" s="388"/>
      <c r="Z1087" s="366"/>
      <c r="AA1087" s="366"/>
      <c r="AB1087" s="366"/>
      <c r="AC1087" s="366"/>
      <c r="AD1087" s="366"/>
      <c r="AE1087" s="366"/>
    </row>
    <row r="1088" spans="1:31" ht="49.5">
      <c r="A1088" s="366"/>
      <c r="B1088" s="385">
        <v>1066</v>
      </c>
      <c r="C1088" s="375">
        <v>1246</v>
      </c>
      <c r="D1088" s="375">
        <v>4</v>
      </c>
      <c r="E1088" s="376" t="s">
        <v>2266</v>
      </c>
      <c r="F1088" s="377" t="s">
        <v>5523</v>
      </c>
      <c r="G1088" s="377" t="s">
        <v>2944</v>
      </c>
      <c r="H1088" s="377" t="s">
        <v>5042</v>
      </c>
      <c r="I1088" s="377" t="s">
        <v>5516</v>
      </c>
      <c r="J1088" s="377" t="s">
        <v>5517</v>
      </c>
      <c r="K1088" s="377" t="s">
        <v>2213</v>
      </c>
      <c r="L1088" s="375">
        <v>266</v>
      </c>
      <c r="M1088" s="378" t="s">
        <v>5518</v>
      </c>
      <c r="N1088" s="377" t="s">
        <v>5461</v>
      </c>
      <c r="O1088" s="379">
        <v>4695.68</v>
      </c>
      <c r="P1088" s="377" t="s">
        <v>2182</v>
      </c>
      <c r="Q1088" s="375">
        <v>14</v>
      </c>
      <c r="R1088" s="378" t="s">
        <v>5519</v>
      </c>
      <c r="S1088" s="378" t="s">
        <v>5520</v>
      </c>
      <c r="T1088" s="377" t="s">
        <v>2989</v>
      </c>
      <c r="U1088" s="380" t="s">
        <v>5521</v>
      </c>
      <c r="V1088" s="381">
        <v>0.1</v>
      </c>
      <c r="W1088" s="387">
        <v>469.56</v>
      </c>
      <c r="X1088" s="383">
        <v>2152.19</v>
      </c>
      <c r="Y1088" s="388"/>
      <c r="Z1088" s="366"/>
      <c r="AA1088" s="366"/>
      <c r="AB1088" s="366"/>
      <c r="AC1088" s="366"/>
      <c r="AD1088" s="366"/>
      <c r="AE1088" s="366"/>
    </row>
    <row r="1089" spans="1:31" ht="49.5">
      <c r="A1089" s="366"/>
      <c r="B1089" s="385">
        <v>1067</v>
      </c>
      <c r="C1089" s="375">
        <v>1241</v>
      </c>
      <c r="D1089" s="375">
        <v>6</v>
      </c>
      <c r="E1089" s="376" t="s">
        <v>2133</v>
      </c>
      <c r="F1089" s="377" t="s">
        <v>5524</v>
      </c>
      <c r="G1089" s="377" t="s">
        <v>2378</v>
      </c>
      <c r="H1089" s="377" t="s">
        <v>2765</v>
      </c>
      <c r="I1089" s="377" t="s">
        <v>5485</v>
      </c>
      <c r="J1089" s="377" t="s">
        <v>5525</v>
      </c>
      <c r="K1089" s="386">
        <v>2677748</v>
      </c>
      <c r="L1089" s="375">
        <v>282</v>
      </c>
      <c r="M1089" s="378" t="s">
        <v>5526</v>
      </c>
      <c r="N1089" s="377" t="s">
        <v>5527</v>
      </c>
      <c r="O1089" s="379">
        <v>24000.400000000001</v>
      </c>
      <c r="P1089" s="377" t="s">
        <v>2572</v>
      </c>
      <c r="Q1089" s="375">
        <v>14</v>
      </c>
      <c r="R1089" s="378" t="s">
        <v>5519</v>
      </c>
      <c r="S1089" s="378" t="s">
        <v>5528</v>
      </c>
      <c r="T1089" s="377" t="s">
        <v>2385</v>
      </c>
      <c r="U1089" s="380" t="s">
        <v>5529</v>
      </c>
      <c r="V1089" s="381">
        <v>0.03</v>
      </c>
      <c r="W1089" s="387">
        <v>720</v>
      </c>
      <c r="X1089" s="383">
        <v>3300.06</v>
      </c>
      <c r="Y1089" s="388"/>
      <c r="Z1089" s="366"/>
      <c r="AA1089" s="366"/>
      <c r="AB1089" s="366"/>
      <c r="AC1089" s="366"/>
      <c r="AD1089" s="366"/>
      <c r="AE1089" s="366"/>
    </row>
    <row r="1090" spans="1:31" ht="33">
      <c r="A1090" s="366"/>
      <c r="B1090" s="385">
        <v>1068</v>
      </c>
      <c r="C1090" s="375">
        <v>1246</v>
      </c>
      <c r="D1090" s="375">
        <v>6</v>
      </c>
      <c r="E1090" s="376" t="s">
        <v>2154</v>
      </c>
      <c r="F1090" s="377" t="s">
        <v>5530</v>
      </c>
      <c r="G1090" s="377" t="s">
        <v>3279</v>
      </c>
      <c r="H1090" s="377" t="s">
        <v>5531</v>
      </c>
      <c r="I1090" s="377" t="s">
        <v>5532</v>
      </c>
      <c r="J1090" s="377" t="s">
        <v>5533</v>
      </c>
      <c r="K1090" s="377" t="s">
        <v>5534</v>
      </c>
      <c r="L1090" s="377" t="s">
        <v>5535</v>
      </c>
      <c r="M1090" s="378" t="s">
        <v>5536</v>
      </c>
      <c r="N1090" s="377" t="s">
        <v>5537</v>
      </c>
      <c r="O1090" s="379">
        <v>5085.0200000000004</v>
      </c>
      <c r="P1090" s="377" t="s">
        <v>360</v>
      </c>
      <c r="Q1090" s="375">
        <v>7</v>
      </c>
      <c r="R1090" s="378" t="s">
        <v>5538</v>
      </c>
      <c r="S1090" s="378" t="s">
        <v>5518</v>
      </c>
      <c r="T1090" s="377" t="s">
        <v>2258</v>
      </c>
      <c r="U1090" s="380" t="s">
        <v>5521</v>
      </c>
      <c r="V1090" s="381">
        <v>0.1</v>
      </c>
      <c r="W1090" s="387">
        <v>508.56</v>
      </c>
      <c r="X1090" s="383">
        <v>2330.64</v>
      </c>
      <c r="Y1090" s="388"/>
      <c r="Z1090" s="366"/>
      <c r="AA1090" s="366"/>
      <c r="AB1090" s="366"/>
      <c r="AC1090" s="366"/>
      <c r="AD1090" s="366"/>
      <c r="AE1090" s="366"/>
    </row>
    <row r="1091" spans="1:31" ht="49.5">
      <c r="A1091" s="366"/>
      <c r="B1091" s="385">
        <v>1069</v>
      </c>
      <c r="C1091" s="375">
        <v>1244</v>
      </c>
      <c r="D1091" s="375">
        <v>2</v>
      </c>
      <c r="E1091" s="376" t="s">
        <v>3480</v>
      </c>
      <c r="F1091" s="377" t="s">
        <v>5539</v>
      </c>
      <c r="G1091" s="377" t="s">
        <v>5540</v>
      </c>
      <c r="H1091" s="377" t="s">
        <v>3482</v>
      </c>
      <c r="I1091" s="377" t="s">
        <v>4587</v>
      </c>
      <c r="J1091" s="375">
        <v>2016</v>
      </c>
      <c r="K1091" s="377" t="s">
        <v>5541</v>
      </c>
      <c r="L1091" s="377" t="s">
        <v>5542</v>
      </c>
      <c r="M1091" s="378" t="s">
        <v>5543</v>
      </c>
      <c r="N1091" s="377" t="s">
        <v>5544</v>
      </c>
      <c r="O1091" s="379">
        <v>180000</v>
      </c>
      <c r="P1091" s="377" t="s">
        <v>2572</v>
      </c>
      <c r="Q1091" s="375">
        <v>40</v>
      </c>
      <c r="R1091" s="378" t="s">
        <v>5528</v>
      </c>
      <c r="S1091" s="378" t="s">
        <v>5528</v>
      </c>
      <c r="T1091" s="377" t="s">
        <v>2172</v>
      </c>
      <c r="U1091" s="380" t="s">
        <v>5545</v>
      </c>
      <c r="V1091" s="381">
        <v>0.2</v>
      </c>
      <c r="W1091" s="391">
        <v>36000</v>
      </c>
      <c r="X1091" s="383">
        <v>165000</v>
      </c>
      <c r="Y1091" s="388"/>
      <c r="Z1091" s="366"/>
      <c r="AA1091" s="366"/>
      <c r="AB1091" s="366"/>
      <c r="AC1091" s="366"/>
      <c r="AD1091" s="366"/>
      <c r="AE1091" s="366"/>
    </row>
    <row r="1092" spans="1:31" ht="49.5">
      <c r="A1092" s="366"/>
      <c r="B1092" s="385">
        <v>1070</v>
      </c>
      <c r="C1092" s="375">
        <v>1244</v>
      </c>
      <c r="D1092" s="375">
        <v>2</v>
      </c>
      <c r="E1092" s="376" t="s">
        <v>3480</v>
      </c>
      <c r="F1092" s="377" t="s">
        <v>5546</v>
      </c>
      <c r="G1092" s="377" t="s">
        <v>3355</v>
      </c>
      <c r="H1092" s="377" t="s">
        <v>3482</v>
      </c>
      <c r="I1092" s="377" t="s">
        <v>4587</v>
      </c>
      <c r="J1092" s="377" t="s">
        <v>2212</v>
      </c>
      <c r="K1092" s="377" t="s">
        <v>5547</v>
      </c>
      <c r="L1092" s="377" t="s">
        <v>5542</v>
      </c>
      <c r="M1092" s="378" t="s">
        <v>5543</v>
      </c>
      <c r="N1092" s="377" t="s">
        <v>5544</v>
      </c>
      <c r="O1092" s="379">
        <v>180000.04</v>
      </c>
      <c r="P1092" s="377" t="s">
        <v>2572</v>
      </c>
      <c r="Q1092" s="375">
        <v>40</v>
      </c>
      <c r="R1092" s="378" t="s">
        <v>5528</v>
      </c>
      <c r="S1092" s="378" t="s">
        <v>5528</v>
      </c>
      <c r="T1092" s="377" t="s">
        <v>2172</v>
      </c>
      <c r="U1092" s="380" t="s">
        <v>5545</v>
      </c>
      <c r="V1092" s="381">
        <v>0.2</v>
      </c>
      <c r="W1092" s="391">
        <v>36000</v>
      </c>
      <c r="X1092" s="383">
        <v>165000.04</v>
      </c>
      <c r="Y1092" s="388"/>
      <c r="Z1092" s="366"/>
      <c r="AA1092" s="366"/>
      <c r="AB1092" s="366"/>
      <c r="AC1092" s="366"/>
      <c r="AD1092" s="366"/>
      <c r="AE1092" s="366"/>
    </row>
    <row r="1093" spans="1:31" ht="49.5">
      <c r="A1093" s="366"/>
      <c r="B1093" s="385">
        <v>1071</v>
      </c>
      <c r="C1093" s="375">
        <v>1244</v>
      </c>
      <c r="D1093" s="375">
        <v>2</v>
      </c>
      <c r="E1093" s="376" t="s">
        <v>3480</v>
      </c>
      <c r="F1093" s="377" t="s">
        <v>5548</v>
      </c>
      <c r="G1093" s="377" t="s">
        <v>2260</v>
      </c>
      <c r="H1093" s="377" t="s">
        <v>3482</v>
      </c>
      <c r="I1093" s="377" t="s">
        <v>5549</v>
      </c>
      <c r="J1093" s="375">
        <v>2016</v>
      </c>
      <c r="K1093" s="377" t="s">
        <v>5550</v>
      </c>
      <c r="L1093" s="377" t="s">
        <v>5542</v>
      </c>
      <c r="M1093" s="378" t="s">
        <v>5543</v>
      </c>
      <c r="N1093" s="377" t="s">
        <v>5544</v>
      </c>
      <c r="O1093" s="379">
        <v>180000</v>
      </c>
      <c r="P1093" s="377" t="s">
        <v>2572</v>
      </c>
      <c r="Q1093" s="375">
        <v>40</v>
      </c>
      <c r="R1093" s="378" t="s">
        <v>5528</v>
      </c>
      <c r="S1093" s="378" t="s">
        <v>5528</v>
      </c>
      <c r="T1093" s="377" t="s">
        <v>2265</v>
      </c>
      <c r="U1093" s="380" t="s">
        <v>5545</v>
      </c>
      <c r="V1093" s="381">
        <v>0.2</v>
      </c>
      <c r="W1093" s="391">
        <v>36000</v>
      </c>
      <c r="X1093" s="383">
        <v>165000</v>
      </c>
      <c r="Y1093" s="388"/>
      <c r="Z1093" s="366"/>
      <c r="AA1093" s="366"/>
      <c r="AB1093" s="366"/>
      <c r="AC1093" s="366"/>
      <c r="AD1093" s="366"/>
      <c r="AE1093" s="366"/>
    </row>
    <row r="1094" spans="1:31" ht="49.5">
      <c r="A1094" s="366"/>
      <c r="B1094" s="385">
        <v>1072</v>
      </c>
      <c r="C1094" s="375">
        <v>1244</v>
      </c>
      <c r="D1094" s="375">
        <v>2</v>
      </c>
      <c r="E1094" s="376" t="s">
        <v>3480</v>
      </c>
      <c r="F1094" s="377" t="s">
        <v>5551</v>
      </c>
      <c r="G1094" s="377" t="s">
        <v>5552</v>
      </c>
      <c r="H1094" s="377" t="s">
        <v>3482</v>
      </c>
      <c r="I1094" s="377" t="s">
        <v>4587</v>
      </c>
      <c r="J1094" s="375">
        <v>2016</v>
      </c>
      <c r="K1094" s="377" t="s">
        <v>5553</v>
      </c>
      <c r="L1094" s="377" t="s">
        <v>5542</v>
      </c>
      <c r="M1094" s="378" t="s">
        <v>5543</v>
      </c>
      <c r="N1094" s="377" t="s">
        <v>5544</v>
      </c>
      <c r="O1094" s="379">
        <v>180000</v>
      </c>
      <c r="P1094" s="377" t="s">
        <v>2572</v>
      </c>
      <c r="Q1094" s="375">
        <v>40</v>
      </c>
      <c r="R1094" s="378" t="s">
        <v>5528</v>
      </c>
      <c r="S1094" s="378" t="s">
        <v>5528</v>
      </c>
      <c r="T1094" s="377" t="s">
        <v>2172</v>
      </c>
      <c r="U1094" s="380" t="s">
        <v>5545</v>
      </c>
      <c r="V1094" s="381">
        <v>0.2</v>
      </c>
      <c r="W1094" s="391">
        <v>36000</v>
      </c>
      <c r="X1094" s="383">
        <v>165000</v>
      </c>
      <c r="Y1094" s="388"/>
      <c r="Z1094" s="366"/>
      <c r="AA1094" s="366"/>
      <c r="AB1094" s="366"/>
      <c r="AC1094" s="366"/>
      <c r="AD1094" s="366"/>
      <c r="AE1094" s="366"/>
    </row>
    <row r="1095" spans="1:31" ht="49.5">
      <c r="A1095" s="366"/>
      <c r="B1095" s="385">
        <v>1073</v>
      </c>
      <c r="C1095" s="375">
        <v>1244</v>
      </c>
      <c r="D1095" s="375">
        <v>2</v>
      </c>
      <c r="E1095" s="376" t="s">
        <v>3480</v>
      </c>
      <c r="F1095" s="377" t="s">
        <v>5554</v>
      </c>
      <c r="G1095" s="377" t="s">
        <v>5555</v>
      </c>
      <c r="H1095" s="377" t="s">
        <v>3482</v>
      </c>
      <c r="I1095" s="377" t="s">
        <v>5549</v>
      </c>
      <c r="J1095" s="375">
        <v>2016</v>
      </c>
      <c r="K1095" s="377" t="s">
        <v>5556</v>
      </c>
      <c r="L1095" s="377" t="s">
        <v>5542</v>
      </c>
      <c r="M1095" s="378" t="s">
        <v>5543</v>
      </c>
      <c r="N1095" s="377" t="s">
        <v>5557</v>
      </c>
      <c r="O1095" s="379">
        <v>180000</v>
      </c>
      <c r="P1095" s="377" t="s">
        <v>2572</v>
      </c>
      <c r="Q1095" s="375">
        <v>40</v>
      </c>
      <c r="R1095" s="378" t="s">
        <v>5528</v>
      </c>
      <c r="S1095" s="378" t="s">
        <v>5528</v>
      </c>
      <c r="T1095" s="377" t="s">
        <v>2172</v>
      </c>
      <c r="U1095" s="380" t="s">
        <v>5545</v>
      </c>
      <c r="V1095" s="381">
        <v>0.2</v>
      </c>
      <c r="W1095" s="391">
        <v>36000</v>
      </c>
      <c r="X1095" s="383">
        <v>165000</v>
      </c>
      <c r="Y1095" s="388"/>
      <c r="Z1095" s="366"/>
      <c r="AA1095" s="366"/>
      <c r="AB1095" s="366"/>
      <c r="AC1095" s="366"/>
      <c r="AD1095" s="366"/>
      <c r="AE1095" s="366"/>
    </row>
    <row r="1096" spans="1:31" ht="33">
      <c r="A1096" s="366"/>
      <c r="B1096" s="385">
        <v>1074</v>
      </c>
      <c r="C1096" s="375">
        <v>1241</v>
      </c>
      <c r="D1096" s="375">
        <v>4</v>
      </c>
      <c r="E1096" s="376" t="s">
        <v>2143</v>
      </c>
      <c r="F1096" s="377" t="s">
        <v>5558</v>
      </c>
      <c r="G1096" s="377" t="s">
        <v>2862</v>
      </c>
      <c r="H1096" s="377" t="s">
        <v>4608</v>
      </c>
      <c r="I1096" s="377" t="s">
        <v>5559</v>
      </c>
      <c r="J1096" s="377" t="s">
        <v>5560</v>
      </c>
      <c r="K1096" s="377" t="s">
        <v>5561</v>
      </c>
      <c r="L1096" s="375">
        <v>63</v>
      </c>
      <c r="M1096" s="378" t="s">
        <v>5562</v>
      </c>
      <c r="N1096" s="377" t="s">
        <v>5488</v>
      </c>
      <c r="O1096" s="379">
        <v>3129.68</v>
      </c>
      <c r="P1096" s="377" t="s">
        <v>2572</v>
      </c>
      <c r="Q1096" s="375">
        <v>42</v>
      </c>
      <c r="R1096" s="378" t="s">
        <v>5563</v>
      </c>
      <c r="S1096" s="378" t="s">
        <v>5564</v>
      </c>
      <c r="T1096" s="377" t="s">
        <v>2863</v>
      </c>
      <c r="U1096" s="380" t="s">
        <v>5565</v>
      </c>
      <c r="V1096" s="381">
        <v>0.2</v>
      </c>
      <c r="W1096" s="387">
        <v>625.91999999999996</v>
      </c>
      <c r="X1096" s="383">
        <v>2816.71</v>
      </c>
      <c r="Y1096" s="388"/>
      <c r="Z1096" s="366"/>
      <c r="AA1096" s="366"/>
      <c r="AB1096" s="366"/>
      <c r="AC1096" s="366"/>
      <c r="AD1096" s="366"/>
      <c r="AE1096" s="366"/>
    </row>
    <row r="1097" spans="1:31" ht="24.75">
      <c r="A1097" s="366"/>
      <c r="B1097" s="385">
        <v>1075</v>
      </c>
      <c r="C1097" s="375">
        <v>1241</v>
      </c>
      <c r="D1097" s="375">
        <v>4</v>
      </c>
      <c r="E1097" s="376" t="s">
        <v>2143</v>
      </c>
      <c r="F1097" s="377" t="s">
        <v>5566</v>
      </c>
      <c r="G1097" s="377" t="s">
        <v>4332</v>
      </c>
      <c r="H1097" s="377" t="s">
        <v>4608</v>
      </c>
      <c r="I1097" s="377" t="s">
        <v>4645</v>
      </c>
      <c r="J1097" s="377" t="s">
        <v>5567</v>
      </c>
      <c r="K1097" s="377" t="s">
        <v>5568</v>
      </c>
      <c r="L1097" s="375">
        <v>63</v>
      </c>
      <c r="M1097" s="378" t="s">
        <v>5562</v>
      </c>
      <c r="N1097" s="377" t="s">
        <v>5488</v>
      </c>
      <c r="O1097" s="379">
        <v>4521.68</v>
      </c>
      <c r="P1097" s="377" t="s">
        <v>2572</v>
      </c>
      <c r="Q1097" s="375">
        <v>42</v>
      </c>
      <c r="R1097" s="378" t="s">
        <v>5563</v>
      </c>
      <c r="S1097" s="378" t="s">
        <v>5564</v>
      </c>
      <c r="T1097" s="377" t="s">
        <v>2229</v>
      </c>
      <c r="U1097" s="380" t="s">
        <v>5565</v>
      </c>
      <c r="V1097" s="381">
        <v>0.2</v>
      </c>
      <c r="W1097" s="387">
        <v>904.32</v>
      </c>
      <c r="X1097" s="383">
        <v>4069.51</v>
      </c>
      <c r="Y1097" s="388"/>
      <c r="Z1097" s="366"/>
      <c r="AA1097" s="366"/>
      <c r="AB1097" s="366"/>
      <c r="AC1097" s="366"/>
      <c r="AD1097" s="366"/>
      <c r="AE1097" s="366"/>
    </row>
    <row r="1098" spans="1:31" ht="24.75">
      <c r="A1098" s="366"/>
      <c r="B1098" s="385">
        <v>1076</v>
      </c>
      <c r="C1098" s="375">
        <v>1241</v>
      </c>
      <c r="D1098" s="375">
        <v>4</v>
      </c>
      <c r="E1098" s="376" t="s">
        <v>2143</v>
      </c>
      <c r="F1098" s="377" t="s">
        <v>5569</v>
      </c>
      <c r="G1098" s="377" t="s">
        <v>3535</v>
      </c>
      <c r="H1098" s="377" t="s">
        <v>4608</v>
      </c>
      <c r="I1098" s="377" t="s">
        <v>4645</v>
      </c>
      <c r="J1098" s="377" t="s">
        <v>5567</v>
      </c>
      <c r="K1098" s="377" t="s">
        <v>5570</v>
      </c>
      <c r="L1098" s="375">
        <v>63</v>
      </c>
      <c r="M1098" s="378" t="s">
        <v>5562</v>
      </c>
      <c r="N1098" s="377" t="s">
        <v>5488</v>
      </c>
      <c r="O1098" s="379">
        <v>4521.68</v>
      </c>
      <c r="P1098" s="377" t="s">
        <v>2572</v>
      </c>
      <c r="Q1098" s="375">
        <v>42</v>
      </c>
      <c r="R1098" s="378" t="s">
        <v>5563</v>
      </c>
      <c r="S1098" s="378" t="s">
        <v>5564</v>
      </c>
      <c r="T1098" s="377" t="s">
        <v>2172</v>
      </c>
      <c r="U1098" s="380" t="s">
        <v>5565</v>
      </c>
      <c r="V1098" s="381">
        <v>0.2</v>
      </c>
      <c r="W1098" s="387">
        <v>904.32</v>
      </c>
      <c r="X1098" s="383">
        <v>4069.51</v>
      </c>
      <c r="Y1098" s="388"/>
      <c r="Z1098" s="366"/>
      <c r="AA1098" s="366"/>
      <c r="AB1098" s="366"/>
      <c r="AC1098" s="366"/>
      <c r="AD1098" s="366"/>
      <c r="AE1098" s="366"/>
    </row>
    <row r="1099" spans="1:31" ht="24.75">
      <c r="A1099" s="366"/>
      <c r="B1099" s="385">
        <v>1077</v>
      </c>
      <c r="C1099" s="375">
        <v>1241</v>
      </c>
      <c r="D1099" s="375">
        <v>4</v>
      </c>
      <c r="E1099" s="376" t="s">
        <v>2143</v>
      </c>
      <c r="F1099" s="377" t="s">
        <v>5571</v>
      </c>
      <c r="G1099" s="377" t="s">
        <v>2748</v>
      </c>
      <c r="H1099" s="377" t="s">
        <v>2146</v>
      </c>
      <c r="I1099" s="377" t="s">
        <v>5572</v>
      </c>
      <c r="J1099" s="377" t="s">
        <v>5573</v>
      </c>
      <c r="K1099" s="377" t="s">
        <v>5574</v>
      </c>
      <c r="L1099" s="375">
        <v>63</v>
      </c>
      <c r="M1099" s="378" t="s">
        <v>5562</v>
      </c>
      <c r="N1099" s="377" t="s">
        <v>5488</v>
      </c>
      <c r="O1099" s="379">
        <v>6635.2</v>
      </c>
      <c r="P1099" s="377" t="s">
        <v>2572</v>
      </c>
      <c r="Q1099" s="375">
        <v>42</v>
      </c>
      <c r="R1099" s="378" t="s">
        <v>5563</v>
      </c>
      <c r="S1099" s="378" t="s">
        <v>5564</v>
      </c>
      <c r="T1099" s="377" t="s">
        <v>2750</v>
      </c>
      <c r="U1099" s="380" t="s">
        <v>5565</v>
      </c>
      <c r="V1099" s="381">
        <v>0.2</v>
      </c>
      <c r="W1099" s="391">
        <v>1327.08</v>
      </c>
      <c r="X1099" s="383">
        <v>5971.68</v>
      </c>
      <c r="Y1099" s="388"/>
      <c r="Z1099" s="366"/>
      <c r="AA1099" s="366"/>
      <c r="AB1099" s="366"/>
      <c r="AC1099" s="366"/>
      <c r="AD1099" s="366"/>
      <c r="AE1099" s="366"/>
    </row>
    <row r="1100" spans="1:31" ht="33">
      <c r="A1100" s="366"/>
      <c r="B1100" s="385">
        <v>1078</v>
      </c>
      <c r="C1100" s="375">
        <v>1241</v>
      </c>
      <c r="D1100" s="375">
        <v>4</v>
      </c>
      <c r="E1100" s="376" t="s">
        <v>2143</v>
      </c>
      <c r="F1100" s="377" t="s">
        <v>5575</v>
      </c>
      <c r="G1100" s="377" t="s">
        <v>3942</v>
      </c>
      <c r="H1100" s="377" t="s">
        <v>2146</v>
      </c>
      <c r="I1100" s="377" t="s">
        <v>5572</v>
      </c>
      <c r="J1100" s="377" t="s">
        <v>5573</v>
      </c>
      <c r="K1100" s="377" t="s">
        <v>5576</v>
      </c>
      <c r="L1100" s="375">
        <v>63</v>
      </c>
      <c r="M1100" s="378" t="s">
        <v>5562</v>
      </c>
      <c r="N1100" s="377" t="s">
        <v>5488</v>
      </c>
      <c r="O1100" s="379">
        <v>6635.2</v>
      </c>
      <c r="P1100" s="377" t="s">
        <v>2572</v>
      </c>
      <c r="Q1100" s="375">
        <v>42</v>
      </c>
      <c r="R1100" s="378" t="s">
        <v>5563</v>
      </c>
      <c r="S1100" s="378" t="s">
        <v>5564</v>
      </c>
      <c r="T1100" s="377" t="s">
        <v>2265</v>
      </c>
      <c r="U1100" s="380" t="s">
        <v>5565</v>
      </c>
      <c r="V1100" s="381">
        <v>0.2</v>
      </c>
      <c r="W1100" s="391">
        <v>1327.08</v>
      </c>
      <c r="X1100" s="383">
        <v>5971.68</v>
      </c>
      <c r="Y1100" s="388"/>
      <c r="Z1100" s="366"/>
      <c r="AA1100" s="366"/>
      <c r="AB1100" s="366"/>
      <c r="AC1100" s="366"/>
      <c r="AD1100" s="366"/>
      <c r="AE1100" s="366"/>
    </row>
    <row r="1101" spans="1:31" ht="24.75">
      <c r="A1101" s="366"/>
      <c r="B1101" s="385">
        <v>1079</v>
      </c>
      <c r="C1101" s="375">
        <v>1241</v>
      </c>
      <c r="D1101" s="375">
        <v>4</v>
      </c>
      <c r="E1101" s="376" t="s">
        <v>2143</v>
      </c>
      <c r="F1101" s="377" t="s">
        <v>5577</v>
      </c>
      <c r="G1101" s="377" t="s">
        <v>3279</v>
      </c>
      <c r="H1101" s="377" t="s">
        <v>2146</v>
      </c>
      <c r="I1101" s="377" t="s">
        <v>5572</v>
      </c>
      <c r="J1101" s="377" t="s">
        <v>5573</v>
      </c>
      <c r="K1101" s="377" t="s">
        <v>5578</v>
      </c>
      <c r="L1101" s="375">
        <v>63</v>
      </c>
      <c r="M1101" s="378" t="s">
        <v>5562</v>
      </c>
      <c r="N1101" s="377" t="s">
        <v>5488</v>
      </c>
      <c r="O1101" s="379">
        <v>6635.2</v>
      </c>
      <c r="P1101" s="377" t="s">
        <v>2572</v>
      </c>
      <c r="Q1101" s="375">
        <v>42</v>
      </c>
      <c r="R1101" s="378" t="s">
        <v>5563</v>
      </c>
      <c r="S1101" s="378" t="s">
        <v>5564</v>
      </c>
      <c r="T1101" s="377" t="s">
        <v>2258</v>
      </c>
      <c r="U1101" s="380" t="s">
        <v>5565</v>
      </c>
      <c r="V1101" s="381">
        <v>0.2</v>
      </c>
      <c r="W1101" s="391">
        <v>1327.08</v>
      </c>
      <c r="X1101" s="383">
        <v>5971.68</v>
      </c>
      <c r="Y1101" s="388"/>
      <c r="Z1101" s="366"/>
      <c r="AA1101" s="366"/>
      <c r="AB1101" s="366"/>
      <c r="AC1101" s="366"/>
      <c r="AD1101" s="366"/>
      <c r="AE1101" s="366"/>
    </row>
    <row r="1102" spans="1:31" ht="24.75">
      <c r="A1102" s="366"/>
      <c r="B1102" s="385">
        <v>1080</v>
      </c>
      <c r="C1102" s="375">
        <v>1241</v>
      </c>
      <c r="D1102" s="375">
        <v>4</v>
      </c>
      <c r="E1102" s="376" t="s">
        <v>2143</v>
      </c>
      <c r="F1102" s="377" t="s">
        <v>5579</v>
      </c>
      <c r="G1102" s="377" t="s">
        <v>4967</v>
      </c>
      <c r="H1102" s="377" t="s">
        <v>2146</v>
      </c>
      <c r="I1102" s="377" t="s">
        <v>5572</v>
      </c>
      <c r="J1102" s="377" t="s">
        <v>5573</v>
      </c>
      <c r="K1102" s="377" t="s">
        <v>5580</v>
      </c>
      <c r="L1102" s="375">
        <v>63</v>
      </c>
      <c r="M1102" s="378" t="s">
        <v>5562</v>
      </c>
      <c r="N1102" s="377" t="s">
        <v>5488</v>
      </c>
      <c r="O1102" s="379">
        <v>6635.2</v>
      </c>
      <c r="P1102" s="377" t="s">
        <v>2572</v>
      </c>
      <c r="Q1102" s="375">
        <v>42</v>
      </c>
      <c r="R1102" s="378" t="s">
        <v>5563</v>
      </c>
      <c r="S1102" s="378" t="s">
        <v>5564</v>
      </c>
      <c r="T1102" s="377" t="s">
        <v>2877</v>
      </c>
      <c r="U1102" s="380" t="s">
        <v>5565</v>
      </c>
      <c r="V1102" s="381">
        <v>0.2</v>
      </c>
      <c r="W1102" s="391">
        <v>1327.08</v>
      </c>
      <c r="X1102" s="383">
        <v>5971.68</v>
      </c>
      <c r="Y1102" s="388"/>
      <c r="Z1102" s="366"/>
      <c r="AA1102" s="366"/>
      <c r="AB1102" s="366"/>
      <c r="AC1102" s="366"/>
      <c r="AD1102" s="366"/>
      <c r="AE1102" s="366"/>
    </row>
    <row r="1103" spans="1:31" ht="24.75">
      <c r="A1103" s="366"/>
      <c r="B1103" s="385">
        <v>1081</v>
      </c>
      <c r="C1103" s="375">
        <v>1241</v>
      </c>
      <c r="D1103" s="375">
        <v>4</v>
      </c>
      <c r="E1103" s="376" t="s">
        <v>2143</v>
      </c>
      <c r="F1103" s="377" t="s">
        <v>5581</v>
      </c>
      <c r="G1103" s="377" t="s">
        <v>2223</v>
      </c>
      <c r="H1103" s="377" t="s">
        <v>2146</v>
      </c>
      <c r="I1103" s="377" t="s">
        <v>5572</v>
      </c>
      <c r="J1103" s="377" t="s">
        <v>5573</v>
      </c>
      <c r="K1103" s="377" t="s">
        <v>5582</v>
      </c>
      <c r="L1103" s="375">
        <v>63</v>
      </c>
      <c r="M1103" s="378" t="s">
        <v>5562</v>
      </c>
      <c r="N1103" s="377" t="s">
        <v>5488</v>
      </c>
      <c r="O1103" s="379">
        <v>6635.2</v>
      </c>
      <c r="P1103" s="377" t="s">
        <v>2572</v>
      </c>
      <c r="Q1103" s="375">
        <v>42</v>
      </c>
      <c r="R1103" s="378" t="s">
        <v>5563</v>
      </c>
      <c r="S1103" s="378" t="s">
        <v>5564</v>
      </c>
      <c r="T1103" s="377" t="s">
        <v>2229</v>
      </c>
      <c r="U1103" s="380" t="s">
        <v>5565</v>
      </c>
      <c r="V1103" s="381">
        <v>0.2</v>
      </c>
      <c r="W1103" s="391">
        <v>1327.08</v>
      </c>
      <c r="X1103" s="383">
        <v>5971.68</v>
      </c>
      <c r="Y1103" s="388"/>
      <c r="Z1103" s="366"/>
      <c r="AA1103" s="366"/>
      <c r="AB1103" s="366"/>
      <c r="AC1103" s="366"/>
      <c r="AD1103" s="366"/>
      <c r="AE1103" s="366"/>
    </row>
    <row r="1104" spans="1:31" ht="24.75">
      <c r="A1104" s="366"/>
      <c r="B1104" s="385">
        <v>1082</v>
      </c>
      <c r="C1104" s="375">
        <v>1241</v>
      </c>
      <c r="D1104" s="375">
        <v>4</v>
      </c>
      <c r="E1104" s="376" t="s">
        <v>2143</v>
      </c>
      <c r="F1104" s="377" t="s">
        <v>5583</v>
      </c>
      <c r="G1104" s="377" t="s">
        <v>5584</v>
      </c>
      <c r="H1104" s="377" t="s">
        <v>2146</v>
      </c>
      <c r="I1104" s="377" t="s">
        <v>5572</v>
      </c>
      <c r="J1104" s="377" t="s">
        <v>5573</v>
      </c>
      <c r="K1104" s="377" t="s">
        <v>5585</v>
      </c>
      <c r="L1104" s="375">
        <v>63</v>
      </c>
      <c r="M1104" s="378" t="s">
        <v>5562</v>
      </c>
      <c r="N1104" s="377" t="s">
        <v>5488</v>
      </c>
      <c r="O1104" s="379">
        <v>6635.2</v>
      </c>
      <c r="P1104" s="377" t="s">
        <v>2572</v>
      </c>
      <c r="Q1104" s="375">
        <v>42</v>
      </c>
      <c r="R1104" s="378" t="s">
        <v>5563</v>
      </c>
      <c r="S1104" s="378" t="s">
        <v>5564</v>
      </c>
      <c r="T1104" s="377" t="s">
        <v>5586</v>
      </c>
      <c r="U1104" s="380" t="s">
        <v>5565</v>
      </c>
      <c r="V1104" s="381">
        <v>0.2</v>
      </c>
      <c r="W1104" s="391">
        <v>1327.08</v>
      </c>
      <c r="X1104" s="383">
        <v>5971.68</v>
      </c>
      <c r="Y1104" s="388"/>
      <c r="Z1104" s="366"/>
      <c r="AA1104" s="366"/>
      <c r="AB1104" s="366"/>
      <c r="AC1104" s="366"/>
      <c r="AD1104" s="366"/>
      <c r="AE1104" s="366"/>
    </row>
    <row r="1105" spans="1:31" ht="24.75">
      <c r="A1105" s="366"/>
      <c r="B1105" s="385">
        <v>1083</v>
      </c>
      <c r="C1105" s="375">
        <v>1241</v>
      </c>
      <c r="D1105" s="375">
        <v>4</v>
      </c>
      <c r="E1105" s="376" t="s">
        <v>2143</v>
      </c>
      <c r="F1105" s="377" t="s">
        <v>5587</v>
      </c>
      <c r="G1105" s="377" t="s">
        <v>5085</v>
      </c>
      <c r="H1105" s="377" t="s">
        <v>2146</v>
      </c>
      <c r="I1105" s="377" t="s">
        <v>5572</v>
      </c>
      <c r="J1105" s="377" t="s">
        <v>5573</v>
      </c>
      <c r="K1105" s="377" t="s">
        <v>5588</v>
      </c>
      <c r="L1105" s="375">
        <v>63</v>
      </c>
      <c r="M1105" s="378" t="s">
        <v>5562</v>
      </c>
      <c r="N1105" s="377" t="s">
        <v>5488</v>
      </c>
      <c r="O1105" s="379">
        <v>6635.2</v>
      </c>
      <c r="P1105" s="377" t="s">
        <v>2572</v>
      </c>
      <c r="Q1105" s="375">
        <v>42</v>
      </c>
      <c r="R1105" s="378" t="s">
        <v>5563</v>
      </c>
      <c r="S1105" s="378" t="s">
        <v>5564</v>
      </c>
      <c r="T1105" s="377" t="s">
        <v>2172</v>
      </c>
      <c r="U1105" s="380" t="s">
        <v>5565</v>
      </c>
      <c r="V1105" s="381">
        <v>0.2</v>
      </c>
      <c r="W1105" s="391">
        <v>1327.08</v>
      </c>
      <c r="X1105" s="383">
        <v>5971.68</v>
      </c>
      <c r="Y1105" s="388"/>
      <c r="Z1105" s="366"/>
      <c r="AA1105" s="366"/>
      <c r="AB1105" s="366"/>
      <c r="AC1105" s="366"/>
      <c r="AD1105" s="366"/>
      <c r="AE1105" s="366"/>
    </row>
    <row r="1106" spans="1:31" ht="24.75">
      <c r="A1106" s="366"/>
      <c r="B1106" s="385">
        <v>1084</v>
      </c>
      <c r="C1106" s="375">
        <v>1241</v>
      </c>
      <c r="D1106" s="375">
        <v>4</v>
      </c>
      <c r="E1106" s="376" t="s">
        <v>2143</v>
      </c>
      <c r="F1106" s="377" t="s">
        <v>5589</v>
      </c>
      <c r="G1106" s="377" t="s">
        <v>5023</v>
      </c>
      <c r="H1106" s="377" t="s">
        <v>4608</v>
      </c>
      <c r="I1106" s="377" t="s">
        <v>2388</v>
      </c>
      <c r="J1106" s="377" t="s">
        <v>5590</v>
      </c>
      <c r="K1106" s="377" t="s">
        <v>5591</v>
      </c>
      <c r="L1106" s="375">
        <v>63</v>
      </c>
      <c r="M1106" s="378" t="s">
        <v>5562</v>
      </c>
      <c r="N1106" s="377" t="s">
        <v>5488</v>
      </c>
      <c r="O1106" s="379">
        <v>9045.68</v>
      </c>
      <c r="P1106" s="377" t="s">
        <v>2572</v>
      </c>
      <c r="Q1106" s="375">
        <v>42</v>
      </c>
      <c r="R1106" s="378" t="s">
        <v>5563</v>
      </c>
      <c r="S1106" s="378" t="s">
        <v>5564</v>
      </c>
      <c r="T1106" s="377" t="s">
        <v>2131</v>
      </c>
      <c r="U1106" s="380" t="s">
        <v>5565</v>
      </c>
      <c r="V1106" s="381">
        <v>0.2</v>
      </c>
      <c r="W1106" s="391">
        <v>1809.12</v>
      </c>
      <c r="X1106" s="383">
        <v>8141.11</v>
      </c>
      <c r="Y1106" s="388"/>
      <c r="Z1106" s="366"/>
      <c r="AA1106" s="366"/>
      <c r="AB1106" s="366"/>
      <c r="AC1106" s="366"/>
      <c r="AD1106" s="366"/>
      <c r="AE1106" s="366"/>
    </row>
    <row r="1107" spans="1:31" ht="24.75">
      <c r="A1107" s="366"/>
      <c r="B1107" s="385">
        <v>1085</v>
      </c>
      <c r="C1107" s="375">
        <v>1241</v>
      </c>
      <c r="D1107" s="375">
        <v>4</v>
      </c>
      <c r="E1107" s="376" t="s">
        <v>2143</v>
      </c>
      <c r="F1107" s="377" t="s">
        <v>5592</v>
      </c>
      <c r="G1107" s="377" t="s">
        <v>2300</v>
      </c>
      <c r="H1107" s="377" t="s">
        <v>5593</v>
      </c>
      <c r="I1107" s="377" t="s">
        <v>4645</v>
      </c>
      <c r="J1107" s="377" t="s">
        <v>5567</v>
      </c>
      <c r="K1107" s="377" t="s">
        <v>5594</v>
      </c>
      <c r="L1107" s="375">
        <v>63</v>
      </c>
      <c r="M1107" s="378" t="s">
        <v>5562</v>
      </c>
      <c r="N1107" s="377" t="s">
        <v>5488</v>
      </c>
      <c r="O1107" s="379">
        <v>4521.68</v>
      </c>
      <c r="P1107" s="377" t="s">
        <v>2572</v>
      </c>
      <c r="Q1107" s="375">
        <v>42</v>
      </c>
      <c r="R1107" s="378" t="s">
        <v>5563</v>
      </c>
      <c r="S1107" s="378" t="s">
        <v>5595</v>
      </c>
      <c r="T1107" s="377" t="s">
        <v>2307</v>
      </c>
      <c r="U1107" s="380" t="s">
        <v>5565</v>
      </c>
      <c r="V1107" s="381">
        <v>0.2</v>
      </c>
      <c r="W1107" s="387">
        <v>904.32</v>
      </c>
      <c r="X1107" s="383">
        <v>4069.51</v>
      </c>
      <c r="Y1107" s="388"/>
      <c r="Z1107" s="366"/>
      <c r="AA1107" s="366"/>
      <c r="AB1107" s="366"/>
      <c r="AC1107" s="366"/>
      <c r="AD1107" s="366"/>
      <c r="AE1107" s="366"/>
    </row>
    <row r="1108" spans="1:31" ht="24.75">
      <c r="A1108" s="366"/>
      <c r="B1108" s="385">
        <v>1086</v>
      </c>
      <c r="C1108" s="375">
        <v>1241</v>
      </c>
      <c r="D1108" s="375">
        <v>4</v>
      </c>
      <c r="E1108" s="376" t="s">
        <v>2143</v>
      </c>
      <c r="F1108" s="377" t="s">
        <v>5596</v>
      </c>
      <c r="G1108" s="377" t="s">
        <v>2378</v>
      </c>
      <c r="H1108" s="377" t="s">
        <v>2261</v>
      </c>
      <c r="I1108" s="377" t="s">
        <v>2398</v>
      </c>
      <c r="J1108" s="377" t="s">
        <v>5597</v>
      </c>
      <c r="K1108" s="377" t="s">
        <v>5598</v>
      </c>
      <c r="L1108" s="375">
        <v>68</v>
      </c>
      <c r="M1108" s="378" t="s">
        <v>5595</v>
      </c>
      <c r="N1108" s="377" t="s">
        <v>5488</v>
      </c>
      <c r="O1108" s="379">
        <v>33703.800000000003</v>
      </c>
      <c r="P1108" s="377" t="s">
        <v>2572</v>
      </c>
      <c r="Q1108" s="375">
        <v>26</v>
      </c>
      <c r="R1108" s="378" t="s">
        <v>5563</v>
      </c>
      <c r="S1108" s="378" t="s">
        <v>5595</v>
      </c>
      <c r="T1108" s="377" t="s">
        <v>2385</v>
      </c>
      <c r="U1108" s="380" t="s">
        <v>5565</v>
      </c>
      <c r="V1108" s="381">
        <v>0.2</v>
      </c>
      <c r="W1108" s="391">
        <v>6740.76</v>
      </c>
      <c r="X1108" s="383">
        <v>30333.42</v>
      </c>
      <c r="Y1108" s="388"/>
      <c r="Z1108" s="366"/>
      <c r="AA1108" s="366"/>
      <c r="AB1108" s="366"/>
      <c r="AC1108" s="366"/>
      <c r="AD1108" s="366"/>
      <c r="AE1108" s="366"/>
    </row>
    <row r="1109" spans="1:31" ht="24.75">
      <c r="A1109" s="366"/>
      <c r="B1109" s="385">
        <v>1087</v>
      </c>
      <c r="C1109" s="375">
        <v>1241</v>
      </c>
      <c r="D1109" s="375">
        <v>4</v>
      </c>
      <c r="E1109" s="376" t="s">
        <v>2143</v>
      </c>
      <c r="F1109" s="377" t="s">
        <v>5599</v>
      </c>
      <c r="G1109" s="377" t="s">
        <v>3315</v>
      </c>
      <c r="H1109" s="377" t="s">
        <v>2261</v>
      </c>
      <c r="I1109" s="377" t="s">
        <v>4645</v>
      </c>
      <c r="J1109" s="377" t="s">
        <v>5600</v>
      </c>
      <c r="K1109" s="377" t="s">
        <v>5601</v>
      </c>
      <c r="L1109" s="375">
        <v>68</v>
      </c>
      <c r="M1109" s="378" t="s">
        <v>5595</v>
      </c>
      <c r="N1109" s="377" t="s">
        <v>5488</v>
      </c>
      <c r="O1109" s="379">
        <v>13802.84</v>
      </c>
      <c r="P1109" s="377" t="s">
        <v>2572</v>
      </c>
      <c r="Q1109" s="375">
        <v>26</v>
      </c>
      <c r="R1109" s="378" t="s">
        <v>5563</v>
      </c>
      <c r="S1109" s="378" t="s">
        <v>5595</v>
      </c>
      <c r="T1109" s="377" t="s">
        <v>2527</v>
      </c>
      <c r="U1109" s="380" t="s">
        <v>5565</v>
      </c>
      <c r="V1109" s="381">
        <v>0.2</v>
      </c>
      <c r="W1109" s="391">
        <v>2760.6</v>
      </c>
      <c r="X1109" s="383">
        <v>12422.56</v>
      </c>
      <c r="Y1109" s="388"/>
      <c r="Z1109" s="366"/>
      <c r="AA1109" s="366"/>
      <c r="AB1109" s="366"/>
      <c r="AC1109" s="366"/>
      <c r="AD1109" s="366"/>
      <c r="AE1109" s="366"/>
    </row>
    <row r="1110" spans="1:31" ht="33">
      <c r="A1110" s="366"/>
      <c r="B1110" s="385">
        <v>1088</v>
      </c>
      <c r="C1110" s="375">
        <v>1241</v>
      </c>
      <c r="D1110" s="375">
        <v>4</v>
      </c>
      <c r="E1110" s="376" t="s">
        <v>2143</v>
      </c>
      <c r="F1110" s="377" t="s">
        <v>5602</v>
      </c>
      <c r="G1110" s="377" t="s">
        <v>2260</v>
      </c>
      <c r="H1110" s="377" t="s">
        <v>2261</v>
      </c>
      <c r="I1110" s="377" t="s">
        <v>4645</v>
      </c>
      <c r="J1110" s="377" t="s">
        <v>5600</v>
      </c>
      <c r="K1110" s="377" t="s">
        <v>5603</v>
      </c>
      <c r="L1110" s="375">
        <v>68</v>
      </c>
      <c r="M1110" s="378" t="s">
        <v>5595</v>
      </c>
      <c r="N1110" s="377" t="s">
        <v>5488</v>
      </c>
      <c r="O1110" s="379">
        <v>13802.84</v>
      </c>
      <c r="P1110" s="377" t="s">
        <v>2572</v>
      </c>
      <c r="Q1110" s="375">
        <v>26</v>
      </c>
      <c r="R1110" s="378" t="s">
        <v>5563</v>
      </c>
      <c r="S1110" s="378" t="s">
        <v>5595</v>
      </c>
      <c r="T1110" s="377" t="s">
        <v>2265</v>
      </c>
      <c r="U1110" s="380" t="s">
        <v>5565</v>
      </c>
      <c r="V1110" s="381">
        <v>0.2</v>
      </c>
      <c r="W1110" s="391">
        <v>2760.6</v>
      </c>
      <c r="X1110" s="383">
        <v>12422.56</v>
      </c>
      <c r="Y1110" s="388"/>
      <c r="Z1110" s="366"/>
      <c r="AA1110" s="366"/>
      <c r="AB1110" s="366"/>
      <c r="AC1110" s="366"/>
      <c r="AD1110" s="366"/>
      <c r="AE1110" s="366"/>
    </row>
    <row r="1111" spans="1:31" ht="33">
      <c r="A1111" s="366"/>
      <c r="B1111" s="385">
        <v>1089</v>
      </c>
      <c r="C1111" s="375">
        <v>1241</v>
      </c>
      <c r="D1111" s="375">
        <v>4</v>
      </c>
      <c r="E1111" s="376" t="s">
        <v>2143</v>
      </c>
      <c r="F1111" s="377" t="s">
        <v>5604</v>
      </c>
      <c r="G1111" s="377" t="s">
        <v>4125</v>
      </c>
      <c r="H1111" s="377" t="s">
        <v>2261</v>
      </c>
      <c r="I1111" s="377" t="s">
        <v>4645</v>
      </c>
      <c r="J1111" s="377" t="s">
        <v>5600</v>
      </c>
      <c r="K1111" s="377" t="s">
        <v>5605</v>
      </c>
      <c r="L1111" s="375">
        <v>68</v>
      </c>
      <c r="M1111" s="378" t="s">
        <v>5595</v>
      </c>
      <c r="N1111" s="377" t="s">
        <v>5488</v>
      </c>
      <c r="O1111" s="379">
        <v>13802.84</v>
      </c>
      <c r="P1111" s="377" t="s">
        <v>2572</v>
      </c>
      <c r="Q1111" s="375">
        <v>26</v>
      </c>
      <c r="R1111" s="378" t="s">
        <v>5563</v>
      </c>
      <c r="S1111" s="378" t="s">
        <v>5595</v>
      </c>
      <c r="T1111" s="377" t="s">
        <v>3537</v>
      </c>
      <c r="U1111" s="380" t="s">
        <v>5565</v>
      </c>
      <c r="V1111" s="381">
        <v>0.2</v>
      </c>
      <c r="W1111" s="391">
        <v>2760.6</v>
      </c>
      <c r="X1111" s="383">
        <v>12422.56</v>
      </c>
      <c r="Y1111" s="388"/>
      <c r="Z1111" s="366"/>
      <c r="AA1111" s="366"/>
      <c r="AB1111" s="366"/>
      <c r="AC1111" s="366"/>
      <c r="AD1111" s="366"/>
      <c r="AE1111" s="366"/>
    </row>
    <row r="1112" spans="1:31" ht="24.75">
      <c r="A1112" s="366"/>
      <c r="B1112" s="385">
        <v>1090</v>
      </c>
      <c r="C1112" s="375">
        <v>1241</v>
      </c>
      <c r="D1112" s="375">
        <v>4</v>
      </c>
      <c r="E1112" s="376" t="s">
        <v>2143</v>
      </c>
      <c r="F1112" s="377" t="s">
        <v>5606</v>
      </c>
      <c r="G1112" s="377" t="s">
        <v>3521</v>
      </c>
      <c r="H1112" s="377" t="s">
        <v>2261</v>
      </c>
      <c r="I1112" s="377" t="s">
        <v>4645</v>
      </c>
      <c r="J1112" s="377" t="s">
        <v>5600</v>
      </c>
      <c r="K1112" s="377" t="s">
        <v>5607</v>
      </c>
      <c r="L1112" s="375">
        <v>68</v>
      </c>
      <c r="M1112" s="378" t="s">
        <v>5595</v>
      </c>
      <c r="N1112" s="377" t="s">
        <v>5488</v>
      </c>
      <c r="O1112" s="379">
        <v>13802.84</v>
      </c>
      <c r="P1112" s="377" t="s">
        <v>2572</v>
      </c>
      <c r="Q1112" s="375">
        <v>26</v>
      </c>
      <c r="R1112" s="378" t="s">
        <v>5563</v>
      </c>
      <c r="S1112" s="378" t="s">
        <v>5595</v>
      </c>
      <c r="T1112" s="377" t="s">
        <v>2361</v>
      </c>
      <c r="U1112" s="380" t="s">
        <v>5565</v>
      </c>
      <c r="V1112" s="381">
        <v>0.2</v>
      </c>
      <c r="W1112" s="391">
        <v>2760.6</v>
      </c>
      <c r="X1112" s="383">
        <v>12422.56</v>
      </c>
      <c r="Y1112" s="388"/>
      <c r="Z1112" s="366"/>
      <c r="AA1112" s="366"/>
      <c r="AB1112" s="366"/>
      <c r="AC1112" s="366"/>
      <c r="AD1112" s="366"/>
      <c r="AE1112" s="366"/>
    </row>
    <row r="1113" spans="1:31" ht="24.75">
      <c r="A1113" s="366"/>
      <c r="B1113" s="385">
        <v>1091</v>
      </c>
      <c r="C1113" s="375">
        <v>1241</v>
      </c>
      <c r="D1113" s="375">
        <v>4</v>
      </c>
      <c r="E1113" s="376" t="s">
        <v>2143</v>
      </c>
      <c r="F1113" s="377" t="s">
        <v>5608</v>
      </c>
      <c r="G1113" s="377" t="s">
        <v>3778</v>
      </c>
      <c r="H1113" s="377" t="s">
        <v>2261</v>
      </c>
      <c r="I1113" s="377" t="s">
        <v>4645</v>
      </c>
      <c r="J1113" s="377" t="s">
        <v>5600</v>
      </c>
      <c r="K1113" s="377" t="s">
        <v>5609</v>
      </c>
      <c r="L1113" s="375">
        <v>68</v>
      </c>
      <c r="M1113" s="378" t="s">
        <v>5595</v>
      </c>
      <c r="N1113" s="377" t="s">
        <v>5488</v>
      </c>
      <c r="O1113" s="379">
        <v>13802.84</v>
      </c>
      <c r="P1113" s="377" t="s">
        <v>2572</v>
      </c>
      <c r="Q1113" s="375">
        <v>26</v>
      </c>
      <c r="R1113" s="378" t="s">
        <v>5563</v>
      </c>
      <c r="S1113" s="378" t="s">
        <v>5595</v>
      </c>
      <c r="T1113" s="377" t="s">
        <v>2361</v>
      </c>
      <c r="U1113" s="380" t="s">
        <v>5565</v>
      </c>
      <c r="V1113" s="381">
        <v>0.2</v>
      </c>
      <c r="W1113" s="391">
        <v>2760.6</v>
      </c>
      <c r="X1113" s="383">
        <v>12422.56</v>
      </c>
      <c r="Y1113" s="388"/>
      <c r="Z1113" s="366"/>
      <c r="AA1113" s="366"/>
      <c r="AB1113" s="366"/>
      <c r="AC1113" s="366"/>
      <c r="AD1113" s="366"/>
      <c r="AE1113" s="366"/>
    </row>
    <row r="1114" spans="1:31" ht="24.75">
      <c r="A1114" s="366"/>
      <c r="B1114" s="385">
        <v>1092</v>
      </c>
      <c r="C1114" s="375">
        <v>1241</v>
      </c>
      <c r="D1114" s="375">
        <v>4</v>
      </c>
      <c r="E1114" s="376" t="s">
        <v>2143</v>
      </c>
      <c r="F1114" s="377" t="s">
        <v>5610</v>
      </c>
      <c r="G1114" s="377" t="s">
        <v>3370</v>
      </c>
      <c r="H1114" s="377" t="s">
        <v>2261</v>
      </c>
      <c r="I1114" s="377" t="s">
        <v>4645</v>
      </c>
      <c r="J1114" s="377" t="s">
        <v>5600</v>
      </c>
      <c r="K1114" s="377" t="s">
        <v>5611</v>
      </c>
      <c r="L1114" s="375">
        <v>68</v>
      </c>
      <c r="M1114" s="378" t="s">
        <v>5595</v>
      </c>
      <c r="N1114" s="377" t="s">
        <v>5488</v>
      </c>
      <c r="O1114" s="379">
        <v>13802.84</v>
      </c>
      <c r="P1114" s="377" t="s">
        <v>2572</v>
      </c>
      <c r="Q1114" s="375">
        <v>26</v>
      </c>
      <c r="R1114" s="378" t="s">
        <v>5563</v>
      </c>
      <c r="S1114" s="378" t="s">
        <v>5595</v>
      </c>
      <c r="T1114" s="377" t="s">
        <v>2877</v>
      </c>
      <c r="U1114" s="380" t="s">
        <v>5565</v>
      </c>
      <c r="V1114" s="381">
        <v>0.2</v>
      </c>
      <c r="W1114" s="391">
        <v>2760.6</v>
      </c>
      <c r="X1114" s="383">
        <v>12422.56</v>
      </c>
      <c r="Y1114" s="388"/>
      <c r="Z1114" s="366"/>
      <c r="AA1114" s="366"/>
      <c r="AB1114" s="366"/>
      <c r="AC1114" s="366"/>
      <c r="AD1114" s="366"/>
      <c r="AE1114" s="366"/>
    </row>
    <row r="1115" spans="1:31" ht="24.75">
      <c r="A1115" s="366"/>
      <c r="B1115" s="385">
        <v>1093</v>
      </c>
      <c r="C1115" s="375">
        <v>1241</v>
      </c>
      <c r="D1115" s="375">
        <v>4</v>
      </c>
      <c r="E1115" s="376" t="s">
        <v>2143</v>
      </c>
      <c r="F1115" s="377" t="s">
        <v>5612</v>
      </c>
      <c r="G1115" s="377" t="s">
        <v>5613</v>
      </c>
      <c r="H1115" s="377" t="s">
        <v>2261</v>
      </c>
      <c r="I1115" s="377" t="s">
        <v>4645</v>
      </c>
      <c r="J1115" s="377" t="s">
        <v>5600</v>
      </c>
      <c r="K1115" s="377" t="s">
        <v>5614</v>
      </c>
      <c r="L1115" s="375">
        <v>68</v>
      </c>
      <c r="M1115" s="378" t="s">
        <v>5595</v>
      </c>
      <c r="N1115" s="377" t="s">
        <v>5488</v>
      </c>
      <c r="O1115" s="379">
        <v>13802.84</v>
      </c>
      <c r="P1115" s="377" t="s">
        <v>2572</v>
      </c>
      <c r="Q1115" s="375">
        <v>26</v>
      </c>
      <c r="R1115" s="378" t="s">
        <v>5563</v>
      </c>
      <c r="S1115" s="378" t="s">
        <v>5595</v>
      </c>
      <c r="T1115" s="377" t="s">
        <v>2229</v>
      </c>
      <c r="U1115" s="380" t="s">
        <v>5565</v>
      </c>
      <c r="V1115" s="381">
        <v>0.2</v>
      </c>
      <c r="W1115" s="391">
        <v>2760.6</v>
      </c>
      <c r="X1115" s="383">
        <v>12422.56</v>
      </c>
      <c r="Y1115" s="388"/>
      <c r="Z1115" s="366"/>
      <c r="AA1115" s="366"/>
      <c r="AB1115" s="366"/>
      <c r="AC1115" s="366"/>
      <c r="AD1115" s="366"/>
      <c r="AE1115" s="366"/>
    </row>
    <row r="1116" spans="1:31" ht="24.75">
      <c r="A1116" s="366"/>
      <c r="B1116" s="385">
        <v>1094</v>
      </c>
      <c r="C1116" s="375">
        <v>1241</v>
      </c>
      <c r="D1116" s="375">
        <v>4</v>
      </c>
      <c r="E1116" s="376" t="s">
        <v>2143</v>
      </c>
      <c r="F1116" s="377" t="s">
        <v>5615</v>
      </c>
      <c r="G1116" s="377" t="s">
        <v>2223</v>
      </c>
      <c r="H1116" s="377" t="s">
        <v>2261</v>
      </c>
      <c r="I1116" s="377" t="s">
        <v>4645</v>
      </c>
      <c r="J1116" s="377" t="s">
        <v>5600</v>
      </c>
      <c r="K1116" s="377" t="s">
        <v>5616</v>
      </c>
      <c r="L1116" s="375">
        <v>68</v>
      </c>
      <c r="M1116" s="378" t="s">
        <v>5595</v>
      </c>
      <c r="N1116" s="377" t="s">
        <v>5488</v>
      </c>
      <c r="O1116" s="379">
        <v>13802.84</v>
      </c>
      <c r="P1116" s="377" t="s">
        <v>2572</v>
      </c>
      <c r="Q1116" s="375">
        <v>26</v>
      </c>
      <c r="R1116" s="378" t="s">
        <v>5563</v>
      </c>
      <c r="S1116" s="378" t="s">
        <v>5595</v>
      </c>
      <c r="T1116" s="377" t="s">
        <v>2229</v>
      </c>
      <c r="U1116" s="380" t="s">
        <v>5565</v>
      </c>
      <c r="V1116" s="381">
        <v>0.2</v>
      </c>
      <c r="W1116" s="391">
        <v>2760.6</v>
      </c>
      <c r="X1116" s="383">
        <v>12422.56</v>
      </c>
      <c r="Y1116" s="388"/>
      <c r="Z1116" s="366"/>
      <c r="AA1116" s="366"/>
      <c r="AB1116" s="366"/>
      <c r="AC1116" s="366"/>
      <c r="AD1116" s="366"/>
      <c r="AE1116" s="366"/>
    </row>
    <row r="1117" spans="1:31" ht="41.25">
      <c r="A1117" s="366"/>
      <c r="B1117" s="385">
        <v>1095</v>
      </c>
      <c r="C1117" s="375">
        <v>1241</v>
      </c>
      <c r="D1117" s="375">
        <v>4</v>
      </c>
      <c r="E1117" s="376" t="s">
        <v>2143</v>
      </c>
      <c r="F1117" s="377" t="s">
        <v>5617</v>
      </c>
      <c r="G1117" s="377" t="s">
        <v>5618</v>
      </c>
      <c r="H1117" s="377" t="s">
        <v>2261</v>
      </c>
      <c r="I1117" s="377" t="s">
        <v>4645</v>
      </c>
      <c r="J1117" s="377" t="s">
        <v>5600</v>
      </c>
      <c r="K1117" s="377" t="s">
        <v>5619</v>
      </c>
      <c r="L1117" s="375">
        <v>68</v>
      </c>
      <c r="M1117" s="378" t="s">
        <v>5595</v>
      </c>
      <c r="N1117" s="377" t="s">
        <v>5488</v>
      </c>
      <c r="O1117" s="379">
        <v>13802.84</v>
      </c>
      <c r="P1117" s="377" t="s">
        <v>2572</v>
      </c>
      <c r="Q1117" s="375">
        <v>26</v>
      </c>
      <c r="R1117" s="378" t="s">
        <v>5563</v>
      </c>
      <c r="S1117" s="378" t="s">
        <v>5595</v>
      </c>
      <c r="T1117" s="377" t="s">
        <v>2172</v>
      </c>
      <c r="U1117" s="380" t="s">
        <v>5565</v>
      </c>
      <c r="V1117" s="381">
        <v>0.2</v>
      </c>
      <c r="W1117" s="391">
        <v>2760.6</v>
      </c>
      <c r="X1117" s="383">
        <v>12422.56</v>
      </c>
      <c r="Y1117" s="388"/>
      <c r="Z1117" s="366"/>
      <c r="AA1117" s="366"/>
      <c r="AB1117" s="366"/>
      <c r="AC1117" s="366"/>
      <c r="AD1117" s="366"/>
      <c r="AE1117" s="366"/>
    </row>
    <row r="1118" spans="1:31" ht="24.75">
      <c r="A1118" s="366"/>
      <c r="B1118" s="385">
        <v>1096</v>
      </c>
      <c r="C1118" s="375">
        <v>1241</v>
      </c>
      <c r="D1118" s="375">
        <v>4</v>
      </c>
      <c r="E1118" s="376" t="s">
        <v>2143</v>
      </c>
      <c r="F1118" s="377" t="s">
        <v>5620</v>
      </c>
      <c r="G1118" s="377" t="s">
        <v>5621</v>
      </c>
      <c r="H1118" s="377" t="s">
        <v>2261</v>
      </c>
      <c r="I1118" s="377" t="s">
        <v>4645</v>
      </c>
      <c r="J1118" s="377" t="s">
        <v>5600</v>
      </c>
      <c r="K1118" s="377" t="s">
        <v>5622</v>
      </c>
      <c r="L1118" s="375">
        <v>68</v>
      </c>
      <c r="M1118" s="378" t="s">
        <v>5595</v>
      </c>
      <c r="N1118" s="377" t="s">
        <v>5488</v>
      </c>
      <c r="O1118" s="379">
        <v>13802.84</v>
      </c>
      <c r="P1118" s="377" t="s">
        <v>2572</v>
      </c>
      <c r="Q1118" s="375">
        <v>26</v>
      </c>
      <c r="R1118" s="378" t="s">
        <v>5563</v>
      </c>
      <c r="S1118" s="378" t="s">
        <v>5595</v>
      </c>
      <c r="T1118" s="377" t="s">
        <v>2357</v>
      </c>
      <c r="U1118" s="380" t="s">
        <v>5565</v>
      </c>
      <c r="V1118" s="381">
        <v>0.2</v>
      </c>
      <c r="W1118" s="391">
        <v>2760.6</v>
      </c>
      <c r="X1118" s="383">
        <v>12422.56</v>
      </c>
      <c r="Y1118" s="388"/>
      <c r="Z1118" s="366"/>
      <c r="AA1118" s="366"/>
      <c r="AB1118" s="366"/>
      <c r="AC1118" s="366"/>
      <c r="AD1118" s="366"/>
      <c r="AE1118" s="366"/>
    </row>
    <row r="1119" spans="1:31" ht="24.75">
      <c r="A1119" s="366"/>
      <c r="B1119" s="385">
        <v>1097</v>
      </c>
      <c r="C1119" s="375">
        <v>1241</v>
      </c>
      <c r="D1119" s="375">
        <v>4</v>
      </c>
      <c r="E1119" s="376" t="s">
        <v>2143</v>
      </c>
      <c r="F1119" s="377" t="s">
        <v>5623</v>
      </c>
      <c r="G1119" s="377" t="s">
        <v>3940</v>
      </c>
      <c r="H1119" s="377" t="s">
        <v>2261</v>
      </c>
      <c r="I1119" s="377" t="s">
        <v>4645</v>
      </c>
      <c r="J1119" s="377" t="s">
        <v>5600</v>
      </c>
      <c r="K1119" s="377" t="s">
        <v>5624</v>
      </c>
      <c r="L1119" s="375">
        <v>68</v>
      </c>
      <c r="M1119" s="378" t="s">
        <v>5595</v>
      </c>
      <c r="N1119" s="377" t="s">
        <v>5488</v>
      </c>
      <c r="O1119" s="379">
        <v>13802.84</v>
      </c>
      <c r="P1119" s="377" t="s">
        <v>2572</v>
      </c>
      <c r="Q1119" s="375">
        <v>26</v>
      </c>
      <c r="R1119" s="378" t="s">
        <v>5563</v>
      </c>
      <c r="S1119" s="378" t="s">
        <v>5595</v>
      </c>
      <c r="T1119" s="377" t="s">
        <v>2172</v>
      </c>
      <c r="U1119" s="380" t="s">
        <v>5565</v>
      </c>
      <c r="V1119" s="381">
        <v>0.2</v>
      </c>
      <c r="W1119" s="391">
        <v>2760.6</v>
      </c>
      <c r="X1119" s="383">
        <v>12422.56</v>
      </c>
      <c r="Y1119" s="388"/>
      <c r="Z1119" s="366"/>
      <c r="AA1119" s="366"/>
      <c r="AB1119" s="366"/>
      <c r="AC1119" s="366"/>
      <c r="AD1119" s="366"/>
      <c r="AE1119" s="366"/>
    </row>
    <row r="1120" spans="1:31" ht="24.75">
      <c r="A1120" s="366"/>
      <c r="B1120" s="385">
        <v>1098</v>
      </c>
      <c r="C1120" s="375">
        <v>1241</v>
      </c>
      <c r="D1120" s="375">
        <v>4</v>
      </c>
      <c r="E1120" s="376" t="s">
        <v>2143</v>
      </c>
      <c r="F1120" s="377" t="s">
        <v>5625</v>
      </c>
      <c r="G1120" s="377" t="s">
        <v>2550</v>
      </c>
      <c r="H1120" s="377" t="s">
        <v>2261</v>
      </c>
      <c r="I1120" s="377" t="s">
        <v>4645</v>
      </c>
      <c r="J1120" s="377" t="s">
        <v>5600</v>
      </c>
      <c r="K1120" s="377" t="s">
        <v>5626</v>
      </c>
      <c r="L1120" s="375">
        <v>68</v>
      </c>
      <c r="M1120" s="378" t="s">
        <v>5595</v>
      </c>
      <c r="N1120" s="377" t="s">
        <v>5488</v>
      </c>
      <c r="O1120" s="379">
        <v>13802.84</v>
      </c>
      <c r="P1120" s="377" t="s">
        <v>2572</v>
      </c>
      <c r="Q1120" s="375">
        <v>26</v>
      </c>
      <c r="R1120" s="378" t="s">
        <v>5563</v>
      </c>
      <c r="S1120" s="378" t="s">
        <v>5595</v>
      </c>
      <c r="T1120" s="377" t="s">
        <v>2558</v>
      </c>
      <c r="U1120" s="380" t="s">
        <v>5565</v>
      </c>
      <c r="V1120" s="381">
        <v>0.2</v>
      </c>
      <c r="W1120" s="391">
        <v>2760.6</v>
      </c>
      <c r="X1120" s="383">
        <v>12422.56</v>
      </c>
      <c r="Y1120" s="388"/>
      <c r="Z1120" s="366"/>
      <c r="AA1120" s="366"/>
      <c r="AB1120" s="366"/>
      <c r="AC1120" s="366"/>
      <c r="AD1120" s="366"/>
      <c r="AE1120" s="366"/>
    </row>
    <row r="1121" spans="1:31" ht="24.75">
      <c r="A1121" s="366"/>
      <c r="B1121" s="385">
        <v>1099</v>
      </c>
      <c r="C1121" s="375">
        <v>1241</v>
      </c>
      <c r="D1121" s="375">
        <v>4</v>
      </c>
      <c r="E1121" s="376" t="s">
        <v>2143</v>
      </c>
      <c r="F1121" s="377" t="s">
        <v>5627</v>
      </c>
      <c r="G1121" s="377" t="s">
        <v>5628</v>
      </c>
      <c r="H1121" s="377" t="s">
        <v>2261</v>
      </c>
      <c r="I1121" s="377" t="s">
        <v>4645</v>
      </c>
      <c r="J1121" s="377" t="s">
        <v>5600</v>
      </c>
      <c r="K1121" s="377" t="s">
        <v>5629</v>
      </c>
      <c r="L1121" s="375">
        <v>68</v>
      </c>
      <c r="M1121" s="378" t="s">
        <v>5595</v>
      </c>
      <c r="N1121" s="377" t="s">
        <v>5488</v>
      </c>
      <c r="O1121" s="379">
        <v>13802.84</v>
      </c>
      <c r="P1121" s="377" t="s">
        <v>2572</v>
      </c>
      <c r="Q1121" s="375">
        <v>26</v>
      </c>
      <c r="R1121" s="378" t="s">
        <v>5563</v>
      </c>
      <c r="S1121" s="378" t="s">
        <v>5595</v>
      </c>
      <c r="T1121" s="377" t="s">
        <v>2510</v>
      </c>
      <c r="U1121" s="380" t="s">
        <v>5565</v>
      </c>
      <c r="V1121" s="381">
        <v>0.2</v>
      </c>
      <c r="W1121" s="391">
        <v>2760.6</v>
      </c>
      <c r="X1121" s="383">
        <v>12422.56</v>
      </c>
      <c r="Y1121" s="388"/>
      <c r="Z1121" s="366"/>
      <c r="AA1121" s="366"/>
      <c r="AB1121" s="366"/>
      <c r="AC1121" s="366"/>
      <c r="AD1121" s="366"/>
      <c r="AE1121" s="366"/>
    </row>
    <row r="1122" spans="1:31" ht="24.75">
      <c r="A1122" s="366"/>
      <c r="B1122" s="385">
        <v>1100</v>
      </c>
      <c r="C1122" s="375">
        <v>1241</v>
      </c>
      <c r="D1122" s="375">
        <v>4</v>
      </c>
      <c r="E1122" s="376" t="s">
        <v>2143</v>
      </c>
      <c r="F1122" s="377" t="s">
        <v>5630</v>
      </c>
      <c r="G1122" s="377" t="s">
        <v>5631</v>
      </c>
      <c r="H1122" s="377" t="s">
        <v>2261</v>
      </c>
      <c r="I1122" s="377" t="s">
        <v>4645</v>
      </c>
      <c r="J1122" s="377" t="s">
        <v>5600</v>
      </c>
      <c r="K1122" s="377" t="s">
        <v>5632</v>
      </c>
      <c r="L1122" s="375">
        <v>68</v>
      </c>
      <c r="M1122" s="378" t="s">
        <v>5595</v>
      </c>
      <c r="N1122" s="377" t="s">
        <v>5488</v>
      </c>
      <c r="O1122" s="379">
        <v>13802.84</v>
      </c>
      <c r="P1122" s="377" t="s">
        <v>2572</v>
      </c>
      <c r="Q1122" s="375">
        <v>26</v>
      </c>
      <c r="R1122" s="378" t="s">
        <v>5563</v>
      </c>
      <c r="S1122" s="378" t="s">
        <v>5595</v>
      </c>
      <c r="T1122" s="377" t="s">
        <v>3592</v>
      </c>
      <c r="U1122" s="380" t="s">
        <v>5565</v>
      </c>
      <c r="V1122" s="381">
        <v>0.2</v>
      </c>
      <c r="W1122" s="391">
        <v>2760.6</v>
      </c>
      <c r="X1122" s="383">
        <v>12422.56</v>
      </c>
      <c r="Y1122" s="388"/>
      <c r="Z1122" s="366"/>
      <c r="AA1122" s="366"/>
      <c r="AB1122" s="366"/>
      <c r="AC1122" s="366"/>
      <c r="AD1122" s="366"/>
      <c r="AE1122" s="366"/>
    </row>
    <row r="1123" spans="1:31" ht="24.75">
      <c r="A1123" s="366"/>
      <c r="B1123" s="385">
        <v>1101</v>
      </c>
      <c r="C1123" s="375">
        <v>1241</v>
      </c>
      <c r="D1123" s="375">
        <v>4</v>
      </c>
      <c r="E1123" s="376" t="s">
        <v>2143</v>
      </c>
      <c r="F1123" s="377" t="s">
        <v>5633</v>
      </c>
      <c r="G1123" s="377" t="s">
        <v>2944</v>
      </c>
      <c r="H1123" s="377" t="s">
        <v>2261</v>
      </c>
      <c r="I1123" s="377" t="s">
        <v>4645</v>
      </c>
      <c r="J1123" s="377" t="s">
        <v>5634</v>
      </c>
      <c r="K1123" s="377" t="s">
        <v>5635</v>
      </c>
      <c r="L1123" s="375">
        <v>68</v>
      </c>
      <c r="M1123" s="378" t="s">
        <v>5595</v>
      </c>
      <c r="N1123" s="377" t="s">
        <v>5488</v>
      </c>
      <c r="O1123" s="379">
        <v>13802.84</v>
      </c>
      <c r="P1123" s="377" t="s">
        <v>2572</v>
      </c>
      <c r="Q1123" s="375">
        <v>26</v>
      </c>
      <c r="R1123" s="378" t="s">
        <v>5563</v>
      </c>
      <c r="S1123" s="378" t="s">
        <v>5595</v>
      </c>
      <c r="T1123" s="377" t="s">
        <v>2989</v>
      </c>
      <c r="U1123" s="380" t="s">
        <v>5565</v>
      </c>
      <c r="V1123" s="381">
        <v>0.2</v>
      </c>
      <c r="W1123" s="391">
        <v>2760.6</v>
      </c>
      <c r="X1123" s="383">
        <v>12422.56</v>
      </c>
      <c r="Y1123" s="388"/>
      <c r="Z1123" s="366"/>
      <c r="AA1123" s="366"/>
      <c r="AB1123" s="366"/>
      <c r="AC1123" s="366"/>
      <c r="AD1123" s="366"/>
      <c r="AE1123" s="366"/>
    </row>
    <row r="1124" spans="1:31" ht="24.75">
      <c r="A1124" s="366"/>
      <c r="B1124" s="385">
        <v>1102</v>
      </c>
      <c r="C1124" s="375">
        <v>1241</v>
      </c>
      <c r="D1124" s="375">
        <v>4</v>
      </c>
      <c r="E1124" s="376" t="s">
        <v>2143</v>
      </c>
      <c r="F1124" s="377" t="s">
        <v>5636</v>
      </c>
      <c r="G1124" s="377" t="s">
        <v>5637</v>
      </c>
      <c r="H1124" s="377" t="s">
        <v>2261</v>
      </c>
      <c r="I1124" s="377" t="s">
        <v>4645</v>
      </c>
      <c r="J1124" s="377" t="s">
        <v>5600</v>
      </c>
      <c r="K1124" s="377" t="s">
        <v>5638</v>
      </c>
      <c r="L1124" s="375">
        <v>68</v>
      </c>
      <c r="M1124" s="378" t="s">
        <v>5595</v>
      </c>
      <c r="N1124" s="377" t="s">
        <v>5488</v>
      </c>
      <c r="O1124" s="379">
        <v>13802.84</v>
      </c>
      <c r="P1124" s="377" t="s">
        <v>2572</v>
      </c>
      <c r="Q1124" s="375">
        <v>26</v>
      </c>
      <c r="R1124" s="378" t="s">
        <v>5563</v>
      </c>
      <c r="S1124" s="378" t="s">
        <v>5595</v>
      </c>
      <c r="T1124" s="377" t="s">
        <v>3592</v>
      </c>
      <c r="U1124" s="380" t="s">
        <v>5565</v>
      </c>
      <c r="V1124" s="381">
        <v>0.2</v>
      </c>
      <c r="W1124" s="391">
        <v>2760.6</v>
      </c>
      <c r="X1124" s="383">
        <v>12422.56</v>
      </c>
      <c r="Y1124" s="388"/>
      <c r="Z1124" s="366"/>
      <c r="AA1124" s="366"/>
      <c r="AB1124" s="366"/>
      <c r="AC1124" s="366"/>
      <c r="AD1124" s="366"/>
      <c r="AE1124" s="366"/>
    </row>
    <row r="1125" spans="1:31" ht="24.75">
      <c r="A1125" s="366"/>
      <c r="B1125" s="385">
        <v>1103</v>
      </c>
      <c r="C1125" s="375">
        <v>1241</v>
      </c>
      <c r="D1125" s="375">
        <v>4</v>
      </c>
      <c r="E1125" s="376" t="s">
        <v>2143</v>
      </c>
      <c r="F1125" s="377" t="s">
        <v>5639</v>
      </c>
      <c r="G1125" s="377" t="s">
        <v>2829</v>
      </c>
      <c r="H1125" s="377" t="s">
        <v>2261</v>
      </c>
      <c r="I1125" s="377" t="s">
        <v>4645</v>
      </c>
      <c r="J1125" s="377" t="s">
        <v>5600</v>
      </c>
      <c r="K1125" s="377" t="s">
        <v>5640</v>
      </c>
      <c r="L1125" s="375">
        <v>68</v>
      </c>
      <c r="M1125" s="378" t="s">
        <v>5595</v>
      </c>
      <c r="N1125" s="377" t="s">
        <v>5488</v>
      </c>
      <c r="O1125" s="379">
        <v>13802.84</v>
      </c>
      <c r="P1125" s="377" t="s">
        <v>2572</v>
      </c>
      <c r="Q1125" s="375">
        <v>26</v>
      </c>
      <c r="R1125" s="378" t="s">
        <v>5563</v>
      </c>
      <c r="S1125" s="378" t="s">
        <v>5595</v>
      </c>
      <c r="T1125" s="377" t="s">
        <v>2258</v>
      </c>
      <c r="U1125" s="380" t="s">
        <v>5565</v>
      </c>
      <c r="V1125" s="381">
        <v>0.2</v>
      </c>
      <c r="W1125" s="391">
        <v>2760.6</v>
      </c>
      <c r="X1125" s="383">
        <v>12422.56</v>
      </c>
      <c r="Y1125" s="388"/>
      <c r="Z1125" s="366"/>
      <c r="AA1125" s="366"/>
      <c r="AB1125" s="366"/>
      <c r="AC1125" s="366"/>
      <c r="AD1125" s="366"/>
      <c r="AE1125" s="366"/>
    </row>
    <row r="1126" spans="1:31" ht="24.75">
      <c r="A1126" s="366"/>
      <c r="B1126" s="385">
        <v>1104</v>
      </c>
      <c r="C1126" s="375">
        <v>1241</v>
      </c>
      <c r="D1126" s="375">
        <v>4</v>
      </c>
      <c r="E1126" s="376" t="s">
        <v>2143</v>
      </c>
      <c r="F1126" s="377" t="s">
        <v>5641</v>
      </c>
      <c r="G1126" s="377" t="s">
        <v>5584</v>
      </c>
      <c r="H1126" s="377" t="s">
        <v>2261</v>
      </c>
      <c r="I1126" s="377" t="s">
        <v>4645</v>
      </c>
      <c r="J1126" s="377" t="s">
        <v>5600</v>
      </c>
      <c r="K1126" s="377" t="s">
        <v>5642</v>
      </c>
      <c r="L1126" s="375">
        <v>68</v>
      </c>
      <c r="M1126" s="378" t="s">
        <v>5595</v>
      </c>
      <c r="N1126" s="377" t="s">
        <v>5488</v>
      </c>
      <c r="O1126" s="379">
        <v>13802.84</v>
      </c>
      <c r="P1126" s="377" t="s">
        <v>2572</v>
      </c>
      <c r="Q1126" s="375">
        <v>26</v>
      </c>
      <c r="R1126" s="378" t="s">
        <v>5563</v>
      </c>
      <c r="S1126" s="378" t="s">
        <v>5595</v>
      </c>
      <c r="T1126" s="377" t="s">
        <v>5586</v>
      </c>
      <c r="U1126" s="380" t="s">
        <v>5565</v>
      </c>
      <c r="V1126" s="381">
        <v>0.2</v>
      </c>
      <c r="W1126" s="391">
        <v>2760.6</v>
      </c>
      <c r="X1126" s="383">
        <v>12422.56</v>
      </c>
      <c r="Y1126" s="388"/>
      <c r="Z1126" s="366"/>
      <c r="AA1126" s="366"/>
      <c r="AB1126" s="366"/>
      <c r="AC1126" s="366"/>
      <c r="AD1126" s="366"/>
      <c r="AE1126" s="366"/>
    </row>
    <row r="1127" spans="1:31" ht="24.75">
      <c r="A1127" s="366"/>
      <c r="B1127" s="385">
        <v>1105</v>
      </c>
      <c r="C1127" s="375">
        <v>1241</v>
      </c>
      <c r="D1127" s="375">
        <v>4</v>
      </c>
      <c r="E1127" s="376" t="s">
        <v>2143</v>
      </c>
      <c r="F1127" s="377" t="s">
        <v>5643</v>
      </c>
      <c r="G1127" s="377" t="s">
        <v>2748</v>
      </c>
      <c r="H1127" s="377" t="s">
        <v>2261</v>
      </c>
      <c r="I1127" s="377" t="s">
        <v>4645</v>
      </c>
      <c r="J1127" s="377" t="s">
        <v>5600</v>
      </c>
      <c r="K1127" s="377" t="s">
        <v>5644</v>
      </c>
      <c r="L1127" s="375">
        <v>68</v>
      </c>
      <c r="M1127" s="378" t="s">
        <v>5595</v>
      </c>
      <c r="N1127" s="377" t="s">
        <v>5488</v>
      </c>
      <c r="O1127" s="379">
        <v>13802.84</v>
      </c>
      <c r="P1127" s="377" t="s">
        <v>2572</v>
      </c>
      <c r="Q1127" s="375">
        <v>26</v>
      </c>
      <c r="R1127" s="378" t="s">
        <v>5563</v>
      </c>
      <c r="S1127" s="378" t="s">
        <v>5595</v>
      </c>
      <c r="T1127" s="377" t="s">
        <v>2750</v>
      </c>
      <c r="U1127" s="380" t="s">
        <v>5565</v>
      </c>
      <c r="V1127" s="381">
        <v>0.2</v>
      </c>
      <c r="W1127" s="391">
        <v>2760.6</v>
      </c>
      <c r="X1127" s="383">
        <v>12422.56</v>
      </c>
      <c r="Y1127" s="388"/>
      <c r="Z1127" s="366"/>
      <c r="AA1127" s="366"/>
      <c r="AB1127" s="366"/>
      <c r="AC1127" s="366"/>
      <c r="AD1127" s="366"/>
      <c r="AE1127" s="366"/>
    </row>
    <row r="1128" spans="1:31" ht="24.75">
      <c r="A1128" s="366"/>
      <c r="B1128" s="385">
        <v>1106</v>
      </c>
      <c r="C1128" s="375">
        <v>1241</v>
      </c>
      <c r="D1128" s="375">
        <v>4</v>
      </c>
      <c r="E1128" s="376" t="s">
        <v>2143</v>
      </c>
      <c r="F1128" s="377" t="s">
        <v>5645</v>
      </c>
      <c r="G1128" s="377" t="s">
        <v>2256</v>
      </c>
      <c r="H1128" s="377" t="s">
        <v>2261</v>
      </c>
      <c r="I1128" s="377" t="s">
        <v>2601</v>
      </c>
      <c r="J1128" s="377" t="s">
        <v>5646</v>
      </c>
      <c r="K1128" s="377" t="s">
        <v>5647</v>
      </c>
      <c r="L1128" s="375">
        <v>68</v>
      </c>
      <c r="M1128" s="378" t="s">
        <v>5595</v>
      </c>
      <c r="N1128" s="377" t="s">
        <v>5488</v>
      </c>
      <c r="O1128" s="379">
        <v>28425.8</v>
      </c>
      <c r="P1128" s="377" t="s">
        <v>2572</v>
      </c>
      <c r="Q1128" s="375">
        <v>26</v>
      </c>
      <c r="R1128" s="378" t="s">
        <v>5563</v>
      </c>
      <c r="S1128" s="378" t="s">
        <v>5595</v>
      </c>
      <c r="T1128" s="377" t="s">
        <v>2258</v>
      </c>
      <c r="U1128" s="380" t="s">
        <v>5565</v>
      </c>
      <c r="V1128" s="381">
        <v>0.2</v>
      </c>
      <c r="W1128" s="391">
        <v>5685.12</v>
      </c>
      <c r="X1128" s="383">
        <v>25583.22</v>
      </c>
      <c r="Y1128" s="388"/>
      <c r="Z1128" s="366"/>
      <c r="AA1128" s="366"/>
      <c r="AB1128" s="366"/>
      <c r="AC1128" s="366"/>
      <c r="AD1128" s="366"/>
      <c r="AE1128" s="366"/>
    </row>
    <row r="1129" spans="1:31" ht="41.25">
      <c r="A1129" s="366"/>
      <c r="B1129" s="385">
        <v>1107</v>
      </c>
      <c r="C1129" s="375">
        <v>1241</v>
      </c>
      <c r="D1129" s="375">
        <v>4</v>
      </c>
      <c r="E1129" s="376" t="s">
        <v>2143</v>
      </c>
      <c r="F1129" s="377" t="s">
        <v>5648</v>
      </c>
      <c r="G1129" s="377" t="s">
        <v>3190</v>
      </c>
      <c r="H1129" s="377" t="s">
        <v>2457</v>
      </c>
      <c r="I1129" s="377" t="s">
        <v>4645</v>
      </c>
      <c r="J1129" s="377" t="s">
        <v>5649</v>
      </c>
      <c r="K1129" s="377" t="s">
        <v>5650</v>
      </c>
      <c r="L1129" s="375">
        <v>68</v>
      </c>
      <c r="M1129" s="378" t="s">
        <v>5595</v>
      </c>
      <c r="N1129" s="377" t="s">
        <v>5488</v>
      </c>
      <c r="O1129" s="379">
        <v>26163.8</v>
      </c>
      <c r="P1129" s="377" t="s">
        <v>2572</v>
      </c>
      <c r="Q1129" s="375">
        <v>26</v>
      </c>
      <c r="R1129" s="378" t="s">
        <v>5563</v>
      </c>
      <c r="S1129" s="378" t="s">
        <v>5595</v>
      </c>
      <c r="T1129" s="377" t="s">
        <v>3193</v>
      </c>
      <c r="U1129" s="380" t="s">
        <v>5565</v>
      </c>
      <c r="V1129" s="381">
        <v>0.2</v>
      </c>
      <c r="W1129" s="391">
        <v>5232.72</v>
      </c>
      <c r="X1129" s="383">
        <v>23547.42</v>
      </c>
      <c r="Y1129" s="388"/>
      <c r="Z1129" s="366"/>
      <c r="AA1129" s="366"/>
      <c r="AB1129" s="366"/>
      <c r="AC1129" s="366"/>
      <c r="AD1129" s="366"/>
      <c r="AE1129" s="366"/>
    </row>
    <row r="1130" spans="1:31" ht="41.25">
      <c r="A1130" s="366"/>
      <c r="B1130" s="385">
        <v>1108</v>
      </c>
      <c r="C1130" s="375">
        <v>1241</v>
      </c>
      <c r="D1130" s="375">
        <v>4</v>
      </c>
      <c r="E1130" s="376" t="s">
        <v>2143</v>
      </c>
      <c r="F1130" s="377" t="s">
        <v>5651</v>
      </c>
      <c r="G1130" s="377" t="s">
        <v>5211</v>
      </c>
      <c r="H1130" s="377" t="s">
        <v>2457</v>
      </c>
      <c r="I1130" s="377" t="s">
        <v>2398</v>
      </c>
      <c r="J1130" s="377" t="s">
        <v>5649</v>
      </c>
      <c r="K1130" s="377" t="s">
        <v>5652</v>
      </c>
      <c r="L1130" s="375">
        <v>68</v>
      </c>
      <c r="M1130" s="378" t="s">
        <v>5595</v>
      </c>
      <c r="N1130" s="377" t="s">
        <v>5488</v>
      </c>
      <c r="O1130" s="379">
        <v>26163.8</v>
      </c>
      <c r="P1130" s="377" t="s">
        <v>2572</v>
      </c>
      <c r="Q1130" s="375">
        <v>26</v>
      </c>
      <c r="R1130" s="378" t="s">
        <v>5563</v>
      </c>
      <c r="S1130" s="378" t="s">
        <v>5595</v>
      </c>
      <c r="T1130" s="377" t="s">
        <v>3193</v>
      </c>
      <c r="U1130" s="380" t="s">
        <v>5565</v>
      </c>
      <c r="V1130" s="381">
        <v>0.2</v>
      </c>
      <c r="W1130" s="391">
        <v>5232.72</v>
      </c>
      <c r="X1130" s="383">
        <v>23547.42</v>
      </c>
      <c r="Y1130" s="388"/>
      <c r="Z1130" s="366"/>
      <c r="AA1130" s="366"/>
      <c r="AB1130" s="366"/>
      <c r="AC1130" s="366"/>
      <c r="AD1130" s="366"/>
      <c r="AE1130" s="366"/>
    </row>
    <row r="1131" spans="1:31" ht="41.25">
      <c r="A1131" s="366"/>
      <c r="B1131" s="385">
        <v>1109</v>
      </c>
      <c r="C1131" s="375">
        <v>1241</v>
      </c>
      <c r="D1131" s="375">
        <v>4</v>
      </c>
      <c r="E1131" s="376" t="s">
        <v>2143</v>
      </c>
      <c r="F1131" s="377" t="s">
        <v>5653</v>
      </c>
      <c r="G1131" s="377" t="s">
        <v>5654</v>
      </c>
      <c r="H1131" s="377" t="s">
        <v>2457</v>
      </c>
      <c r="I1131" s="377" t="s">
        <v>4645</v>
      </c>
      <c r="J1131" s="377" t="s">
        <v>5655</v>
      </c>
      <c r="K1131" s="377" t="s">
        <v>5656</v>
      </c>
      <c r="L1131" s="375">
        <v>68</v>
      </c>
      <c r="M1131" s="378" t="s">
        <v>5595</v>
      </c>
      <c r="N1131" s="377" t="s">
        <v>5488</v>
      </c>
      <c r="O1131" s="379">
        <v>26163.8</v>
      </c>
      <c r="P1131" s="377" t="s">
        <v>2572</v>
      </c>
      <c r="Q1131" s="375">
        <v>26</v>
      </c>
      <c r="R1131" s="378" t="s">
        <v>5563</v>
      </c>
      <c r="S1131" s="378" t="s">
        <v>5595</v>
      </c>
      <c r="T1131" s="377" t="s">
        <v>3193</v>
      </c>
      <c r="U1131" s="380" t="s">
        <v>5565</v>
      </c>
      <c r="V1131" s="381">
        <v>0.2</v>
      </c>
      <c r="W1131" s="391">
        <v>5232.72</v>
      </c>
      <c r="X1131" s="383">
        <v>23547.42</v>
      </c>
      <c r="Y1131" s="388"/>
      <c r="Z1131" s="366"/>
      <c r="AA1131" s="366"/>
      <c r="AB1131" s="366"/>
      <c r="AC1131" s="366"/>
      <c r="AD1131" s="366"/>
      <c r="AE1131" s="366"/>
    </row>
    <row r="1132" spans="1:31" ht="24.75">
      <c r="A1132" s="366"/>
      <c r="B1132" s="385">
        <v>1110</v>
      </c>
      <c r="C1132" s="375">
        <v>1241</v>
      </c>
      <c r="D1132" s="375">
        <v>4</v>
      </c>
      <c r="E1132" s="376" t="s">
        <v>2143</v>
      </c>
      <c r="F1132" s="377" t="s">
        <v>5657</v>
      </c>
      <c r="G1132" s="377" t="s">
        <v>2414</v>
      </c>
      <c r="H1132" s="377" t="s">
        <v>2261</v>
      </c>
      <c r="I1132" s="377" t="s">
        <v>2601</v>
      </c>
      <c r="J1132" s="377" t="s">
        <v>5658</v>
      </c>
      <c r="K1132" s="386">
        <v>88116083740</v>
      </c>
      <c r="L1132" s="375">
        <v>68</v>
      </c>
      <c r="M1132" s="378" t="s">
        <v>5595</v>
      </c>
      <c r="N1132" s="377" t="s">
        <v>5488</v>
      </c>
      <c r="O1132" s="379">
        <v>27807.52</v>
      </c>
      <c r="P1132" s="377" t="s">
        <v>2572</v>
      </c>
      <c r="Q1132" s="375">
        <v>26</v>
      </c>
      <c r="R1132" s="378" t="s">
        <v>5563</v>
      </c>
      <c r="S1132" s="378" t="s">
        <v>5595</v>
      </c>
      <c r="T1132" s="377" t="s">
        <v>2258</v>
      </c>
      <c r="U1132" s="380" t="s">
        <v>5565</v>
      </c>
      <c r="V1132" s="381">
        <v>0.2</v>
      </c>
      <c r="W1132" s="391">
        <v>5561.52</v>
      </c>
      <c r="X1132" s="383">
        <v>25026.77</v>
      </c>
      <c r="Y1132" s="388"/>
      <c r="Z1132" s="366"/>
      <c r="AA1132" s="366"/>
      <c r="AB1132" s="366"/>
      <c r="AC1132" s="366"/>
      <c r="AD1132" s="366"/>
      <c r="AE1132" s="366"/>
    </row>
    <row r="1133" spans="1:31" ht="24.75">
      <c r="A1133" s="366"/>
      <c r="B1133" s="385">
        <v>1111</v>
      </c>
      <c r="C1133" s="375">
        <v>1241</v>
      </c>
      <c r="D1133" s="375">
        <v>4</v>
      </c>
      <c r="E1133" s="376" t="s">
        <v>2143</v>
      </c>
      <c r="F1133" s="377" t="s">
        <v>5659</v>
      </c>
      <c r="G1133" s="377" t="s">
        <v>2414</v>
      </c>
      <c r="H1133" s="377" t="s">
        <v>2261</v>
      </c>
      <c r="I1133" s="377" t="s">
        <v>2601</v>
      </c>
      <c r="J1133" s="377" t="s">
        <v>2212</v>
      </c>
      <c r="K1133" s="386">
        <v>884116186540</v>
      </c>
      <c r="L1133" s="375">
        <v>68</v>
      </c>
      <c r="M1133" s="378" t="s">
        <v>5595</v>
      </c>
      <c r="N1133" s="377" t="s">
        <v>5488</v>
      </c>
      <c r="O1133" s="379">
        <v>27807.52</v>
      </c>
      <c r="P1133" s="377" t="s">
        <v>2572</v>
      </c>
      <c r="Q1133" s="375">
        <v>26</v>
      </c>
      <c r="R1133" s="378" t="s">
        <v>5563</v>
      </c>
      <c r="S1133" s="378" t="s">
        <v>5595</v>
      </c>
      <c r="T1133" s="377" t="s">
        <v>2454</v>
      </c>
      <c r="U1133" s="380" t="s">
        <v>5565</v>
      </c>
      <c r="V1133" s="381">
        <v>0.2</v>
      </c>
      <c r="W1133" s="391">
        <v>5561.52</v>
      </c>
      <c r="X1133" s="383">
        <v>25026.77</v>
      </c>
      <c r="Y1133" s="388"/>
      <c r="Z1133" s="366"/>
      <c r="AA1133" s="366"/>
      <c r="AB1133" s="366"/>
      <c r="AC1133" s="366"/>
      <c r="AD1133" s="366"/>
      <c r="AE1133" s="366"/>
    </row>
    <row r="1134" spans="1:31" ht="24.75">
      <c r="A1134" s="366"/>
      <c r="B1134" s="385">
        <v>1112</v>
      </c>
      <c r="C1134" s="375">
        <v>1241</v>
      </c>
      <c r="D1134" s="375">
        <v>4</v>
      </c>
      <c r="E1134" s="376" t="s">
        <v>2143</v>
      </c>
      <c r="F1134" s="377" t="s">
        <v>5660</v>
      </c>
      <c r="G1134" s="377" t="s">
        <v>2223</v>
      </c>
      <c r="H1134" s="377" t="s">
        <v>2457</v>
      </c>
      <c r="I1134" s="377" t="s">
        <v>4645</v>
      </c>
      <c r="J1134" s="377" t="s">
        <v>5661</v>
      </c>
      <c r="K1134" s="377" t="s">
        <v>5662</v>
      </c>
      <c r="L1134" s="375">
        <v>68</v>
      </c>
      <c r="M1134" s="378" t="s">
        <v>5595</v>
      </c>
      <c r="N1134" s="377" t="s">
        <v>5488</v>
      </c>
      <c r="O1134" s="379">
        <v>13975.68</v>
      </c>
      <c r="P1134" s="377" t="s">
        <v>2572</v>
      </c>
      <c r="Q1134" s="375">
        <v>26</v>
      </c>
      <c r="R1134" s="378" t="s">
        <v>5563</v>
      </c>
      <c r="S1134" s="378" t="s">
        <v>5595</v>
      </c>
      <c r="T1134" s="377" t="s">
        <v>2229</v>
      </c>
      <c r="U1134" s="380" t="s">
        <v>5565</v>
      </c>
      <c r="V1134" s="381">
        <v>0.2</v>
      </c>
      <c r="W1134" s="391">
        <v>2795.16</v>
      </c>
      <c r="X1134" s="383">
        <v>12578.11</v>
      </c>
      <c r="Y1134" s="388"/>
      <c r="Z1134" s="366"/>
      <c r="AA1134" s="366"/>
      <c r="AB1134" s="366"/>
      <c r="AC1134" s="366"/>
      <c r="AD1134" s="366"/>
      <c r="AE1134" s="366"/>
    </row>
    <row r="1135" spans="1:31" ht="24.75">
      <c r="A1135" s="366"/>
      <c r="B1135" s="385">
        <v>1113</v>
      </c>
      <c r="C1135" s="375">
        <v>1241</v>
      </c>
      <c r="D1135" s="375">
        <v>4</v>
      </c>
      <c r="E1135" s="376" t="s">
        <v>2143</v>
      </c>
      <c r="F1135" s="377" t="s">
        <v>5663</v>
      </c>
      <c r="G1135" s="377" t="s">
        <v>2465</v>
      </c>
      <c r="H1135" s="377" t="s">
        <v>2457</v>
      </c>
      <c r="I1135" s="377" t="s">
        <v>2932</v>
      </c>
      <c r="J1135" s="377" t="s">
        <v>5664</v>
      </c>
      <c r="K1135" s="377" t="s">
        <v>5665</v>
      </c>
      <c r="L1135" s="375">
        <v>68</v>
      </c>
      <c r="M1135" s="378" t="s">
        <v>5595</v>
      </c>
      <c r="N1135" s="377" t="s">
        <v>5488</v>
      </c>
      <c r="O1135" s="379">
        <v>27144</v>
      </c>
      <c r="P1135" s="377" t="s">
        <v>2572</v>
      </c>
      <c r="Q1135" s="375">
        <v>26</v>
      </c>
      <c r="R1135" s="378" t="s">
        <v>5563</v>
      </c>
      <c r="S1135" s="378" t="s">
        <v>5595</v>
      </c>
      <c r="T1135" s="377" t="s">
        <v>2473</v>
      </c>
      <c r="U1135" s="380" t="s">
        <v>5565</v>
      </c>
      <c r="V1135" s="381">
        <v>0.2</v>
      </c>
      <c r="W1135" s="391">
        <v>5428.8</v>
      </c>
      <c r="X1135" s="383">
        <v>24429.599999999999</v>
      </c>
      <c r="Y1135" s="388"/>
      <c r="Z1135" s="366"/>
      <c r="AA1135" s="366"/>
      <c r="AB1135" s="366"/>
      <c r="AC1135" s="366"/>
      <c r="AD1135" s="366"/>
      <c r="AE1135" s="366"/>
    </row>
    <row r="1136" spans="1:31" ht="24.75">
      <c r="A1136" s="366"/>
      <c r="B1136" s="385">
        <v>1114</v>
      </c>
      <c r="C1136" s="375">
        <v>1241</v>
      </c>
      <c r="D1136" s="375">
        <v>4</v>
      </c>
      <c r="E1136" s="376" t="s">
        <v>2143</v>
      </c>
      <c r="F1136" s="377" t="s">
        <v>5666</v>
      </c>
      <c r="G1136" s="377" t="s">
        <v>2256</v>
      </c>
      <c r="H1136" s="377" t="s">
        <v>2683</v>
      </c>
      <c r="I1136" s="377" t="s">
        <v>5667</v>
      </c>
      <c r="J1136" s="377" t="s">
        <v>5668</v>
      </c>
      <c r="K1136" s="386">
        <v>221511304014</v>
      </c>
      <c r="L1136" s="375">
        <v>67</v>
      </c>
      <c r="M1136" s="378" t="s">
        <v>5595</v>
      </c>
      <c r="N1136" s="377" t="s">
        <v>5488</v>
      </c>
      <c r="O1136" s="379">
        <v>2760.8</v>
      </c>
      <c r="P1136" s="377" t="s">
        <v>2572</v>
      </c>
      <c r="Q1136" s="375">
        <v>56</v>
      </c>
      <c r="R1136" s="378" t="s">
        <v>5563</v>
      </c>
      <c r="S1136" s="378" t="s">
        <v>5595</v>
      </c>
      <c r="T1136" s="377" t="s">
        <v>2258</v>
      </c>
      <c r="U1136" s="380" t="s">
        <v>5565</v>
      </c>
      <c r="V1136" s="381">
        <v>0.2</v>
      </c>
      <c r="W1136" s="387">
        <v>552.12</v>
      </c>
      <c r="X1136" s="383">
        <v>2484.7199999999998</v>
      </c>
      <c r="Y1136" s="388"/>
      <c r="Z1136" s="366"/>
      <c r="AA1136" s="366"/>
      <c r="AB1136" s="366"/>
      <c r="AC1136" s="366"/>
      <c r="AD1136" s="366"/>
      <c r="AE1136" s="366"/>
    </row>
    <row r="1137" spans="1:31" ht="33">
      <c r="A1137" s="366"/>
      <c r="B1137" s="385">
        <v>1115</v>
      </c>
      <c r="C1137" s="375">
        <v>1241</v>
      </c>
      <c r="D1137" s="375">
        <v>4</v>
      </c>
      <c r="E1137" s="376" t="s">
        <v>2143</v>
      </c>
      <c r="F1137" s="377" t="s">
        <v>5669</v>
      </c>
      <c r="G1137" s="377" t="s">
        <v>2862</v>
      </c>
      <c r="H1137" s="377" t="s">
        <v>2683</v>
      </c>
      <c r="I1137" s="377" t="s">
        <v>5667</v>
      </c>
      <c r="J1137" s="377" t="s">
        <v>5668</v>
      </c>
      <c r="K1137" s="386">
        <v>221511304015</v>
      </c>
      <c r="L1137" s="375">
        <v>67</v>
      </c>
      <c r="M1137" s="378" t="s">
        <v>5595</v>
      </c>
      <c r="N1137" s="377" t="s">
        <v>5488</v>
      </c>
      <c r="O1137" s="379">
        <v>2760.8</v>
      </c>
      <c r="P1137" s="377" t="s">
        <v>2572</v>
      </c>
      <c r="Q1137" s="375">
        <v>56</v>
      </c>
      <c r="R1137" s="378" t="s">
        <v>5563</v>
      </c>
      <c r="S1137" s="378" t="s">
        <v>5595</v>
      </c>
      <c r="T1137" s="377" t="s">
        <v>2863</v>
      </c>
      <c r="U1137" s="380" t="s">
        <v>5565</v>
      </c>
      <c r="V1137" s="381">
        <v>0.2</v>
      </c>
      <c r="W1137" s="387">
        <v>552.12</v>
      </c>
      <c r="X1137" s="383">
        <v>2484.7199999999998</v>
      </c>
      <c r="Y1137" s="388"/>
      <c r="Z1137" s="366"/>
      <c r="AA1137" s="366"/>
      <c r="AB1137" s="366"/>
      <c r="AC1137" s="366"/>
      <c r="AD1137" s="366"/>
      <c r="AE1137" s="366"/>
    </row>
    <row r="1138" spans="1:31" ht="24.75">
      <c r="A1138" s="366"/>
      <c r="B1138" s="385">
        <v>1116</v>
      </c>
      <c r="C1138" s="375">
        <v>1241</v>
      </c>
      <c r="D1138" s="375">
        <v>4</v>
      </c>
      <c r="E1138" s="376" t="s">
        <v>2143</v>
      </c>
      <c r="F1138" s="377" t="s">
        <v>5670</v>
      </c>
      <c r="G1138" s="377" t="s">
        <v>5584</v>
      </c>
      <c r="H1138" s="377" t="s">
        <v>2683</v>
      </c>
      <c r="I1138" s="377" t="s">
        <v>5667</v>
      </c>
      <c r="J1138" s="377" t="s">
        <v>5668</v>
      </c>
      <c r="K1138" s="386">
        <v>221511304016</v>
      </c>
      <c r="L1138" s="375">
        <v>67</v>
      </c>
      <c r="M1138" s="378" t="s">
        <v>5595</v>
      </c>
      <c r="N1138" s="377" t="s">
        <v>5488</v>
      </c>
      <c r="O1138" s="379">
        <v>2760.8</v>
      </c>
      <c r="P1138" s="377" t="s">
        <v>2572</v>
      </c>
      <c r="Q1138" s="375">
        <v>56</v>
      </c>
      <c r="R1138" s="378" t="s">
        <v>5563</v>
      </c>
      <c r="S1138" s="378" t="s">
        <v>5595</v>
      </c>
      <c r="T1138" s="377" t="s">
        <v>5586</v>
      </c>
      <c r="U1138" s="380" t="s">
        <v>5565</v>
      </c>
      <c r="V1138" s="381">
        <v>0.2</v>
      </c>
      <c r="W1138" s="387">
        <v>552.12</v>
      </c>
      <c r="X1138" s="383">
        <v>2484.7199999999998</v>
      </c>
      <c r="Y1138" s="388"/>
      <c r="Z1138" s="366"/>
      <c r="AA1138" s="366"/>
      <c r="AB1138" s="366"/>
      <c r="AC1138" s="366"/>
      <c r="AD1138" s="366"/>
      <c r="AE1138" s="366"/>
    </row>
    <row r="1139" spans="1:31" ht="24.75">
      <c r="A1139" s="366"/>
      <c r="B1139" s="385">
        <v>1117</v>
      </c>
      <c r="C1139" s="375">
        <v>1241</v>
      </c>
      <c r="D1139" s="375">
        <v>4</v>
      </c>
      <c r="E1139" s="376" t="s">
        <v>2143</v>
      </c>
      <c r="F1139" s="377" t="s">
        <v>5671</v>
      </c>
      <c r="G1139" s="377" t="s">
        <v>2440</v>
      </c>
      <c r="H1139" s="377" t="s">
        <v>2683</v>
      </c>
      <c r="I1139" s="377" t="s">
        <v>5667</v>
      </c>
      <c r="J1139" s="377" t="s">
        <v>5668</v>
      </c>
      <c r="K1139" s="386">
        <v>221511304046</v>
      </c>
      <c r="L1139" s="375">
        <v>67</v>
      </c>
      <c r="M1139" s="378" t="s">
        <v>5595</v>
      </c>
      <c r="N1139" s="377" t="s">
        <v>5488</v>
      </c>
      <c r="O1139" s="379">
        <v>2760.8</v>
      </c>
      <c r="P1139" s="377" t="s">
        <v>2572</v>
      </c>
      <c r="Q1139" s="375">
        <v>56</v>
      </c>
      <c r="R1139" s="378" t="s">
        <v>5563</v>
      </c>
      <c r="S1139" s="378" t="s">
        <v>5595</v>
      </c>
      <c r="T1139" s="377" t="s">
        <v>2809</v>
      </c>
      <c r="U1139" s="380" t="s">
        <v>5565</v>
      </c>
      <c r="V1139" s="381">
        <v>0.2</v>
      </c>
      <c r="W1139" s="387">
        <v>552.12</v>
      </c>
      <c r="X1139" s="383">
        <v>2484.7199999999998</v>
      </c>
      <c r="Y1139" s="388"/>
      <c r="Z1139" s="366"/>
      <c r="AA1139" s="366"/>
      <c r="AB1139" s="366"/>
      <c r="AC1139" s="366"/>
      <c r="AD1139" s="366"/>
      <c r="AE1139" s="366"/>
    </row>
    <row r="1140" spans="1:31" ht="24.75">
      <c r="A1140" s="366"/>
      <c r="B1140" s="385">
        <v>1118</v>
      </c>
      <c r="C1140" s="375">
        <v>1241</v>
      </c>
      <c r="D1140" s="375">
        <v>4</v>
      </c>
      <c r="E1140" s="376" t="s">
        <v>2143</v>
      </c>
      <c r="F1140" s="377" t="s">
        <v>5672</v>
      </c>
      <c r="G1140" s="377" t="s">
        <v>4285</v>
      </c>
      <c r="H1140" s="377" t="s">
        <v>2683</v>
      </c>
      <c r="I1140" s="377" t="s">
        <v>5667</v>
      </c>
      <c r="J1140" s="377" t="s">
        <v>5668</v>
      </c>
      <c r="K1140" s="386">
        <v>221511304047</v>
      </c>
      <c r="L1140" s="375">
        <v>67</v>
      </c>
      <c r="M1140" s="378" t="s">
        <v>5595</v>
      </c>
      <c r="N1140" s="377" t="s">
        <v>5488</v>
      </c>
      <c r="O1140" s="379">
        <v>2760.8</v>
      </c>
      <c r="P1140" s="377" t="s">
        <v>2572</v>
      </c>
      <c r="Q1140" s="375">
        <v>56</v>
      </c>
      <c r="R1140" s="378" t="s">
        <v>5563</v>
      </c>
      <c r="S1140" s="378" t="s">
        <v>5595</v>
      </c>
      <c r="T1140" s="377" t="s">
        <v>2172</v>
      </c>
      <c r="U1140" s="380" t="s">
        <v>5565</v>
      </c>
      <c r="V1140" s="381">
        <v>0.2</v>
      </c>
      <c r="W1140" s="387">
        <v>552.12</v>
      </c>
      <c r="X1140" s="383">
        <v>2484.7199999999998</v>
      </c>
      <c r="Y1140" s="388"/>
      <c r="Z1140" s="366"/>
      <c r="AA1140" s="366"/>
      <c r="AB1140" s="366"/>
      <c r="AC1140" s="366"/>
      <c r="AD1140" s="366"/>
      <c r="AE1140" s="366"/>
    </row>
    <row r="1141" spans="1:31" ht="24.75">
      <c r="A1141" s="366"/>
      <c r="B1141" s="385">
        <v>1119</v>
      </c>
      <c r="C1141" s="375">
        <v>1241</v>
      </c>
      <c r="D1141" s="375">
        <v>4</v>
      </c>
      <c r="E1141" s="376" t="s">
        <v>2143</v>
      </c>
      <c r="F1141" s="377" t="s">
        <v>5673</v>
      </c>
      <c r="G1141" s="377" t="s">
        <v>2646</v>
      </c>
      <c r="H1141" s="377" t="s">
        <v>2683</v>
      </c>
      <c r="I1141" s="377" t="s">
        <v>5667</v>
      </c>
      <c r="J1141" s="377" t="s">
        <v>5668</v>
      </c>
      <c r="K1141" s="386">
        <v>221511304048</v>
      </c>
      <c r="L1141" s="375">
        <v>67</v>
      </c>
      <c r="M1141" s="378" t="s">
        <v>5595</v>
      </c>
      <c r="N1141" s="377" t="s">
        <v>5488</v>
      </c>
      <c r="O1141" s="379">
        <v>2760.8</v>
      </c>
      <c r="P1141" s="377" t="s">
        <v>2572</v>
      </c>
      <c r="Q1141" s="375">
        <v>56</v>
      </c>
      <c r="R1141" s="378" t="s">
        <v>5563</v>
      </c>
      <c r="S1141" s="378" t="s">
        <v>5595</v>
      </c>
      <c r="T1141" s="377" t="s">
        <v>2454</v>
      </c>
      <c r="U1141" s="380" t="s">
        <v>5565</v>
      </c>
      <c r="V1141" s="381">
        <v>0.2</v>
      </c>
      <c r="W1141" s="387">
        <v>552.12</v>
      </c>
      <c r="X1141" s="383">
        <v>2484.7199999999998</v>
      </c>
      <c r="Y1141" s="388"/>
      <c r="Z1141" s="366"/>
      <c r="AA1141" s="366"/>
      <c r="AB1141" s="366"/>
      <c r="AC1141" s="366"/>
      <c r="AD1141" s="366"/>
      <c r="AE1141" s="366"/>
    </row>
    <row r="1142" spans="1:31" ht="24.75">
      <c r="A1142" s="366"/>
      <c r="B1142" s="385">
        <v>1120</v>
      </c>
      <c r="C1142" s="375">
        <v>1241</v>
      </c>
      <c r="D1142" s="375">
        <v>4</v>
      </c>
      <c r="E1142" s="376" t="s">
        <v>2143</v>
      </c>
      <c r="F1142" s="377" t="s">
        <v>5674</v>
      </c>
      <c r="G1142" s="377" t="s">
        <v>3521</v>
      </c>
      <c r="H1142" s="377" t="s">
        <v>2683</v>
      </c>
      <c r="I1142" s="377" t="s">
        <v>5667</v>
      </c>
      <c r="J1142" s="377" t="s">
        <v>5668</v>
      </c>
      <c r="K1142" s="386">
        <v>221511304049</v>
      </c>
      <c r="L1142" s="375">
        <v>67</v>
      </c>
      <c r="M1142" s="378" t="s">
        <v>5595</v>
      </c>
      <c r="N1142" s="377" t="s">
        <v>5488</v>
      </c>
      <c r="O1142" s="379">
        <v>2760.8</v>
      </c>
      <c r="P1142" s="377" t="s">
        <v>2572</v>
      </c>
      <c r="Q1142" s="375">
        <v>56</v>
      </c>
      <c r="R1142" s="378" t="s">
        <v>5563</v>
      </c>
      <c r="S1142" s="378" t="s">
        <v>5595</v>
      </c>
      <c r="T1142" s="377" t="s">
        <v>2361</v>
      </c>
      <c r="U1142" s="380" t="s">
        <v>5565</v>
      </c>
      <c r="V1142" s="381">
        <v>0.2</v>
      </c>
      <c r="W1142" s="387">
        <v>552.12</v>
      </c>
      <c r="X1142" s="383">
        <v>2484.7199999999998</v>
      </c>
      <c r="Y1142" s="388"/>
      <c r="Z1142" s="366"/>
      <c r="AA1142" s="366"/>
      <c r="AB1142" s="366"/>
      <c r="AC1142" s="366"/>
      <c r="AD1142" s="366"/>
      <c r="AE1142" s="366"/>
    </row>
    <row r="1143" spans="1:31" ht="24.75">
      <c r="A1143" s="366"/>
      <c r="B1143" s="385">
        <v>1121</v>
      </c>
      <c r="C1143" s="375">
        <v>1241</v>
      </c>
      <c r="D1143" s="375">
        <v>4</v>
      </c>
      <c r="E1143" s="376" t="s">
        <v>2143</v>
      </c>
      <c r="F1143" s="377" t="s">
        <v>5675</v>
      </c>
      <c r="G1143" s="377" t="s">
        <v>3763</v>
      </c>
      <c r="H1143" s="377" t="s">
        <v>2683</v>
      </c>
      <c r="I1143" s="377" t="s">
        <v>5667</v>
      </c>
      <c r="J1143" s="377" t="s">
        <v>5668</v>
      </c>
      <c r="K1143" s="386">
        <v>221511304346</v>
      </c>
      <c r="L1143" s="375">
        <v>67</v>
      </c>
      <c r="M1143" s="378" t="s">
        <v>5595</v>
      </c>
      <c r="N1143" s="377" t="s">
        <v>5488</v>
      </c>
      <c r="O1143" s="379">
        <v>2760.8</v>
      </c>
      <c r="P1143" s="377" t="s">
        <v>2572</v>
      </c>
      <c r="Q1143" s="375">
        <v>56</v>
      </c>
      <c r="R1143" s="378" t="s">
        <v>5563</v>
      </c>
      <c r="S1143" s="378" t="s">
        <v>5595</v>
      </c>
      <c r="T1143" s="377" t="s">
        <v>3592</v>
      </c>
      <c r="U1143" s="380" t="s">
        <v>5565</v>
      </c>
      <c r="V1143" s="381">
        <v>0.2</v>
      </c>
      <c r="W1143" s="387">
        <v>552.12</v>
      </c>
      <c r="X1143" s="383">
        <v>2484.7199999999998</v>
      </c>
      <c r="Y1143" s="388"/>
      <c r="Z1143" s="366"/>
      <c r="AA1143" s="366"/>
      <c r="AB1143" s="366"/>
      <c r="AC1143" s="366"/>
      <c r="AD1143" s="366"/>
      <c r="AE1143" s="366"/>
    </row>
    <row r="1144" spans="1:31" ht="24.75">
      <c r="A1144" s="366"/>
      <c r="B1144" s="385">
        <v>1122</v>
      </c>
      <c r="C1144" s="375">
        <v>1241</v>
      </c>
      <c r="D1144" s="375">
        <v>4</v>
      </c>
      <c r="E1144" s="376" t="s">
        <v>2143</v>
      </c>
      <c r="F1144" s="377" t="s">
        <v>5676</v>
      </c>
      <c r="G1144" s="377" t="s">
        <v>3940</v>
      </c>
      <c r="H1144" s="377" t="s">
        <v>2683</v>
      </c>
      <c r="I1144" s="377" t="s">
        <v>5667</v>
      </c>
      <c r="J1144" s="377" t="s">
        <v>5668</v>
      </c>
      <c r="K1144" s="386">
        <v>221511304348</v>
      </c>
      <c r="L1144" s="375">
        <v>67</v>
      </c>
      <c r="M1144" s="378" t="s">
        <v>5595</v>
      </c>
      <c r="N1144" s="377" t="s">
        <v>5488</v>
      </c>
      <c r="O1144" s="379">
        <v>2760.8</v>
      </c>
      <c r="P1144" s="377" t="s">
        <v>2572</v>
      </c>
      <c r="Q1144" s="375">
        <v>56</v>
      </c>
      <c r="R1144" s="378" t="s">
        <v>5563</v>
      </c>
      <c r="S1144" s="378" t="s">
        <v>5595</v>
      </c>
      <c r="T1144" s="377" t="s">
        <v>2172</v>
      </c>
      <c r="U1144" s="380" t="s">
        <v>5565</v>
      </c>
      <c r="V1144" s="381">
        <v>0.2</v>
      </c>
      <c r="W1144" s="387">
        <v>552.12</v>
      </c>
      <c r="X1144" s="383">
        <v>2484.7199999999998</v>
      </c>
      <c r="Y1144" s="388"/>
      <c r="Z1144" s="366"/>
      <c r="AA1144" s="366"/>
      <c r="AB1144" s="366"/>
      <c r="AC1144" s="366"/>
      <c r="AD1144" s="366"/>
      <c r="AE1144" s="366"/>
    </row>
    <row r="1145" spans="1:31" ht="24.75">
      <c r="A1145" s="366"/>
      <c r="B1145" s="385">
        <v>1123</v>
      </c>
      <c r="C1145" s="375">
        <v>1241</v>
      </c>
      <c r="D1145" s="375">
        <v>4</v>
      </c>
      <c r="E1145" s="376" t="s">
        <v>2143</v>
      </c>
      <c r="F1145" s="377" t="s">
        <v>5677</v>
      </c>
      <c r="G1145" s="377" t="s">
        <v>5631</v>
      </c>
      <c r="H1145" s="377" t="s">
        <v>2683</v>
      </c>
      <c r="I1145" s="377" t="s">
        <v>5667</v>
      </c>
      <c r="J1145" s="377" t="s">
        <v>5668</v>
      </c>
      <c r="K1145" s="386">
        <v>221511304349</v>
      </c>
      <c r="L1145" s="375">
        <v>67</v>
      </c>
      <c r="M1145" s="378" t="s">
        <v>5595</v>
      </c>
      <c r="N1145" s="377" t="s">
        <v>5488</v>
      </c>
      <c r="O1145" s="379">
        <v>2760.8</v>
      </c>
      <c r="P1145" s="377" t="s">
        <v>2572</v>
      </c>
      <c r="Q1145" s="375">
        <v>56</v>
      </c>
      <c r="R1145" s="378" t="s">
        <v>5563</v>
      </c>
      <c r="S1145" s="378" t="s">
        <v>5595</v>
      </c>
      <c r="T1145" s="377" t="s">
        <v>3592</v>
      </c>
      <c r="U1145" s="380" t="s">
        <v>5565</v>
      </c>
      <c r="V1145" s="381">
        <v>0.2</v>
      </c>
      <c r="W1145" s="387">
        <v>552.12</v>
      </c>
      <c r="X1145" s="383">
        <v>2484.7199999999998</v>
      </c>
      <c r="Y1145" s="388"/>
      <c r="Z1145" s="366"/>
      <c r="AA1145" s="366"/>
      <c r="AB1145" s="366"/>
      <c r="AC1145" s="366"/>
      <c r="AD1145" s="366"/>
      <c r="AE1145" s="366"/>
    </row>
    <row r="1146" spans="1:31" ht="24.75">
      <c r="A1146" s="366"/>
      <c r="B1146" s="385">
        <v>1124</v>
      </c>
      <c r="C1146" s="375">
        <v>1241</v>
      </c>
      <c r="D1146" s="375">
        <v>4</v>
      </c>
      <c r="E1146" s="376" t="s">
        <v>2143</v>
      </c>
      <c r="F1146" s="377" t="s">
        <v>5678</v>
      </c>
      <c r="G1146" s="377" t="s">
        <v>2689</v>
      </c>
      <c r="H1146" s="377" t="s">
        <v>2683</v>
      </c>
      <c r="I1146" s="377" t="s">
        <v>5667</v>
      </c>
      <c r="J1146" s="377" t="s">
        <v>5668</v>
      </c>
      <c r="K1146" s="386">
        <v>221511304371</v>
      </c>
      <c r="L1146" s="375">
        <v>67</v>
      </c>
      <c r="M1146" s="378" t="s">
        <v>5595</v>
      </c>
      <c r="N1146" s="377" t="s">
        <v>5488</v>
      </c>
      <c r="O1146" s="379">
        <v>2760.8</v>
      </c>
      <c r="P1146" s="377" t="s">
        <v>2572</v>
      </c>
      <c r="Q1146" s="375">
        <v>56</v>
      </c>
      <c r="R1146" s="378" t="s">
        <v>5563</v>
      </c>
      <c r="S1146" s="378" t="s">
        <v>5595</v>
      </c>
      <c r="T1146" s="377" t="s">
        <v>2527</v>
      </c>
      <c r="U1146" s="380" t="s">
        <v>5565</v>
      </c>
      <c r="V1146" s="381">
        <v>0.2</v>
      </c>
      <c r="W1146" s="387">
        <v>552.12</v>
      </c>
      <c r="X1146" s="383">
        <v>2484.7199999999998</v>
      </c>
      <c r="Y1146" s="388"/>
      <c r="Z1146" s="366"/>
      <c r="AA1146" s="366"/>
      <c r="AB1146" s="366"/>
      <c r="AC1146" s="366"/>
      <c r="AD1146" s="366"/>
      <c r="AE1146" s="366"/>
    </row>
    <row r="1147" spans="1:31" ht="24.75">
      <c r="A1147" s="366"/>
      <c r="B1147" s="385">
        <v>1125</v>
      </c>
      <c r="C1147" s="375">
        <v>1241</v>
      </c>
      <c r="D1147" s="375">
        <v>4</v>
      </c>
      <c r="E1147" s="376" t="s">
        <v>2143</v>
      </c>
      <c r="F1147" s="377" t="s">
        <v>5679</v>
      </c>
      <c r="G1147" s="377" t="s">
        <v>5023</v>
      </c>
      <c r="H1147" s="377" t="s">
        <v>2683</v>
      </c>
      <c r="I1147" s="377" t="s">
        <v>5667</v>
      </c>
      <c r="J1147" s="377" t="s">
        <v>5668</v>
      </c>
      <c r="K1147" s="386">
        <v>221511304372</v>
      </c>
      <c r="L1147" s="375">
        <v>67</v>
      </c>
      <c r="M1147" s="378" t="s">
        <v>5595</v>
      </c>
      <c r="N1147" s="377" t="s">
        <v>5488</v>
      </c>
      <c r="O1147" s="379">
        <v>2760.8</v>
      </c>
      <c r="P1147" s="377" t="s">
        <v>2572</v>
      </c>
      <c r="Q1147" s="375">
        <v>56</v>
      </c>
      <c r="R1147" s="378" t="s">
        <v>5563</v>
      </c>
      <c r="S1147" s="378" t="s">
        <v>5595</v>
      </c>
      <c r="T1147" s="377" t="s">
        <v>2131</v>
      </c>
      <c r="U1147" s="380" t="s">
        <v>5565</v>
      </c>
      <c r="V1147" s="381">
        <v>0.2</v>
      </c>
      <c r="W1147" s="387">
        <v>552.12</v>
      </c>
      <c r="X1147" s="383">
        <v>2484.7199999999998</v>
      </c>
      <c r="Y1147" s="388"/>
      <c r="Z1147" s="366"/>
      <c r="AA1147" s="366"/>
      <c r="AB1147" s="366"/>
      <c r="AC1147" s="366"/>
      <c r="AD1147" s="366"/>
      <c r="AE1147" s="366"/>
    </row>
    <row r="1148" spans="1:31" ht="24.75">
      <c r="A1148" s="366"/>
      <c r="B1148" s="385">
        <v>1126</v>
      </c>
      <c r="C1148" s="375">
        <v>1241</v>
      </c>
      <c r="D1148" s="375">
        <v>4</v>
      </c>
      <c r="E1148" s="376" t="s">
        <v>2143</v>
      </c>
      <c r="F1148" s="377" t="s">
        <v>5680</v>
      </c>
      <c r="G1148" s="377" t="s">
        <v>5681</v>
      </c>
      <c r="H1148" s="377" t="s">
        <v>2683</v>
      </c>
      <c r="I1148" s="377" t="s">
        <v>5667</v>
      </c>
      <c r="J1148" s="377" t="s">
        <v>5668</v>
      </c>
      <c r="K1148" s="386">
        <v>221511304373</v>
      </c>
      <c r="L1148" s="375">
        <v>67</v>
      </c>
      <c r="M1148" s="378" t="s">
        <v>5595</v>
      </c>
      <c r="N1148" s="377" t="s">
        <v>5488</v>
      </c>
      <c r="O1148" s="379">
        <v>2760.8</v>
      </c>
      <c r="P1148" s="377" t="s">
        <v>2572</v>
      </c>
      <c r="Q1148" s="375">
        <v>56</v>
      </c>
      <c r="R1148" s="378" t="s">
        <v>5563</v>
      </c>
      <c r="S1148" s="378" t="s">
        <v>5595</v>
      </c>
      <c r="T1148" s="377" t="s">
        <v>2229</v>
      </c>
      <c r="U1148" s="380" t="s">
        <v>5565</v>
      </c>
      <c r="V1148" s="381">
        <v>0.2</v>
      </c>
      <c r="W1148" s="387">
        <v>552.12</v>
      </c>
      <c r="X1148" s="383">
        <v>2484.7199999999998</v>
      </c>
      <c r="Y1148" s="388"/>
      <c r="Z1148" s="366"/>
      <c r="AA1148" s="366"/>
      <c r="AB1148" s="366"/>
      <c r="AC1148" s="366"/>
      <c r="AD1148" s="366"/>
      <c r="AE1148" s="366"/>
    </row>
    <row r="1149" spans="1:31" ht="24.75">
      <c r="A1149" s="366"/>
      <c r="B1149" s="385">
        <v>1127</v>
      </c>
      <c r="C1149" s="375">
        <v>1241</v>
      </c>
      <c r="D1149" s="375">
        <v>4</v>
      </c>
      <c r="E1149" s="376" t="s">
        <v>2143</v>
      </c>
      <c r="F1149" s="377" t="s">
        <v>5682</v>
      </c>
      <c r="G1149" s="377" t="s">
        <v>2337</v>
      </c>
      <c r="H1149" s="377" t="s">
        <v>2683</v>
      </c>
      <c r="I1149" s="377" t="s">
        <v>5667</v>
      </c>
      <c r="J1149" s="377" t="s">
        <v>5668</v>
      </c>
      <c r="K1149" s="386">
        <v>221511304386</v>
      </c>
      <c r="L1149" s="375">
        <v>67</v>
      </c>
      <c r="M1149" s="378" t="s">
        <v>5595</v>
      </c>
      <c r="N1149" s="377" t="s">
        <v>5488</v>
      </c>
      <c r="O1149" s="379">
        <v>2760.8</v>
      </c>
      <c r="P1149" s="377" t="s">
        <v>2572</v>
      </c>
      <c r="Q1149" s="375">
        <v>56</v>
      </c>
      <c r="R1149" s="378" t="s">
        <v>5563</v>
      </c>
      <c r="S1149" s="378" t="s">
        <v>5595</v>
      </c>
      <c r="T1149" s="377" t="s">
        <v>2258</v>
      </c>
      <c r="U1149" s="380" t="s">
        <v>5565</v>
      </c>
      <c r="V1149" s="381">
        <v>0.2</v>
      </c>
      <c r="W1149" s="387">
        <v>552.12</v>
      </c>
      <c r="X1149" s="383">
        <v>2484.7199999999998</v>
      </c>
      <c r="Y1149" s="388"/>
      <c r="Z1149" s="366"/>
      <c r="AA1149" s="366"/>
      <c r="AB1149" s="366"/>
      <c r="AC1149" s="366"/>
      <c r="AD1149" s="366"/>
      <c r="AE1149" s="366"/>
    </row>
    <row r="1150" spans="1:31" ht="33">
      <c r="A1150" s="366"/>
      <c r="B1150" s="385">
        <v>1128</v>
      </c>
      <c r="C1150" s="375">
        <v>1241</v>
      </c>
      <c r="D1150" s="375">
        <v>4</v>
      </c>
      <c r="E1150" s="376" t="s">
        <v>2143</v>
      </c>
      <c r="F1150" s="377" t="s">
        <v>5683</v>
      </c>
      <c r="G1150" s="377" t="s">
        <v>4125</v>
      </c>
      <c r="H1150" s="377" t="s">
        <v>2683</v>
      </c>
      <c r="I1150" s="377" t="s">
        <v>5667</v>
      </c>
      <c r="J1150" s="377" t="s">
        <v>5668</v>
      </c>
      <c r="K1150" s="386">
        <v>221511304387</v>
      </c>
      <c r="L1150" s="375">
        <v>67</v>
      </c>
      <c r="M1150" s="378" t="s">
        <v>5595</v>
      </c>
      <c r="N1150" s="377" t="s">
        <v>5488</v>
      </c>
      <c r="O1150" s="379">
        <v>2760.8</v>
      </c>
      <c r="P1150" s="377" t="s">
        <v>2572</v>
      </c>
      <c r="Q1150" s="375">
        <v>56</v>
      </c>
      <c r="R1150" s="378" t="s">
        <v>5563</v>
      </c>
      <c r="S1150" s="378" t="s">
        <v>5595</v>
      </c>
      <c r="T1150" s="377" t="s">
        <v>3537</v>
      </c>
      <c r="U1150" s="380" t="s">
        <v>5565</v>
      </c>
      <c r="V1150" s="381">
        <v>0.2</v>
      </c>
      <c r="W1150" s="387">
        <v>552.12</v>
      </c>
      <c r="X1150" s="383">
        <v>2484.7199999999998</v>
      </c>
      <c r="Y1150" s="388"/>
      <c r="Z1150" s="366"/>
      <c r="AA1150" s="366"/>
      <c r="AB1150" s="366"/>
      <c r="AC1150" s="366"/>
      <c r="AD1150" s="366"/>
      <c r="AE1150" s="366"/>
    </row>
    <row r="1151" spans="1:31" ht="24.75">
      <c r="A1151" s="366"/>
      <c r="B1151" s="385">
        <v>1129</v>
      </c>
      <c r="C1151" s="375">
        <v>1241</v>
      </c>
      <c r="D1151" s="375">
        <v>4</v>
      </c>
      <c r="E1151" s="376" t="s">
        <v>2143</v>
      </c>
      <c r="F1151" s="377" t="s">
        <v>5684</v>
      </c>
      <c r="G1151" s="377" t="s">
        <v>2135</v>
      </c>
      <c r="H1151" s="377" t="s">
        <v>2683</v>
      </c>
      <c r="I1151" s="377" t="s">
        <v>5667</v>
      </c>
      <c r="J1151" s="377" t="s">
        <v>5668</v>
      </c>
      <c r="K1151" s="386">
        <v>221511304388</v>
      </c>
      <c r="L1151" s="375">
        <v>67</v>
      </c>
      <c r="M1151" s="378" t="s">
        <v>5595</v>
      </c>
      <c r="N1151" s="377" t="s">
        <v>5488</v>
      </c>
      <c r="O1151" s="379">
        <v>2760.8</v>
      </c>
      <c r="P1151" s="377" t="s">
        <v>2572</v>
      </c>
      <c r="Q1151" s="375">
        <v>56</v>
      </c>
      <c r="R1151" s="378" t="s">
        <v>5563</v>
      </c>
      <c r="S1151" s="378" t="s">
        <v>5595</v>
      </c>
      <c r="T1151" s="377" t="s">
        <v>2131</v>
      </c>
      <c r="U1151" s="380" t="s">
        <v>5565</v>
      </c>
      <c r="V1151" s="381">
        <v>0.2</v>
      </c>
      <c r="W1151" s="387">
        <v>552.12</v>
      </c>
      <c r="X1151" s="383">
        <v>2484.7199999999998</v>
      </c>
      <c r="Y1151" s="388"/>
      <c r="Z1151" s="366"/>
      <c r="AA1151" s="366"/>
      <c r="AB1151" s="366"/>
      <c r="AC1151" s="366"/>
      <c r="AD1151" s="366"/>
      <c r="AE1151" s="366"/>
    </row>
    <row r="1152" spans="1:31" ht="24.75">
      <c r="A1152" s="366"/>
      <c r="B1152" s="385">
        <v>1130</v>
      </c>
      <c r="C1152" s="375">
        <v>1241</v>
      </c>
      <c r="D1152" s="375">
        <v>4</v>
      </c>
      <c r="E1152" s="376" t="s">
        <v>2143</v>
      </c>
      <c r="F1152" s="377" t="s">
        <v>5685</v>
      </c>
      <c r="G1152" s="377" t="s">
        <v>3447</v>
      </c>
      <c r="H1152" s="377" t="s">
        <v>2683</v>
      </c>
      <c r="I1152" s="377" t="s">
        <v>5667</v>
      </c>
      <c r="J1152" s="377" t="s">
        <v>5668</v>
      </c>
      <c r="K1152" s="386">
        <v>221511304389</v>
      </c>
      <c r="L1152" s="375">
        <v>67</v>
      </c>
      <c r="M1152" s="378" t="s">
        <v>5595</v>
      </c>
      <c r="N1152" s="377" t="s">
        <v>5488</v>
      </c>
      <c r="O1152" s="379">
        <v>2760.8</v>
      </c>
      <c r="P1152" s="377" t="s">
        <v>2572</v>
      </c>
      <c r="Q1152" s="375">
        <v>56</v>
      </c>
      <c r="R1152" s="378" t="s">
        <v>5563</v>
      </c>
      <c r="S1152" s="378" t="s">
        <v>5595</v>
      </c>
      <c r="T1152" s="377" t="s">
        <v>2432</v>
      </c>
      <c r="U1152" s="380" t="s">
        <v>5565</v>
      </c>
      <c r="V1152" s="381">
        <v>0.2</v>
      </c>
      <c r="W1152" s="387">
        <v>552.12</v>
      </c>
      <c r="X1152" s="383">
        <v>2484.7199999999998</v>
      </c>
      <c r="Y1152" s="388"/>
      <c r="Z1152" s="366"/>
      <c r="AA1152" s="366"/>
      <c r="AB1152" s="366"/>
      <c r="AC1152" s="366"/>
      <c r="AD1152" s="366"/>
      <c r="AE1152" s="366"/>
    </row>
    <row r="1153" spans="1:31" ht="24.75">
      <c r="A1153" s="366"/>
      <c r="B1153" s="385">
        <v>1131</v>
      </c>
      <c r="C1153" s="375">
        <v>1241</v>
      </c>
      <c r="D1153" s="375">
        <v>4</v>
      </c>
      <c r="E1153" s="376" t="s">
        <v>2143</v>
      </c>
      <c r="F1153" s="377" t="s">
        <v>5686</v>
      </c>
      <c r="G1153" s="377" t="s">
        <v>2465</v>
      </c>
      <c r="H1153" s="377" t="s">
        <v>2683</v>
      </c>
      <c r="I1153" s="377" t="s">
        <v>5667</v>
      </c>
      <c r="J1153" s="377" t="s">
        <v>5668</v>
      </c>
      <c r="K1153" s="386">
        <v>221511304414</v>
      </c>
      <c r="L1153" s="375">
        <v>67</v>
      </c>
      <c r="M1153" s="378" t="s">
        <v>5595</v>
      </c>
      <c r="N1153" s="377" t="s">
        <v>5488</v>
      </c>
      <c r="O1153" s="379">
        <v>2760.8</v>
      </c>
      <c r="P1153" s="377" t="s">
        <v>2572</v>
      </c>
      <c r="Q1153" s="375">
        <v>56</v>
      </c>
      <c r="R1153" s="378" t="s">
        <v>5563</v>
      </c>
      <c r="S1153" s="378" t="s">
        <v>5595</v>
      </c>
      <c r="T1153" s="377" t="s">
        <v>2473</v>
      </c>
      <c r="U1153" s="380" t="s">
        <v>5565</v>
      </c>
      <c r="V1153" s="381">
        <v>0.2</v>
      </c>
      <c r="W1153" s="387">
        <v>552.12</v>
      </c>
      <c r="X1153" s="383">
        <v>2484.7199999999998</v>
      </c>
      <c r="Y1153" s="388"/>
      <c r="Z1153" s="366"/>
      <c r="AA1153" s="366"/>
      <c r="AB1153" s="366"/>
      <c r="AC1153" s="366"/>
      <c r="AD1153" s="366"/>
      <c r="AE1153" s="366"/>
    </row>
    <row r="1154" spans="1:31" ht="24.75">
      <c r="A1154" s="366"/>
      <c r="B1154" s="385">
        <v>1132</v>
      </c>
      <c r="C1154" s="375">
        <v>1241</v>
      </c>
      <c r="D1154" s="375">
        <v>4</v>
      </c>
      <c r="E1154" s="376" t="s">
        <v>2143</v>
      </c>
      <c r="F1154" s="377" t="s">
        <v>5687</v>
      </c>
      <c r="G1154" s="377" t="s">
        <v>2465</v>
      </c>
      <c r="H1154" s="377" t="s">
        <v>2683</v>
      </c>
      <c r="I1154" s="377" t="s">
        <v>5667</v>
      </c>
      <c r="J1154" s="377" t="s">
        <v>5668</v>
      </c>
      <c r="K1154" s="386">
        <v>221511304415</v>
      </c>
      <c r="L1154" s="375">
        <v>67</v>
      </c>
      <c r="M1154" s="378" t="s">
        <v>5595</v>
      </c>
      <c r="N1154" s="377" t="s">
        <v>5488</v>
      </c>
      <c r="O1154" s="379">
        <v>2760.8</v>
      </c>
      <c r="P1154" s="377" t="s">
        <v>2572</v>
      </c>
      <c r="Q1154" s="375">
        <v>56</v>
      </c>
      <c r="R1154" s="378" t="s">
        <v>5563</v>
      </c>
      <c r="S1154" s="378" t="s">
        <v>5595</v>
      </c>
      <c r="T1154" s="377" t="s">
        <v>2473</v>
      </c>
      <c r="U1154" s="380" t="s">
        <v>5565</v>
      </c>
      <c r="V1154" s="381">
        <v>0.2</v>
      </c>
      <c r="W1154" s="387">
        <v>552.12</v>
      </c>
      <c r="X1154" s="383">
        <v>2484.7199999999998</v>
      </c>
      <c r="Y1154" s="388"/>
      <c r="Z1154" s="366"/>
      <c r="AA1154" s="366"/>
      <c r="AB1154" s="366"/>
      <c r="AC1154" s="366"/>
      <c r="AD1154" s="366"/>
      <c r="AE1154" s="366"/>
    </row>
    <row r="1155" spans="1:31" ht="24.75">
      <c r="A1155" s="366"/>
      <c r="B1155" s="385">
        <v>1133</v>
      </c>
      <c r="C1155" s="375">
        <v>1241</v>
      </c>
      <c r="D1155" s="375">
        <v>4</v>
      </c>
      <c r="E1155" s="376" t="s">
        <v>2143</v>
      </c>
      <c r="F1155" s="377" t="s">
        <v>5688</v>
      </c>
      <c r="G1155" s="377" t="s">
        <v>2378</v>
      </c>
      <c r="H1155" s="377" t="s">
        <v>2683</v>
      </c>
      <c r="I1155" s="377" t="s">
        <v>5667</v>
      </c>
      <c r="J1155" s="377" t="s">
        <v>5668</v>
      </c>
      <c r="K1155" s="386">
        <v>221511304416</v>
      </c>
      <c r="L1155" s="375">
        <v>67</v>
      </c>
      <c r="M1155" s="378" t="s">
        <v>5595</v>
      </c>
      <c r="N1155" s="377" t="s">
        <v>5488</v>
      </c>
      <c r="O1155" s="379">
        <v>2760.8</v>
      </c>
      <c r="P1155" s="377" t="s">
        <v>2572</v>
      </c>
      <c r="Q1155" s="375">
        <v>56</v>
      </c>
      <c r="R1155" s="378" t="s">
        <v>5563</v>
      </c>
      <c r="S1155" s="378" t="s">
        <v>5595</v>
      </c>
      <c r="T1155" s="377" t="s">
        <v>2385</v>
      </c>
      <c r="U1155" s="380" t="s">
        <v>5565</v>
      </c>
      <c r="V1155" s="381">
        <v>0.2</v>
      </c>
      <c r="W1155" s="387">
        <v>552.12</v>
      </c>
      <c r="X1155" s="383">
        <v>2484.7199999999998</v>
      </c>
      <c r="Y1155" s="388"/>
      <c r="Z1155" s="366"/>
      <c r="AA1155" s="366"/>
      <c r="AB1155" s="366"/>
      <c r="AC1155" s="366"/>
      <c r="AD1155" s="366"/>
      <c r="AE1155" s="366"/>
    </row>
    <row r="1156" spans="1:31" ht="24.75">
      <c r="A1156" s="366"/>
      <c r="B1156" s="385">
        <v>1134</v>
      </c>
      <c r="C1156" s="375">
        <v>1241</v>
      </c>
      <c r="D1156" s="375">
        <v>4</v>
      </c>
      <c r="E1156" s="376" t="s">
        <v>2143</v>
      </c>
      <c r="F1156" s="377" t="s">
        <v>5689</v>
      </c>
      <c r="G1156" s="377" t="s">
        <v>2748</v>
      </c>
      <c r="H1156" s="377" t="s">
        <v>2683</v>
      </c>
      <c r="I1156" s="377" t="s">
        <v>5667</v>
      </c>
      <c r="J1156" s="377" t="s">
        <v>5668</v>
      </c>
      <c r="K1156" s="386">
        <v>221511304417</v>
      </c>
      <c r="L1156" s="375">
        <v>67</v>
      </c>
      <c r="M1156" s="378" t="s">
        <v>5595</v>
      </c>
      <c r="N1156" s="377" t="s">
        <v>5488</v>
      </c>
      <c r="O1156" s="379">
        <v>2760.8</v>
      </c>
      <c r="P1156" s="377" t="s">
        <v>2572</v>
      </c>
      <c r="Q1156" s="375">
        <v>56</v>
      </c>
      <c r="R1156" s="378" t="s">
        <v>5563</v>
      </c>
      <c r="S1156" s="378" t="s">
        <v>5595</v>
      </c>
      <c r="T1156" s="377" t="s">
        <v>2750</v>
      </c>
      <c r="U1156" s="380" t="s">
        <v>5565</v>
      </c>
      <c r="V1156" s="381">
        <v>0.2</v>
      </c>
      <c r="W1156" s="387">
        <v>552.12</v>
      </c>
      <c r="X1156" s="383">
        <v>2484.7199999999998</v>
      </c>
      <c r="Y1156" s="388"/>
      <c r="Z1156" s="366"/>
      <c r="AA1156" s="366"/>
      <c r="AB1156" s="366"/>
      <c r="AC1156" s="366"/>
      <c r="AD1156" s="366"/>
      <c r="AE1156" s="366"/>
    </row>
    <row r="1157" spans="1:31" ht="24.75">
      <c r="A1157" s="366"/>
      <c r="B1157" s="385">
        <v>1135</v>
      </c>
      <c r="C1157" s="375">
        <v>1241</v>
      </c>
      <c r="D1157" s="375">
        <v>4</v>
      </c>
      <c r="E1157" s="376" t="s">
        <v>2143</v>
      </c>
      <c r="F1157" s="377" t="s">
        <v>5690</v>
      </c>
      <c r="G1157" s="377" t="s">
        <v>3954</v>
      </c>
      <c r="H1157" s="377" t="s">
        <v>2683</v>
      </c>
      <c r="I1157" s="377" t="s">
        <v>5667</v>
      </c>
      <c r="J1157" s="377" t="s">
        <v>5668</v>
      </c>
      <c r="K1157" s="386">
        <v>221511304454</v>
      </c>
      <c r="L1157" s="375">
        <v>67</v>
      </c>
      <c r="M1157" s="378" t="s">
        <v>5595</v>
      </c>
      <c r="N1157" s="377" t="s">
        <v>5488</v>
      </c>
      <c r="O1157" s="379">
        <v>2760.8</v>
      </c>
      <c r="P1157" s="377" t="s">
        <v>2572</v>
      </c>
      <c r="Q1157" s="375">
        <v>56</v>
      </c>
      <c r="R1157" s="378" t="s">
        <v>5563</v>
      </c>
      <c r="S1157" s="378" t="s">
        <v>5595</v>
      </c>
      <c r="T1157" s="377" t="s">
        <v>2172</v>
      </c>
      <c r="U1157" s="380" t="s">
        <v>5565</v>
      </c>
      <c r="V1157" s="381">
        <v>0.2</v>
      </c>
      <c r="W1157" s="387">
        <v>552.12</v>
      </c>
      <c r="X1157" s="383">
        <v>2484.7199999999998</v>
      </c>
      <c r="Y1157" s="388"/>
      <c r="Z1157" s="366"/>
      <c r="AA1157" s="366"/>
      <c r="AB1157" s="366"/>
      <c r="AC1157" s="366"/>
      <c r="AD1157" s="366"/>
      <c r="AE1157" s="366"/>
    </row>
    <row r="1158" spans="1:31" ht="33">
      <c r="A1158" s="366"/>
      <c r="B1158" s="385">
        <v>1136</v>
      </c>
      <c r="C1158" s="375">
        <v>1241</v>
      </c>
      <c r="D1158" s="375">
        <v>4</v>
      </c>
      <c r="E1158" s="376" t="s">
        <v>2143</v>
      </c>
      <c r="F1158" s="377" t="s">
        <v>5691</v>
      </c>
      <c r="G1158" s="377" t="s">
        <v>3942</v>
      </c>
      <c r="H1158" s="377" t="s">
        <v>2683</v>
      </c>
      <c r="I1158" s="377" t="s">
        <v>5667</v>
      </c>
      <c r="J1158" s="377" t="s">
        <v>5668</v>
      </c>
      <c r="K1158" s="386">
        <v>221511304455</v>
      </c>
      <c r="L1158" s="375">
        <v>67</v>
      </c>
      <c r="M1158" s="378" t="s">
        <v>5595</v>
      </c>
      <c r="N1158" s="377" t="s">
        <v>5488</v>
      </c>
      <c r="O1158" s="379">
        <v>2760.8</v>
      </c>
      <c r="P1158" s="377" t="s">
        <v>2572</v>
      </c>
      <c r="Q1158" s="375">
        <v>56</v>
      </c>
      <c r="R1158" s="378" t="s">
        <v>5563</v>
      </c>
      <c r="S1158" s="378" t="s">
        <v>5595</v>
      </c>
      <c r="T1158" s="377" t="s">
        <v>2265</v>
      </c>
      <c r="U1158" s="380" t="s">
        <v>5565</v>
      </c>
      <c r="V1158" s="381">
        <v>0.2</v>
      </c>
      <c r="W1158" s="387">
        <v>552.12</v>
      </c>
      <c r="X1158" s="383">
        <v>2484.7199999999998</v>
      </c>
      <c r="Y1158" s="388"/>
      <c r="Z1158" s="366"/>
      <c r="AA1158" s="366"/>
      <c r="AB1158" s="366"/>
      <c r="AC1158" s="366"/>
      <c r="AD1158" s="366"/>
      <c r="AE1158" s="366"/>
    </row>
    <row r="1159" spans="1:31" ht="24.75">
      <c r="A1159" s="366"/>
      <c r="B1159" s="385">
        <v>1137</v>
      </c>
      <c r="C1159" s="375">
        <v>1241</v>
      </c>
      <c r="D1159" s="375">
        <v>4</v>
      </c>
      <c r="E1159" s="376" t="s">
        <v>2143</v>
      </c>
      <c r="F1159" s="377" t="s">
        <v>5692</v>
      </c>
      <c r="G1159" s="377" t="s">
        <v>3889</v>
      </c>
      <c r="H1159" s="377" t="s">
        <v>2683</v>
      </c>
      <c r="I1159" s="377" t="s">
        <v>5667</v>
      </c>
      <c r="J1159" s="377" t="s">
        <v>5668</v>
      </c>
      <c r="K1159" s="386">
        <v>221511304456</v>
      </c>
      <c r="L1159" s="375">
        <v>67</v>
      </c>
      <c r="M1159" s="378" t="s">
        <v>5595</v>
      </c>
      <c r="N1159" s="377" t="s">
        <v>5488</v>
      </c>
      <c r="O1159" s="379">
        <v>2760.8</v>
      </c>
      <c r="P1159" s="377" t="s">
        <v>2572</v>
      </c>
      <c r="Q1159" s="375">
        <v>56</v>
      </c>
      <c r="R1159" s="378" t="s">
        <v>5563</v>
      </c>
      <c r="S1159" s="378" t="s">
        <v>5595</v>
      </c>
      <c r="T1159" s="377" t="s">
        <v>2361</v>
      </c>
      <c r="U1159" s="380" t="s">
        <v>5565</v>
      </c>
      <c r="V1159" s="381">
        <v>0.2</v>
      </c>
      <c r="W1159" s="387">
        <v>552.12</v>
      </c>
      <c r="X1159" s="383">
        <v>2484.7199999999998</v>
      </c>
      <c r="Y1159" s="388"/>
      <c r="Z1159" s="366"/>
      <c r="AA1159" s="366"/>
      <c r="AB1159" s="366"/>
      <c r="AC1159" s="366"/>
      <c r="AD1159" s="366"/>
      <c r="AE1159" s="366"/>
    </row>
    <row r="1160" spans="1:31" ht="24.75">
      <c r="A1160" s="366"/>
      <c r="B1160" s="385">
        <v>1138</v>
      </c>
      <c r="C1160" s="375">
        <v>1241</v>
      </c>
      <c r="D1160" s="375">
        <v>4</v>
      </c>
      <c r="E1160" s="376" t="s">
        <v>2143</v>
      </c>
      <c r="F1160" s="377" t="s">
        <v>5693</v>
      </c>
      <c r="G1160" s="377" t="s">
        <v>2456</v>
      </c>
      <c r="H1160" s="377" t="s">
        <v>2683</v>
      </c>
      <c r="I1160" s="377" t="s">
        <v>5667</v>
      </c>
      <c r="J1160" s="377" t="s">
        <v>5668</v>
      </c>
      <c r="K1160" s="386">
        <v>221511304457</v>
      </c>
      <c r="L1160" s="375">
        <v>67</v>
      </c>
      <c r="M1160" s="378" t="s">
        <v>5595</v>
      </c>
      <c r="N1160" s="377" t="s">
        <v>5488</v>
      </c>
      <c r="O1160" s="379">
        <v>2760.8</v>
      </c>
      <c r="P1160" s="377" t="s">
        <v>2572</v>
      </c>
      <c r="Q1160" s="375">
        <v>56</v>
      </c>
      <c r="R1160" s="378" t="s">
        <v>5563</v>
      </c>
      <c r="S1160" s="378" t="s">
        <v>5595</v>
      </c>
      <c r="T1160" s="377" t="s">
        <v>2258</v>
      </c>
      <c r="U1160" s="380" t="s">
        <v>5565</v>
      </c>
      <c r="V1160" s="381">
        <v>0.2</v>
      </c>
      <c r="W1160" s="387">
        <v>552.12</v>
      </c>
      <c r="X1160" s="383">
        <v>2484.7199999999998</v>
      </c>
      <c r="Y1160" s="388"/>
      <c r="Z1160" s="366"/>
      <c r="AA1160" s="366"/>
      <c r="AB1160" s="366"/>
      <c r="AC1160" s="366"/>
      <c r="AD1160" s="366"/>
      <c r="AE1160" s="366"/>
    </row>
    <row r="1161" spans="1:31" ht="24.75">
      <c r="A1161" s="366"/>
      <c r="B1161" s="385">
        <v>1139</v>
      </c>
      <c r="C1161" s="375">
        <v>1241</v>
      </c>
      <c r="D1161" s="375">
        <v>4</v>
      </c>
      <c r="E1161" s="376" t="s">
        <v>2143</v>
      </c>
      <c r="F1161" s="377" t="s">
        <v>5694</v>
      </c>
      <c r="G1161" s="377" t="s">
        <v>3309</v>
      </c>
      <c r="H1161" s="377" t="s">
        <v>2683</v>
      </c>
      <c r="I1161" s="377" t="s">
        <v>5667</v>
      </c>
      <c r="J1161" s="377" t="s">
        <v>5668</v>
      </c>
      <c r="K1161" s="386">
        <v>221511304462</v>
      </c>
      <c r="L1161" s="375">
        <v>67</v>
      </c>
      <c r="M1161" s="378" t="s">
        <v>5595</v>
      </c>
      <c r="N1161" s="377" t="s">
        <v>5488</v>
      </c>
      <c r="O1161" s="379">
        <v>2760.8</v>
      </c>
      <c r="P1161" s="377" t="s">
        <v>2572</v>
      </c>
      <c r="Q1161" s="375">
        <v>56</v>
      </c>
      <c r="R1161" s="378" t="s">
        <v>5563</v>
      </c>
      <c r="S1161" s="378" t="s">
        <v>5595</v>
      </c>
      <c r="T1161" s="377" t="s">
        <v>3353</v>
      </c>
      <c r="U1161" s="380" t="s">
        <v>5565</v>
      </c>
      <c r="V1161" s="381">
        <v>0.2</v>
      </c>
      <c r="W1161" s="387">
        <v>552.12</v>
      </c>
      <c r="X1161" s="383">
        <v>2484.7199999999998</v>
      </c>
      <c r="Y1161" s="388"/>
      <c r="Z1161" s="366"/>
      <c r="AA1161" s="366"/>
      <c r="AB1161" s="366"/>
      <c r="AC1161" s="366"/>
      <c r="AD1161" s="366"/>
      <c r="AE1161" s="366"/>
    </row>
    <row r="1162" spans="1:31" ht="24.75">
      <c r="A1162" s="366"/>
      <c r="B1162" s="385">
        <v>1140</v>
      </c>
      <c r="C1162" s="375">
        <v>1241</v>
      </c>
      <c r="D1162" s="375">
        <v>4</v>
      </c>
      <c r="E1162" s="376" t="s">
        <v>2143</v>
      </c>
      <c r="F1162" s="377" t="s">
        <v>5695</v>
      </c>
      <c r="G1162" s="377" t="s">
        <v>5500</v>
      </c>
      <c r="H1162" s="377" t="s">
        <v>2683</v>
      </c>
      <c r="I1162" s="377" t="s">
        <v>5667</v>
      </c>
      <c r="J1162" s="377" t="s">
        <v>5668</v>
      </c>
      <c r="K1162" s="386">
        <v>221511304463</v>
      </c>
      <c r="L1162" s="375">
        <v>67</v>
      </c>
      <c r="M1162" s="378" t="s">
        <v>5595</v>
      </c>
      <c r="N1162" s="377" t="s">
        <v>5488</v>
      </c>
      <c r="O1162" s="379">
        <v>2760.8</v>
      </c>
      <c r="P1162" s="377" t="s">
        <v>2572</v>
      </c>
      <c r="Q1162" s="375">
        <v>56</v>
      </c>
      <c r="R1162" s="378" t="s">
        <v>5563</v>
      </c>
      <c r="S1162" s="378" t="s">
        <v>5595</v>
      </c>
      <c r="T1162" s="377" t="s">
        <v>2229</v>
      </c>
      <c r="U1162" s="380" t="s">
        <v>5565</v>
      </c>
      <c r="V1162" s="381">
        <v>0.2</v>
      </c>
      <c r="W1162" s="387">
        <v>552.12</v>
      </c>
      <c r="X1162" s="383">
        <v>2484.7199999999998</v>
      </c>
      <c r="Y1162" s="388"/>
      <c r="Z1162" s="366"/>
      <c r="AA1162" s="366"/>
      <c r="AB1162" s="366"/>
      <c r="AC1162" s="366"/>
      <c r="AD1162" s="366"/>
      <c r="AE1162" s="366"/>
    </row>
    <row r="1163" spans="1:31" ht="24.75">
      <c r="A1163" s="366"/>
      <c r="B1163" s="385">
        <v>1141</v>
      </c>
      <c r="C1163" s="375">
        <v>1241</v>
      </c>
      <c r="D1163" s="375">
        <v>4</v>
      </c>
      <c r="E1163" s="376" t="s">
        <v>2143</v>
      </c>
      <c r="F1163" s="377" t="s">
        <v>5696</v>
      </c>
      <c r="G1163" s="377" t="s">
        <v>2223</v>
      </c>
      <c r="H1163" s="377" t="s">
        <v>2683</v>
      </c>
      <c r="I1163" s="377" t="s">
        <v>5667</v>
      </c>
      <c r="J1163" s="377" t="s">
        <v>5668</v>
      </c>
      <c r="K1163" s="386">
        <v>221511304826</v>
      </c>
      <c r="L1163" s="375">
        <v>67</v>
      </c>
      <c r="M1163" s="378" t="s">
        <v>5595</v>
      </c>
      <c r="N1163" s="377" t="s">
        <v>5488</v>
      </c>
      <c r="O1163" s="379">
        <v>2760.8</v>
      </c>
      <c r="P1163" s="377" t="s">
        <v>2572</v>
      </c>
      <c r="Q1163" s="375">
        <v>56</v>
      </c>
      <c r="R1163" s="378" t="s">
        <v>5563</v>
      </c>
      <c r="S1163" s="378" t="s">
        <v>5595</v>
      </c>
      <c r="T1163" s="377" t="s">
        <v>2229</v>
      </c>
      <c r="U1163" s="380" t="s">
        <v>5565</v>
      </c>
      <c r="V1163" s="381">
        <v>0.2</v>
      </c>
      <c r="W1163" s="387">
        <v>552.12</v>
      </c>
      <c r="X1163" s="383">
        <v>2484.7199999999998</v>
      </c>
      <c r="Y1163" s="388"/>
      <c r="Z1163" s="366"/>
      <c r="AA1163" s="366"/>
      <c r="AB1163" s="366"/>
      <c r="AC1163" s="366"/>
      <c r="AD1163" s="366"/>
      <c r="AE1163" s="366"/>
    </row>
    <row r="1164" spans="1:31" ht="24.75">
      <c r="A1164" s="366"/>
      <c r="B1164" s="385">
        <v>1142</v>
      </c>
      <c r="C1164" s="375">
        <v>1241</v>
      </c>
      <c r="D1164" s="375">
        <v>4</v>
      </c>
      <c r="E1164" s="376" t="s">
        <v>2143</v>
      </c>
      <c r="F1164" s="377" t="s">
        <v>5697</v>
      </c>
      <c r="G1164" s="377" t="s">
        <v>2135</v>
      </c>
      <c r="H1164" s="377" t="s">
        <v>2683</v>
      </c>
      <c r="I1164" s="377" t="s">
        <v>5667</v>
      </c>
      <c r="J1164" s="377" t="s">
        <v>5668</v>
      </c>
      <c r="K1164" s="386">
        <v>221511304827</v>
      </c>
      <c r="L1164" s="375">
        <v>67</v>
      </c>
      <c r="M1164" s="378" t="s">
        <v>5595</v>
      </c>
      <c r="N1164" s="377" t="s">
        <v>5488</v>
      </c>
      <c r="O1164" s="379">
        <v>2760.8</v>
      </c>
      <c r="P1164" s="377" t="s">
        <v>2572</v>
      </c>
      <c r="Q1164" s="375">
        <v>56</v>
      </c>
      <c r="R1164" s="378" t="s">
        <v>5563</v>
      </c>
      <c r="S1164" s="378" t="s">
        <v>5595</v>
      </c>
      <c r="T1164" s="377" t="s">
        <v>2131</v>
      </c>
      <c r="U1164" s="380" t="s">
        <v>5565</v>
      </c>
      <c r="V1164" s="381">
        <v>0.2</v>
      </c>
      <c r="W1164" s="387">
        <v>552.12</v>
      </c>
      <c r="X1164" s="383">
        <v>2484.7199999999998</v>
      </c>
      <c r="Y1164" s="388"/>
      <c r="Z1164" s="366"/>
      <c r="AA1164" s="366"/>
      <c r="AB1164" s="366"/>
      <c r="AC1164" s="366"/>
      <c r="AD1164" s="366"/>
      <c r="AE1164" s="366"/>
    </row>
    <row r="1165" spans="1:31" ht="24.75">
      <c r="A1165" s="366"/>
      <c r="B1165" s="385">
        <v>1143</v>
      </c>
      <c r="C1165" s="375">
        <v>1241</v>
      </c>
      <c r="D1165" s="375">
        <v>4</v>
      </c>
      <c r="E1165" s="376" t="s">
        <v>2143</v>
      </c>
      <c r="F1165" s="377" t="s">
        <v>5698</v>
      </c>
      <c r="G1165" s="377" t="s">
        <v>2352</v>
      </c>
      <c r="H1165" s="377" t="s">
        <v>2683</v>
      </c>
      <c r="I1165" s="377" t="s">
        <v>5667</v>
      </c>
      <c r="J1165" s="377" t="s">
        <v>5668</v>
      </c>
      <c r="K1165" s="386">
        <v>221511304828</v>
      </c>
      <c r="L1165" s="375">
        <v>67</v>
      </c>
      <c r="M1165" s="378" t="s">
        <v>5595</v>
      </c>
      <c r="N1165" s="377" t="s">
        <v>5488</v>
      </c>
      <c r="O1165" s="379">
        <v>2760.8</v>
      </c>
      <c r="P1165" s="377" t="s">
        <v>2572</v>
      </c>
      <c r="Q1165" s="375">
        <v>56</v>
      </c>
      <c r="R1165" s="378" t="s">
        <v>5563</v>
      </c>
      <c r="S1165" s="378" t="s">
        <v>5595</v>
      </c>
      <c r="T1165" s="377" t="s">
        <v>2357</v>
      </c>
      <c r="U1165" s="380" t="s">
        <v>5565</v>
      </c>
      <c r="V1165" s="381">
        <v>0.2</v>
      </c>
      <c r="W1165" s="387">
        <v>552.12</v>
      </c>
      <c r="X1165" s="383">
        <v>2484.7199999999998</v>
      </c>
      <c r="Y1165" s="388"/>
      <c r="Z1165" s="366"/>
      <c r="AA1165" s="366"/>
      <c r="AB1165" s="366"/>
      <c r="AC1165" s="366"/>
      <c r="AD1165" s="366"/>
      <c r="AE1165" s="366"/>
    </row>
    <row r="1166" spans="1:31" ht="24.75">
      <c r="A1166" s="366"/>
      <c r="B1166" s="385">
        <v>1144</v>
      </c>
      <c r="C1166" s="375">
        <v>1241</v>
      </c>
      <c r="D1166" s="375">
        <v>4</v>
      </c>
      <c r="E1166" s="376" t="s">
        <v>2143</v>
      </c>
      <c r="F1166" s="377" t="s">
        <v>5699</v>
      </c>
      <c r="G1166" s="377" t="s">
        <v>2944</v>
      </c>
      <c r="H1166" s="377" t="s">
        <v>2683</v>
      </c>
      <c r="I1166" s="377" t="s">
        <v>5667</v>
      </c>
      <c r="J1166" s="377" t="s">
        <v>5668</v>
      </c>
      <c r="K1166" s="386">
        <v>221511304829</v>
      </c>
      <c r="L1166" s="375">
        <v>67</v>
      </c>
      <c r="M1166" s="378" t="s">
        <v>5595</v>
      </c>
      <c r="N1166" s="377" t="s">
        <v>5488</v>
      </c>
      <c r="O1166" s="379">
        <v>2760.8</v>
      </c>
      <c r="P1166" s="377" t="s">
        <v>2572</v>
      </c>
      <c r="Q1166" s="375">
        <v>56</v>
      </c>
      <c r="R1166" s="378" t="s">
        <v>5563</v>
      </c>
      <c r="S1166" s="378" t="s">
        <v>5595</v>
      </c>
      <c r="T1166" s="377" t="s">
        <v>2989</v>
      </c>
      <c r="U1166" s="380" t="s">
        <v>5565</v>
      </c>
      <c r="V1166" s="381">
        <v>0.2</v>
      </c>
      <c r="W1166" s="387">
        <v>552.12</v>
      </c>
      <c r="X1166" s="383">
        <v>2484.7199999999998</v>
      </c>
      <c r="Y1166" s="388"/>
      <c r="Z1166" s="366"/>
      <c r="AA1166" s="366"/>
      <c r="AB1166" s="366"/>
      <c r="AC1166" s="366"/>
      <c r="AD1166" s="366"/>
      <c r="AE1166" s="366"/>
    </row>
    <row r="1167" spans="1:31" ht="24.75">
      <c r="A1167" s="366"/>
      <c r="B1167" s="385">
        <v>1145</v>
      </c>
      <c r="C1167" s="375">
        <v>1241</v>
      </c>
      <c r="D1167" s="375">
        <v>4</v>
      </c>
      <c r="E1167" s="376" t="s">
        <v>2143</v>
      </c>
      <c r="F1167" s="377" t="s">
        <v>5700</v>
      </c>
      <c r="G1167" s="377" t="s">
        <v>3370</v>
      </c>
      <c r="H1167" s="377" t="s">
        <v>2683</v>
      </c>
      <c r="I1167" s="377" t="s">
        <v>5667</v>
      </c>
      <c r="J1167" s="377" t="s">
        <v>5668</v>
      </c>
      <c r="K1167" s="386">
        <v>121109313129</v>
      </c>
      <c r="L1167" s="375">
        <v>67</v>
      </c>
      <c r="M1167" s="378" t="s">
        <v>5595</v>
      </c>
      <c r="N1167" s="377" t="s">
        <v>5488</v>
      </c>
      <c r="O1167" s="379">
        <v>2760.8</v>
      </c>
      <c r="P1167" s="377" t="s">
        <v>2572</v>
      </c>
      <c r="Q1167" s="375">
        <v>56</v>
      </c>
      <c r="R1167" s="378" t="s">
        <v>5563</v>
      </c>
      <c r="S1167" s="378" t="s">
        <v>5595</v>
      </c>
      <c r="T1167" s="377" t="s">
        <v>2877</v>
      </c>
      <c r="U1167" s="380" t="s">
        <v>5565</v>
      </c>
      <c r="V1167" s="381">
        <v>0.2</v>
      </c>
      <c r="W1167" s="387">
        <v>552.12</v>
      </c>
      <c r="X1167" s="383">
        <v>2484.7199999999998</v>
      </c>
      <c r="Y1167" s="388"/>
      <c r="Z1167" s="366"/>
      <c r="AA1167" s="366"/>
      <c r="AB1167" s="366"/>
      <c r="AC1167" s="366"/>
      <c r="AD1167" s="366"/>
      <c r="AE1167" s="366"/>
    </row>
    <row r="1168" spans="1:31" ht="24.75">
      <c r="A1168" s="366"/>
      <c r="B1168" s="385">
        <v>1146</v>
      </c>
      <c r="C1168" s="375">
        <v>1241</v>
      </c>
      <c r="D1168" s="375">
        <v>4</v>
      </c>
      <c r="E1168" s="376" t="s">
        <v>2143</v>
      </c>
      <c r="F1168" s="377" t="s">
        <v>5701</v>
      </c>
      <c r="G1168" s="377" t="s">
        <v>3346</v>
      </c>
      <c r="H1168" s="377" t="s">
        <v>4652</v>
      </c>
      <c r="I1168" s="377" t="s">
        <v>4653</v>
      </c>
      <c r="J1168" s="377" t="s">
        <v>5702</v>
      </c>
      <c r="K1168" s="377" t="s">
        <v>5703</v>
      </c>
      <c r="L1168" s="375">
        <v>67</v>
      </c>
      <c r="M1168" s="378" t="s">
        <v>5595</v>
      </c>
      <c r="N1168" s="377" t="s">
        <v>5488</v>
      </c>
      <c r="O1168" s="379">
        <v>2842</v>
      </c>
      <c r="P1168" s="377" t="s">
        <v>2572</v>
      </c>
      <c r="Q1168" s="375">
        <v>56</v>
      </c>
      <c r="R1168" s="378" t="s">
        <v>5563</v>
      </c>
      <c r="S1168" s="378" t="s">
        <v>5595</v>
      </c>
      <c r="T1168" s="377" t="s">
        <v>2131</v>
      </c>
      <c r="U1168" s="380" t="s">
        <v>5565</v>
      </c>
      <c r="V1168" s="381">
        <v>0.2</v>
      </c>
      <c r="W1168" s="387">
        <v>568.44000000000005</v>
      </c>
      <c r="X1168" s="383">
        <v>2557.8000000000002</v>
      </c>
      <c r="Y1168" s="388"/>
      <c r="Z1168" s="366"/>
      <c r="AA1168" s="366"/>
      <c r="AB1168" s="366"/>
      <c r="AC1168" s="366"/>
      <c r="AD1168" s="366"/>
      <c r="AE1168" s="366"/>
    </row>
    <row r="1169" spans="1:31" ht="24.75">
      <c r="A1169" s="366"/>
      <c r="B1169" s="385">
        <v>1147</v>
      </c>
      <c r="C1169" s="375">
        <v>1241</v>
      </c>
      <c r="D1169" s="375">
        <v>4</v>
      </c>
      <c r="E1169" s="376" t="s">
        <v>2143</v>
      </c>
      <c r="F1169" s="377" t="s">
        <v>5704</v>
      </c>
      <c r="G1169" s="377" t="s">
        <v>2414</v>
      </c>
      <c r="H1169" s="377" t="s">
        <v>4652</v>
      </c>
      <c r="I1169" s="377" t="s">
        <v>4653</v>
      </c>
      <c r="J1169" s="377" t="s">
        <v>5702</v>
      </c>
      <c r="K1169" s="377" t="s">
        <v>5705</v>
      </c>
      <c r="L1169" s="375">
        <v>67</v>
      </c>
      <c r="M1169" s="378" t="s">
        <v>5595</v>
      </c>
      <c r="N1169" s="377" t="s">
        <v>5488</v>
      </c>
      <c r="O1169" s="379">
        <v>2842</v>
      </c>
      <c r="P1169" s="377" t="s">
        <v>2572</v>
      </c>
      <c r="Q1169" s="375">
        <v>56</v>
      </c>
      <c r="R1169" s="378" t="s">
        <v>5563</v>
      </c>
      <c r="S1169" s="378" t="s">
        <v>5595</v>
      </c>
      <c r="T1169" s="377" t="s">
        <v>2258</v>
      </c>
      <c r="U1169" s="380" t="s">
        <v>5565</v>
      </c>
      <c r="V1169" s="381">
        <v>0.2</v>
      </c>
      <c r="W1169" s="387">
        <v>568.44000000000005</v>
      </c>
      <c r="X1169" s="383">
        <v>2557.8000000000002</v>
      </c>
      <c r="Y1169" s="388"/>
      <c r="Z1169" s="366"/>
      <c r="AA1169" s="366"/>
      <c r="AB1169" s="366"/>
      <c r="AC1169" s="366"/>
      <c r="AD1169" s="366"/>
      <c r="AE1169" s="366"/>
    </row>
    <row r="1170" spans="1:31" ht="24.75">
      <c r="A1170" s="366"/>
      <c r="B1170" s="385">
        <v>1148</v>
      </c>
      <c r="C1170" s="375">
        <v>1241</v>
      </c>
      <c r="D1170" s="375">
        <v>4</v>
      </c>
      <c r="E1170" s="376" t="s">
        <v>2143</v>
      </c>
      <c r="F1170" s="377" t="s">
        <v>5706</v>
      </c>
      <c r="G1170" s="377" t="s">
        <v>3663</v>
      </c>
      <c r="H1170" s="377" t="s">
        <v>4206</v>
      </c>
      <c r="I1170" s="377" t="s">
        <v>4653</v>
      </c>
      <c r="J1170" s="377" t="s">
        <v>5702</v>
      </c>
      <c r="K1170" s="377" t="s">
        <v>5707</v>
      </c>
      <c r="L1170" s="375">
        <v>67</v>
      </c>
      <c r="M1170" s="378" t="s">
        <v>5595</v>
      </c>
      <c r="N1170" s="377" t="s">
        <v>5488</v>
      </c>
      <c r="O1170" s="379">
        <v>2842</v>
      </c>
      <c r="P1170" s="377" t="s">
        <v>2572</v>
      </c>
      <c r="Q1170" s="375">
        <v>56</v>
      </c>
      <c r="R1170" s="378" t="s">
        <v>5563</v>
      </c>
      <c r="S1170" s="378" t="s">
        <v>5595</v>
      </c>
      <c r="T1170" s="377" t="s">
        <v>2376</v>
      </c>
      <c r="U1170" s="380" t="s">
        <v>5565</v>
      </c>
      <c r="V1170" s="381">
        <v>0.2</v>
      </c>
      <c r="W1170" s="387">
        <v>568.44000000000005</v>
      </c>
      <c r="X1170" s="383">
        <v>2557.8000000000002</v>
      </c>
      <c r="Y1170" s="388"/>
      <c r="Z1170" s="366"/>
      <c r="AA1170" s="366"/>
      <c r="AB1170" s="366"/>
      <c r="AC1170" s="366"/>
      <c r="AD1170" s="366"/>
      <c r="AE1170" s="366"/>
    </row>
    <row r="1171" spans="1:31" ht="24.75">
      <c r="A1171" s="366"/>
      <c r="B1171" s="385">
        <v>1149</v>
      </c>
      <c r="C1171" s="375">
        <v>1241</v>
      </c>
      <c r="D1171" s="375">
        <v>4</v>
      </c>
      <c r="E1171" s="376" t="s">
        <v>2143</v>
      </c>
      <c r="F1171" s="377" t="s">
        <v>5708</v>
      </c>
      <c r="G1171" s="377" t="s">
        <v>2414</v>
      </c>
      <c r="H1171" s="377" t="s">
        <v>4206</v>
      </c>
      <c r="I1171" s="377" t="s">
        <v>4653</v>
      </c>
      <c r="J1171" s="377" t="s">
        <v>5702</v>
      </c>
      <c r="K1171" s="377" t="s">
        <v>5709</v>
      </c>
      <c r="L1171" s="375">
        <v>67</v>
      </c>
      <c r="M1171" s="378" t="s">
        <v>5595</v>
      </c>
      <c r="N1171" s="377" t="s">
        <v>5488</v>
      </c>
      <c r="O1171" s="379">
        <v>2842</v>
      </c>
      <c r="P1171" s="377" t="s">
        <v>2572</v>
      </c>
      <c r="Q1171" s="375">
        <v>56</v>
      </c>
      <c r="R1171" s="378" t="s">
        <v>5563</v>
      </c>
      <c r="S1171" s="378" t="s">
        <v>5595</v>
      </c>
      <c r="T1171" s="377" t="s">
        <v>2432</v>
      </c>
      <c r="U1171" s="380" t="s">
        <v>5565</v>
      </c>
      <c r="V1171" s="381">
        <v>0.2</v>
      </c>
      <c r="W1171" s="387">
        <v>568.44000000000005</v>
      </c>
      <c r="X1171" s="383">
        <v>2557.8000000000002</v>
      </c>
      <c r="Y1171" s="388"/>
      <c r="Z1171" s="366"/>
      <c r="AA1171" s="366"/>
      <c r="AB1171" s="366"/>
      <c r="AC1171" s="366"/>
      <c r="AD1171" s="366"/>
      <c r="AE1171" s="366"/>
    </row>
    <row r="1172" spans="1:31" ht="24.75">
      <c r="A1172" s="366"/>
      <c r="B1172" s="385">
        <v>1150</v>
      </c>
      <c r="C1172" s="375">
        <v>1241</v>
      </c>
      <c r="D1172" s="375">
        <v>4</v>
      </c>
      <c r="E1172" s="376" t="s">
        <v>2143</v>
      </c>
      <c r="F1172" s="377" t="s">
        <v>5710</v>
      </c>
      <c r="G1172" s="377" t="s">
        <v>2284</v>
      </c>
      <c r="H1172" s="377" t="s">
        <v>4652</v>
      </c>
      <c r="I1172" s="377" t="s">
        <v>4653</v>
      </c>
      <c r="J1172" s="377" t="s">
        <v>5702</v>
      </c>
      <c r="K1172" s="377" t="s">
        <v>5711</v>
      </c>
      <c r="L1172" s="375">
        <v>67</v>
      </c>
      <c r="M1172" s="378" t="s">
        <v>5595</v>
      </c>
      <c r="N1172" s="377" t="s">
        <v>5488</v>
      </c>
      <c r="O1172" s="379">
        <v>2842</v>
      </c>
      <c r="P1172" s="377" t="s">
        <v>2572</v>
      </c>
      <c r="Q1172" s="375">
        <v>56</v>
      </c>
      <c r="R1172" s="378" t="s">
        <v>5563</v>
      </c>
      <c r="S1172" s="378" t="s">
        <v>5595</v>
      </c>
      <c r="T1172" s="377" t="s">
        <v>2286</v>
      </c>
      <c r="U1172" s="380" t="s">
        <v>5565</v>
      </c>
      <c r="V1172" s="381">
        <v>0.2</v>
      </c>
      <c r="W1172" s="387">
        <v>568.44000000000005</v>
      </c>
      <c r="X1172" s="383">
        <v>2557.8000000000002</v>
      </c>
      <c r="Y1172" s="388"/>
      <c r="Z1172" s="366"/>
      <c r="AA1172" s="366"/>
      <c r="AB1172" s="366"/>
      <c r="AC1172" s="366"/>
      <c r="AD1172" s="366"/>
      <c r="AE1172" s="366"/>
    </row>
    <row r="1173" spans="1:31" ht="24.75">
      <c r="A1173" s="366"/>
      <c r="B1173" s="385">
        <v>1151</v>
      </c>
      <c r="C1173" s="375">
        <v>1241</v>
      </c>
      <c r="D1173" s="375">
        <v>4</v>
      </c>
      <c r="E1173" s="376" t="s">
        <v>2143</v>
      </c>
      <c r="F1173" s="377" t="s">
        <v>5712</v>
      </c>
      <c r="G1173" s="377" t="s">
        <v>2378</v>
      </c>
      <c r="H1173" s="377" t="s">
        <v>4652</v>
      </c>
      <c r="I1173" s="377" t="s">
        <v>4653</v>
      </c>
      <c r="J1173" s="377" t="s">
        <v>5702</v>
      </c>
      <c r="K1173" s="377" t="s">
        <v>5713</v>
      </c>
      <c r="L1173" s="375">
        <v>67</v>
      </c>
      <c r="M1173" s="378" t="s">
        <v>5595</v>
      </c>
      <c r="N1173" s="377" t="s">
        <v>5488</v>
      </c>
      <c r="O1173" s="379">
        <v>2842</v>
      </c>
      <c r="P1173" s="377" t="s">
        <v>2572</v>
      </c>
      <c r="Q1173" s="375">
        <v>56</v>
      </c>
      <c r="R1173" s="378" t="s">
        <v>5563</v>
      </c>
      <c r="S1173" s="378" t="s">
        <v>5595</v>
      </c>
      <c r="T1173" s="377" t="s">
        <v>2385</v>
      </c>
      <c r="U1173" s="380" t="s">
        <v>5565</v>
      </c>
      <c r="V1173" s="381">
        <v>0.2</v>
      </c>
      <c r="W1173" s="387">
        <v>568.44000000000005</v>
      </c>
      <c r="X1173" s="383">
        <v>2557.8000000000002</v>
      </c>
      <c r="Y1173" s="388"/>
      <c r="Z1173" s="366"/>
      <c r="AA1173" s="366"/>
      <c r="AB1173" s="366"/>
      <c r="AC1173" s="366"/>
      <c r="AD1173" s="366"/>
      <c r="AE1173" s="366"/>
    </row>
    <row r="1174" spans="1:31" ht="24.75">
      <c r="A1174" s="366"/>
      <c r="B1174" s="385">
        <v>1152</v>
      </c>
      <c r="C1174" s="375">
        <v>1241</v>
      </c>
      <c r="D1174" s="375">
        <v>4</v>
      </c>
      <c r="E1174" s="376" t="s">
        <v>2143</v>
      </c>
      <c r="F1174" s="377" t="s">
        <v>5714</v>
      </c>
      <c r="G1174" s="377" t="s">
        <v>5177</v>
      </c>
      <c r="H1174" s="377" t="s">
        <v>4206</v>
      </c>
      <c r="I1174" s="377" t="s">
        <v>4653</v>
      </c>
      <c r="J1174" s="377" t="s">
        <v>5702</v>
      </c>
      <c r="K1174" s="377" t="s">
        <v>5715</v>
      </c>
      <c r="L1174" s="375">
        <v>67</v>
      </c>
      <c r="M1174" s="378" t="s">
        <v>5595</v>
      </c>
      <c r="N1174" s="377" t="s">
        <v>5488</v>
      </c>
      <c r="O1174" s="379">
        <v>2842</v>
      </c>
      <c r="P1174" s="377" t="s">
        <v>2572</v>
      </c>
      <c r="Q1174" s="375">
        <v>56</v>
      </c>
      <c r="R1174" s="378" t="s">
        <v>5563</v>
      </c>
      <c r="S1174" s="378" t="s">
        <v>5595</v>
      </c>
      <c r="T1174" s="377" t="s">
        <v>2473</v>
      </c>
      <c r="U1174" s="380" t="s">
        <v>5565</v>
      </c>
      <c r="V1174" s="381">
        <v>0.2</v>
      </c>
      <c r="W1174" s="387">
        <v>568.44000000000005</v>
      </c>
      <c r="X1174" s="383">
        <v>2557.8000000000002</v>
      </c>
      <c r="Y1174" s="388"/>
      <c r="Z1174" s="366"/>
      <c r="AA1174" s="366"/>
      <c r="AB1174" s="366"/>
      <c r="AC1174" s="366"/>
      <c r="AD1174" s="366"/>
      <c r="AE1174" s="366"/>
    </row>
    <row r="1175" spans="1:31" ht="24.75">
      <c r="A1175" s="366"/>
      <c r="B1175" s="385">
        <v>1153</v>
      </c>
      <c r="C1175" s="375">
        <v>1241</v>
      </c>
      <c r="D1175" s="375">
        <v>4</v>
      </c>
      <c r="E1175" s="376" t="s">
        <v>2143</v>
      </c>
      <c r="F1175" s="377" t="s">
        <v>5716</v>
      </c>
      <c r="G1175" s="377" t="s">
        <v>5029</v>
      </c>
      <c r="H1175" s="377" t="s">
        <v>5717</v>
      </c>
      <c r="I1175" s="377" t="s">
        <v>4653</v>
      </c>
      <c r="J1175" s="377" t="s">
        <v>5702</v>
      </c>
      <c r="K1175" s="377" t="s">
        <v>5718</v>
      </c>
      <c r="L1175" s="375">
        <v>67</v>
      </c>
      <c r="M1175" s="378" t="s">
        <v>5595</v>
      </c>
      <c r="N1175" s="377" t="s">
        <v>5488</v>
      </c>
      <c r="O1175" s="379">
        <v>2842</v>
      </c>
      <c r="P1175" s="377" t="s">
        <v>2572</v>
      </c>
      <c r="Q1175" s="375">
        <v>56</v>
      </c>
      <c r="R1175" s="378" t="s">
        <v>5563</v>
      </c>
      <c r="S1175" s="378" t="s">
        <v>5595</v>
      </c>
      <c r="T1175" s="377" t="s">
        <v>2131</v>
      </c>
      <c r="U1175" s="380" t="s">
        <v>5565</v>
      </c>
      <c r="V1175" s="381">
        <v>0.2</v>
      </c>
      <c r="W1175" s="387">
        <v>568.44000000000005</v>
      </c>
      <c r="X1175" s="383">
        <v>2557.8000000000002</v>
      </c>
      <c r="Y1175" s="388"/>
      <c r="Z1175" s="366"/>
      <c r="AA1175" s="366"/>
      <c r="AB1175" s="366"/>
      <c r="AC1175" s="366"/>
      <c r="AD1175" s="366"/>
      <c r="AE1175" s="366"/>
    </row>
    <row r="1176" spans="1:31" ht="24.75">
      <c r="A1176" s="366"/>
      <c r="B1176" s="385">
        <v>1154</v>
      </c>
      <c r="C1176" s="375">
        <v>1241</v>
      </c>
      <c r="D1176" s="375">
        <v>4</v>
      </c>
      <c r="E1176" s="376" t="s">
        <v>2143</v>
      </c>
      <c r="F1176" s="377" t="s">
        <v>5719</v>
      </c>
      <c r="G1176" s="377" t="s">
        <v>2223</v>
      </c>
      <c r="H1176" s="377" t="s">
        <v>4652</v>
      </c>
      <c r="I1176" s="377" t="s">
        <v>4653</v>
      </c>
      <c r="J1176" s="377" t="s">
        <v>5702</v>
      </c>
      <c r="K1176" s="377" t="s">
        <v>5720</v>
      </c>
      <c r="L1176" s="375">
        <v>67</v>
      </c>
      <c r="M1176" s="378" t="s">
        <v>5595</v>
      </c>
      <c r="N1176" s="377" t="s">
        <v>5488</v>
      </c>
      <c r="O1176" s="379">
        <v>2842</v>
      </c>
      <c r="P1176" s="377" t="s">
        <v>2572</v>
      </c>
      <c r="Q1176" s="375">
        <v>56</v>
      </c>
      <c r="R1176" s="378" t="s">
        <v>5563</v>
      </c>
      <c r="S1176" s="378" t="s">
        <v>5595</v>
      </c>
      <c r="T1176" s="377" t="s">
        <v>2229</v>
      </c>
      <c r="U1176" s="380" t="s">
        <v>5565</v>
      </c>
      <c r="V1176" s="381">
        <v>0.2</v>
      </c>
      <c r="W1176" s="387">
        <v>568.44000000000005</v>
      </c>
      <c r="X1176" s="383">
        <v>2557.8000000000002</v>
      </c>
      <c r="Y1176" s="388"/>
      <c r="Z1176" s="366"/>
      <c r="AA1176" s="366"/>
      <c r="AB1176" s="366"/>
      <c r="AC1176" s="366"/>
      <c r="AD1176" s="366"/>
      <c r="AE1176" s="366"/>
    </row>
    <row r="1177" spans="1:31" ht="24.75">
      <c r="A1177" s="366"/>
      <c r="B1177" s="385">
        <v>1155</v>
      </c>
      <c r="C1177" s="375">
        <v>1241</v>
      </c>
      <c r="D1177" s="375">
        <v>4</v>
      </c>
      <c r="E1177" s="376" t="s">
        <v>2143</v>
      </c>
      <c r="F1177" s="377" t="s">
        <v>5721</v>
      </c>
      <c r="G1177" s="377" t="s">
        <v>2135</v>
      </c>
      <c r="H1177" s="377" t="s">
        <v>2683</v>
      </c>
      <c r="I1177" s="377" t="s">
        <v>5667</v>
      </c>
      <c r="J1177" s="377" t="s">
        <v>5668</v>
      </c>
      <c r="K1177" s="377" t="s">
        <v>2213</v>
      </c>
      <c r="L1177" s="375">
        <v>67</v>
      </c>
      <c r="M1177" s="378" t="s">
        <v>5595</v>
      </c>
      <c r="N1177" s="377" t="s">
        <v>5488</v>
      </c>
      <c r="O1177" s="379">
        <v>2760.8</v>
      </c>
      <c r="P1177" s="377" t="s">
        <v>2572</v>
      </c>
      <c r="Q1177" s="375">
        <v>56</v>
      </c>
      <c r="R1177" s="378" t="s">
        <v>5563</v>
      </c>
      <c r="S1177" s="378" t="s">
        <v>5595</v>
      </c>
      <c r="T1177" s="377" t="s">
        <v>2131</v>
      </c>
      <c r="U1177" s="380" t="s">
        <v>5565</v>
      </c>
      <c r="V1177" s="381">
        <v>0.2</v>
      </c>
      <c r="W1177" s="387">
        <v>552.12</v>
      </c>
      <c r="X1177" s="383">
        <v>2484.7199999999998</v>
      </c>
      <c r="Y1177" s="388"/>
      <c r="Z1177" s="366"/>
      <c r="AA1177" s="366"/>
      <c r="AB1177" s="366"/>
      <c r="AC1177" s="366"/>
      <c r="AD1177" s="366"/>
      <c r="AE1177" s="366"/>
    </row>
    <row r="1178" spans="1:31" ht="24.75">
      <c r="A1178" s="366"/>
      <c r="B1178" s="385">
        <v>1156</v>
      </c>
      <c r="C1178" s="375">
        <v>1241</v>
      </c>
      <c r="D1178" s="375">
        <v>4</v>
      </c>
      <c r="E1178" s="376" t="s">
        <v>2143</v>
      </c>
      <c r="F1178" s="377" t="s">
        <v>5722</v>
      </c>
      <c r="G1178" s="377" t="s">
        <v>2703</v>
      </c>
      <c r="H1178" s="377" t="s">
        <v>4652</v>
      </c>
      <c r="I1178" s="377" t="s">
        <v>4653</v>
      </c>
      <c r="J1178" s="377" t="s">
        <v>5702</v>
      </c>
      <c r="K1178" s="377" t="s">
        <v>5723</v>
      </c>
      <c r="L1178" s="375">
        <v>67</v>
      </c>
      <c r="M1178" s="378" t="s">
        <v>5595</v>
      </c>
      <c r="N1178" s="377" t="s">
        <v>5488</v>
      </c>
      <c r="O1178" s="379">
        <v>2842</v>
      </c>
      <c r="P1178" s="377" t="s">
        <v>2572</v>
      </c>
      <c r="Q1178" s="375">
        <v>56</v>
      </c>
      <c r="R1178" s="378" t="s">
        <v>5563</v>
      </c>
      <c r="S1178" s="378" t="s">
        <v>5724</v>
      </c>
      <c r="T1178" s="377" t="s">
        <v>2454</v>
      </c>
      <c r="U1178" s="380" t="s">
        <v>5565</v>
      </c>
      <c r="V1178" s="381">
        <v>0.2</v>
      </c>
      <c r="W1178" s="387">
        <v>568.44000000000005</v>
      </c>
      <c r="X1178" s="383">
        <v>2557.8000000000002</v>
      </c>
      <c r="Y1178" s="388"/>
      <c r="Z1178" s="366"/>
      <c r="AA1178" s="366"/>
      <c r="AB1178" s="366"/>
      <c r="AC1178" s="366"/>
      <c r="AD1178" s="366"/>
      <c r="AE1178" s="366"/>
    </row>
    <row r="1179" spans="1:31" ht="49.5">
      <c r="A1179" s="366"/>
      <c r="B1179" s="385">
        <v>1157</v>
      </c>
      <c r="C1179" s="375">
        <v>1241</v>
      </c>
      <c r="D1179" s="375">
        <v>6</v>
      </c>
      <c r="E1179" s="376" t="s">
        <v>2133</v>
      </c>
      <c r="F1179" s="377" t="s">
        <v>5725</v>
      </c>
      <c r="G1179" s="377" t="s">
        <v>5726</v>
      </c>
      <c r="H1179" s="377" t="s">
        <v>2353</v>
      </c>
      <c r="I1179" s="377" t="s">
        <v>5727</v>
      </c>
      <c r="J1179" s="377" t="s">
        <v>5728</v>
      </c>
      <c r="K1179" s="377" t="s">
        <v>2213</v>
      </c>
      <c r="L1179" s="375">
        <v>317</v>
      </c>
      <c r="M1179" s="378" t="s">
        <v>5729</v>
      </c>
      <c r="N1179" s="377" t="s">
        <v>5527</v>
      </c>
      <c r="O1179" s="379">
        <v>4396.3999999999996</v>
      </c>
      <c r="P1179" s="377" t="s">
        <v>2572</v>
      </c>
      <c r="Q1179" s="375">
        <v>43</v>
      </c>
      <c r="R1179" s="378" t="s">
        <v>5563</v>
      </c>
      <c r="S1179" s="378" t="s">
        <v>5595</v>
      </c>
      <c r="T1179" s="377" t="s">
        <v>2229</v>
      </c>
      <c r="U1179" s="380" t="s">
        <v>5730</v>
      </c>
      <c r="V1179" s="381">
        <v>0.03</v>
      </c>
      <c r="W1179" s="387">
        <v>131.88</v>
      </c>
      <c r="X1179" s="383">
        <v>593.51</v>
      </c>
      <c r="Y1179" s="388"/>
      <c r="Z1179" s="366"/>
      <c r="AA1179" s="366"/>
      <c r="AB1179" s="366"/>
      <c r="AC1179" s="366"/>
      <c r="AD1179" s="366"/>
      <c r="AE1179" s="366"/>
    </row>
    <row r="1180" spans="1:31" ht="49.5">
      <c r="A1180" s="366"/>
      <c r="B1180" s="385">
        <v>1158</v>
      </c>
      <c r="C1180" s="375">
        <v>1241</v>
      </c>
      <c r="D1180" s="375">
        <v>6</v>
      </c>
      <c r="E1180" s="376" t="s">
        <v>2133</v>
      </c>
      <c r="F1180" s="377" t="s">
        <v>5731</v>
      </c>
      <c r="G1180" s="377" t="s">
        <v>5500</v>
      </c>
      <c r="H1180" s="377" t="s">
        <v>2353</v>
      </c>
      <c r="I1180" s="377" t="s">
        <v>5727</v>
      </c>
      <c r="J1180" s="377" t="s">
        <v>5728</v>
      </c>
      <c r="K1180" s="377" t="s">
        <v>2213</v>
      </c>
      <c r="L1180" s="375">
        <v>317</v>
      </c>
      <c r="M1180" s="378" t="s">
        <v>5729</v>
      </c>
      <c r="N1180" s="377" t="s">
        <v>5527</v>
      </c>
      <c r="O1180" s="379">
        <v>4396.3999999999996</v>
      </c>
      <c r="P1180" s="377" t="s">
        <v>2572</v>
      </c>
      <c r="Q1180" s="375">
        <v>43</v>
      </c>
      <c r="R1180" s="378" t="s">
        <v>5563</v>
      </c>
      <c r="S1180" s="378" t="s">
        <v>5595</v>
      </c>
      <c r="T1180" s="377" t="s">
        <v>2229</v>
      </c>
      <c r="U1180" s="380" t="s">
        <v>5730</v>
      </c>
      <c r="V1180" s="381">
        <v>0.03</v>
      </c>
      <c r="W1180" s="387">
        <v>131.88</v>
      </c>
      <c r="X1180" s="383">
        <v>593.51</v>
      </c>
      <c r="Y1180" s="388"/>
      <c r="Z1180" s="366"/>
      <c r="AA1180" s="366"/>
      <c r="AB1180" s="366"/>
      <c r="AC1180" s="366"/>
      <c r="AD1180" s="366"/>
      <c r="AE1180" s="366"/>
    </row>
    <row r="1181" spans="1:31" ht="49.5">
      <c r="A1181" s="366"/>
      <c r="B1181" s="385">
        <v>1159</v>
      </c>
      <c r="C1181" s="375">
        <v>1241</v>
      </c>
      <c r="D1181" s="375">
        <v>6</v>
      </c>
      <c r="E1181" s="376" t="s">
        <v>2133</v>
      </c>
      <c r="F1181" s="377" t="s">
        <v>5732</v>
      </c>
      <c r="G1181" s="377" t="s">
        <v>5584</v>
      </c>
      <c r="H1181" s="377" t="s">
        <v>2353</v>
      </c>
      <c r="I1181" s="377" t="s">
        <v>5727</v>
      </c>
      <c r="J1181" s="377" t="s">
        <v>5728</v>
      </c>
      <c r="K1181" s="377" t="s">
        <v>2213</v>
      </c>
      <c r="L1181" s="375">
        <v>317</v>
      </c>
      <c r="M1181" s="378" t="s">
        <v>5729</v>
      </c>
      <c r="N1181" s="377" t="s">
        <v>5527</v>
      </c>
      <c r="O1181" s="379">
        <v>4396.3999999999996</v>
      </c>
      <c r="P1181" s="377" t="s">
        <v>2572</v>
      </c>
      <c r="Q1181" s="375">
        <v>43</v>
      </c>
      <c r="R1181" s="378" t="s">
        <v>5563</v>
      </c>
      <c r="S1181" s="378" t="s">
        <v>5595</v>
      </c>
      <c r="T1181" s="377" t="s">
        <v>5586</v>
      </c>
      <c r="U1181" s="380" t="s">
        <v>5730</v>
      </c>
      <c r="V1181" s="381">
        <v>0.03</v>
      </c>
      <c r="W1181" s="387">
        <v>131.88</v>
      </c>
      <c r="X1181" s="383">
        <v>593.51</v>
      </c>
      <c r="Y1181" s="388"/>
      <c r="Z1181" s="366"/>
      <c r="AA1181" s="366"/>
      <c r="AB1181" s="366"/>
      <c r="AC1181" s="366"/>
      <c r="AD1181" s="366"/>
      <c r="AE1181" s="366"/>
    </row>
    <row r="1182" spans="1:31" ht="49.5">
      <c r="A1182" s="366"/>
      <c r="B1182" s="385">
        <v>1160</v>
      </c>
      <c r="C1182" s="375">
        <v>1241</v>
      </c>
      <c r="D1182" s="375">
        <v>6</v>
      </c>
      <c r="E1182" s="376" t="s">
        <v>2133</v>
      </c>
      <c r="F1182" s="377" t="s">
        <v>5733</v>
      </c>
      <c r="G1182" s="377" t="s">
        <v>2748</v>
      </c>
      <c r="H1182" s="377" t="s">
        <v>2353</v>
      </c>
      <c r="I1182" s="377" t="s">
        <v>5727</v>
      </c>
      <c r="J1182" s="377" t="s">
        <v>5728</v>
      </c>
      <c r="K1182" s="377" t="s">
        <v>2213</v>
      </c>
      <c r="L1182" s="375">
        <v>317</v>
      </c>
      <c r="M1182" s="378" t="s">
        <v>5729</v>
      </c>
      <c r="N1182" s="377" t="s">
        <v>5527</v>
      </c>
      <c r="O1182" s="379">
        <v>4396.3999999999996</v>
      </c>
      <c r="P1182" s="377" t="s">
        <v>2572</v>
      </c>
      <c r="Q1182" s="375">
        <v>43</v>
      </c>
      <c r="R1182" s="378" t="s">
        <v>5563</v>
      </c>
      <c r="S1182" s="378" t="s">
        <v>5595</v>
      </c>
      <c r="T1182" s="377" t="s">
        <v>2750</v>
      </c>
      <c r="U1182" s="380" t="s">
        <v>5730</v>
      </c>
      <c r="V1182" s="381">
        <v>0.03</v>
      </c>
      <c r="W1182" s="387">
        <v>131.88</v>
      </c>
      <c r="X1182" s="383">
        <v>593.51</v>
      </c>
      <c r="Y1182" s="388"/>
      <c r="Z1182" s="366"/>
      <c r="AA1182" s="366"/>
      <c r="AB1182" s="366"/>
      <c r="AC1182" s="366"/>
      <c r="AD1182" s="366"/>
      <c r="AE1182" s="366"/>
    </row>
    <row r="1183" spans="1:31" ht="49.5">
      <c r="A1183" s="366"/>
      <c r="B1183" s="385">
        <v>1161</v>
      </c>
      <c r="C1183" s="375">
        <v>1241</v>
      </c>
      <c r="D1183" s="375">
        <v>6</v>
      </c>
      <c r="E1183" s="376" t="s">
        <v>2133</v>
      </c>
      <c r="F1183" s="377" t="s">
        <v>5734</v>
      </c>
      <c r="G1183" s="377" t="s">
        <v>2440</v>
      </c>
      <c r="H1183" s="377" t="s">
        <v>2353</v>
      </c>
      <c r="I1183" s="377" t="s">
        <v>5727</v>
      </c>
      <c r="J1183" s="377" t="s">
        <v>5728</v>
      </c>
      <c r="K1183" s="377" t="s">
        <v>2213</v>
      </c>
      <c r="L1183" s="375">
        <v>317</v>
      </c>
      <c r="M1183" s="378" t="s">
        <v>5729</v>
      </c>
      <c r="N1183" s="377" t="s">
        <v>5527</v>
      </c>
      <c r="O1183" s="379">
        <v>4396.3999999999996</v>
      </c>
      <c r="P1183" s="377" t="s">
        <v>2572</v>
      </c>
      <c r="Q1183" s="375">
        <v>43</v>
      </c>
      <c r="R1183" s="378" t="s">
        <v>5563</v>
      </c>
      <c r="S1183" s="378" t="s">
        <v>5595</v>
      </c>
      <c r="T1183" s="377" t="s">
        <v>2809</v>
      </c>
      <c r="U1183" s="380" t="s">
        <v>5730</v>
      </c>
      <c r="V1183" s="381">
        <v>0.03</v>
      </c>
      <c r="W1183" s="387">
        <v>131.88</v>
      </c>
      <c r="X1183" s="383">
        <v>593.51</v>
      </c>
      <c r="Y1183" s="388"/>
      <c r="Z1183" s="366"/>
      <c r="AA1183" s="366"/>
      <c r="AB1183" s="366"/>
      <c r="AC1183" s="366"/>
      <c r="AD1183" s="366"/>
      <c r="AE1183" s="366"/>
    </row>
    <row r="1184" spans="1:31" ht="49.5">
      <c r="A1184" s="366"/>
      <c r="B1184" s="385">
        <v>1162</v>
      </c>
      <c r="C1184" s="375">
        <v>1241</v>
      </c>
      <c r="D1184" s="375">
        <v>6</v>
      </c>
      <c r="E1184" s="376" t="s">
        <v>2133</v>
      </c>
      <c r="F1184" s="377" t="s">
        <v>5735</v>
      </c>
      <c r="G1184" s="377" t="s">
        <v>2256</v>
      </c>
      <c r="H1184" s="377" t="s">
        <v>2296</v>
      </c>
      <c r="I1184" s="377" t="s">
        <v>5736</v>
      </c>
      <c r="J1184" s="377" t="s">
        <v>5737</v>
      </c>
      <c r="K1184" s="377" t="s">
        <v>2213</v>
      </c>
      <c r="L1184" s="375">
        <v>317</v>
      </c>
      <c r="M1184" s="378" t="s">
        <v>5729</v>
      </c>
      <c r="N1184" s="377" t="s">
        <v>5527</v>
      </c>
      <c r="O1184" s="379">
        <v>6016.92</v>
      </c>
      <c r="P1184" s="377" t="s">
        <v>2572</v>
      </c>
      <c r="Q1184" s="375">
        <v>43</v>
      </c>
      <c r="R1184" s="378" t="s">
        <v>5563</v>
      </c>
      <c r="S1184" s="378" t="s">
        <v>5595</v>
      </c>
      <c r="T1184" s="377" t="s">
        <v>2258</v>
      </c>
      <c r="U1184" s="380" t="s">
        <v>5730</v>
      </c>
      <c r="V1184" s="381">
        <v>0.03</v>
      </c>
      <c r="W1184" s="387">
        <v>180.48</v>
      </c>
      <c r="X1184" s="383">
        <v>812.28</v>
      </c>
      <c r="Y1184" s="388"/>
      <c r="Z1184" s="366"/>
      <c r="AA1184" s="366"/>
      <c r="AB1184" s="366"/>
      <c r="AC1184" s="366"/>
      <c r="AD1184" s="366"/>
      <c r="AE1184" s="366"/>
    </row>
    <row r="1185" spans="1:31" ht="49.5">
      <c r="A1185" s="366"/>
      <c r="B1185" s="385">
        <v>1163</v>
      </c>
      <c r="C1185" s="375">
        <v>1241</v>
      </c>
      <c r="D1185" s="375">
        <v>6</v>
      </c>
      <c r="E1185" s="376" t="s">
        <v>2133</v>
      </c>
      <c r="F1185" s="377" t="s">
        <v>5738</v>
      </c>
      <c r="G1185" s="377" t="s">
        <v>3232</v>
      </c>
      <c r="H1185" s="377" t="s">
        <v>2296</v>
      </c>
      <c r="I1185" s="377" t="s">
        <v>5736</v>
      </c>
      <c r="J1185" s="377" t="s">
        <v>5737</v>
      </c>
      <c r="K1185" s="377" t="s">
        <v>2213</v>
      </c>
      <c r="L1185" s="375">
        <v>317</v>
      </c>
      <c r="M1185" s="378" t="s">
        <v>5729</v>
      </c>
      <c r="N1185" s="377" t="s">
        <v>5527</v>
      </c>
      <c r="O1185" s="379">
        <v>6016.92</v>
      </c>
      <c r="P1185" s="377" t="s">
        <v>2572</v>
      </c>
      <c r="Q1185" s="375">
        <v>43</v>
      </c>
      <c r="R1185" s="378" t="s">
        <v>5563</v>
      </c>
      <c r="S1185" s="378" t="s">
        <v>5595</v>
      </c>
      <c r="T1185" s="377" t="s">
        <v>2258</v>
      </c>
      <c r="U1185" s="380" t="s">
        <v>5730</v>
      </c>
      <c r="V1185" s="381">
        <v>0.03</v>
      </c>
      <c r="W1185" s="387">
        <v>180.48</v>
      </c>
      <c r="X1185" s="383">
        <v>812.28</v>
      </c>
      <c r="Y1185" s="388"/>
      <c r="Z1185" s="366"/>
      <c r="AA1185" s="366"/>
      <c r="AB1185" s="366"/>
      <c r="AC1185" s="366"/>
      <c r="AD1185" s="366"/>
      <c r="AE1185" s="366"/>
    </row>
    <row r="1186" spans="1:31" ht="49.5">
      <c r="A1186" s="366"/>
      <c r="B1186" s="385">
        <v>1164</v>
      </c>
      <c r="C1186" s="375">
        <v>1241</v>
      </c>
      <c r="D1186" s="375">
        <v>6</v>
      </c>
      <c r="E1186" s="376" t="s">
        <v>2133</v>
      </c>
      <c r="F1186" s="377" t="s">
        <v>5739</v>
      </c>
      <c r="G1186" s="377" t="s">
        <v>5129</v>
      </c>
      <c r="H1186" s="377" t="s">
        <v>2296</v>
      </c>
      <c r="I1186" s="377" t="s">
        <v>5736</v>
      </c>
      <c r="J1186" s="377" t="s">
        <v>5737</v>
      </c>
      <c r="K1186" s="377" t="s">
        <v>2213</v>
      </c>
      <c r="L1186" s="375">
        <v>317</v>
      </c>
      <c r="M1186" s="378" t="s">
        <v>5729</v>
      </c>
      <c r="N1186" s="377" t="s">
        <v>5527</v>
      </c>
      <c r="O1186" s="379">
        <v>6016.92</v>
      </c>
      <c r="P1186" s="377" t="s">
        <v>2572</v>
      </c>
      <c r="Q1186" s="375">
        <v>43</v>
      </c>
      <c r="R1186" s="378" t="s">
        <v>5563</v>
      </c>
      <c r="S1186" s="378" t="s">
        <v>5595</v>
      </c>
      <c r="T1186" s="377" t="s">
        <v>2258</v>
      </c>
      <c r="U1186" s="380" t="s">
        <v>5730</v>
      </c>
      <c r="V1186" s="381">
        <v>0.03</v>
      </c>
      <c r="W1186" s="387">
        <v>180.48</v>
      </c>
      <c r="X1186" s="383">
        <v>812.28</v>
      </c>
      <c r="Y1186" s="388"/>
      <c r="Z1186" s="366"/>
      <c r="AA1186" s="366"/>
      <c r="AB1186" s="366"/>
      <c r="AC1186" s="366"/>
      <c r="AD1186" s="366"/>
      <c r="AE1186" s="366"/>
    </row>
    <row r="1187" spans="1:31" ht="49.5">
      <c r="A1187" s="366"/>
      <c r="B1187" s="385">
        <v>1165</v>
      </c>
      <c r="C1187" s="375">
        <v>1241</v>
      </c>
      <c r="D1187" s="375">
        <v>6</v>
      </c>
      <c r="E1187" s="376" t="s">
        <v>2133</v>
      </c>
      <c r="F1187" s="377" t="s">
        <v>5740</v>
      </c>
      <c r="G1187" s="377" t="s">
        <v>3209</v>
      </c>
      <c r="H1187" s="377" t="s">
        <v>2296</v>
      </c>
      <c r="I1187" s="377" t="s">
        <v>5736</v>
      </c>
      <c r="J1187" s="377" t="s">
        <v>5737</v>
      </c>
      <c r="K1187" s="377" t="s">
        <v>2213</v>
      </c>
      <c r="L1187" s="375">
        <v>317</v>
      </c>
      <c r="M1187" s="378" t="s">
        <v>5729</v>
      </c>
      <c r="N1187" s="377" t="s">
        <v>5527</v>
      </c>
      <c r="O1187" s="379">
        <v>6016.92</v>
      </c>
      <c r="P1187" s="377" t="s">
        <v>2572</v>
      </c>
      <c r="Q1187" s="375">
        <v>43</v>
      </c>
      <c r="R1187" s="378" t="s">
        <v>5563</v>
      </c>
      <c r="S1187" s="378" t="s">
        <v>5595</v>
      </c>
      <c r="T1187" s="377" t="s">
        <v>2258</v>
      </c>
      <c r="U1187" s="380" t="s">
        <v>5730</v>
      </c>
      <c r="V1187" s="381">
        <v>0.03</v>
      </c>
      <c r="W1187" s="387">
        <v>180.48</v>
      </c>
      <c r="X1187" s="383">
        <v>812.28</v>
      </c>
      <c r="Y1187" s="388"/>
      <c r="Z1187" s="366"/>
      <c r="AA1187" s="366"/>
      <c r="AB1187" s="366"/>
      <c r="AC1187" s="366"/>
      <c r="AD1187" s="366"/>
      <c r="AE1187" s="366"/>
    </row>
    <row r="1188" spans="1:31" ht="49.5">
      <c r="A1188" s="366"/>
      <c r="B1188" s="385">
        <v>1166</v>
      </c>
      <c r="C1188" s="375">
        <v>1241</v>
      </c>
      <c r="D1188" s="375">
        <v>6</v>
      </c>
      <c r="E1188" s="376" t="s">
        <v>2133</v>
      </c>
      <c r="F1188" s="377" t="s">
        <v>5741</v>
      </c>
      <c r="G1188" s="377" t="s">
        <v>5098</v>
      </c>
      <c r="H1188" s="377" t="s">
        <v>2296</v>
      </c>
      <c r="I1188" s="377" t="s">
        <v>5736</v>
      </c>
      <c r="J1188" s="377" t="s">
        <v>5737</v>
      </c>
      <c r="K1188" s="377" t="s">
        <v>2213</v>
      </c>
      <c r="L1188" s="375">
        <v>317</v>
      </c>
      <c r="M1188" s="378" t="s">
        <v>5729</v>
      </c>
      <c r="N1188" s="377" t="s">
        <v>5527</v>
      </c>
      <c r="O1188" s="379">
        <v>6016.92</v>
      </c>
      <c r="P1188" s="377" t="s">
        <v>2572</v>
      </c>
      <c r="Q1188" s="375">
        <v>43</v>
      </c>
      <c r="R1188" s="378" t="s">
        <v>5563</v>
      </c>
      <c r="S1188" s="378" t="s">
        <v>5595</v>
      </c>
      <c r="T1188" s="377" t="s">
        <v>2432</v>
      </c>
      <c r="U1188" s="380" t="s">
        <v>5730</v>
      </c>
      <c r="V1188" s="381">
        <v>0.03</v>
      </c>
      <c r="W1188" s="387">
        <v>180.48</v>
      </c>
      <c r="X1188" s="383">
        <v>812.28</v>
      </c>
      <c r="Y1188" s="388"/>
      <c r="Z1188" s="366"/>
      <c r="AA1188" s="366"/>
      <c r="AB1188" s="366"/>
      <c r="AC1188" s="366"/>
      <c r="AD1188" s="366"/>
      <c r="AE1188" s="366"/>
    </row>
    <row r="1189" spans="1:31" ht="49.5">
      <c r="A1189" s="366"/>
      <c r="B1189" s="385">
        <v>1167</v>
      </c>
      <c r="C1189" s="375">
        <v>1241</v>
      </c>
      <c r="D1189" s="375">
        <v>6</v>
      </c>
      <c r="E1189" s="376" t="s">
        <v>2133</v>
      </c>
      <c r="F1189" s="377" t="s">
        <v>5742</v>
      </c>
      <c r="G1189" s="377" t="s">
        <v>3242</v>
      </c>
      <c r="H1189" s="377" t="s">
        <v>2296</v>
      </c>
      <c r="I1189" s="377" t="s">
        <v>5736</v>
      </c>
      <c r="J1189" s="377" t="s">
        <v>5737</v>
      </c>
      <c r="K1189" s="377" t="s">
        <v>2213</v>
      </c>
      <c r="L1189" s="375">
        <v>317</v>
      </c>
      <c r="M1189" s="378" t="s">
        <v>5729</v>
      </c>
      <c r="N1189" s="377" t="s">
        <v>5527</v>
      </c>
      <c r="O1189" s="379">
        <v>6016.92</v>
      </c>
      <c r="P1189" s="377" t="s">
        <v>2572</v>
      </c>
      <c r="Q1189" s="375">
        <v>43</v>
      </c>
      <c r="R1189" s="378" t="s">
        <v>5563</v>
      </c>
      <c r="S1189" s="378" t="s">
        <v>5595</v>
      </c>
      <c r="T1189" s="377" t="s">
        <v>2432</v>
      </c>
      <c r="U1189" s="380" t="s">
        <v>5730</v>
      </c>
      <c r="V1189" s="381">
        <v>0.03</v>
      </c>
      <c r="W1189" s="387">
        <v>180.48</v>
      </c>
      <c r="X1189" s="383">
        <v>812.28</v>
      </c>
      <c r="Y1189" s="388"/>
      <c r="Z1189" s="366"/>
      <c r="AA1189" s="366"/>
      <c r="AB1189" s="366"/>
      <c r="AC1189" s="366"/>
      <c r="AD1189" s="366"/>
      <c r="AE1189" s="366"/>
    </row>
    <row r="1190" spans="1:31" ht="49.5">
      <c r="A1190" s="366"/>
      <c r="B1190" s="385">
        <v>1168</v>
      </c>
      <c r="C1190" s="375">
        <v>1241</v>
      </c>
      <c r="D1190" s="375">
        <v>6</v>
      </c>
      <c r="E1190" s="376" t="s">
        <v>2133</v>
      </c>
      <c r="F1190" s="377" t="s">
        <v>5743</v>
      </c>
      <c r="G1190" s="377" t="s">
        <v>3222</v>
      </c>
      <c r="H1190" s="377" t="s">
        <v>2296</v>
      </c>
      <c r="I1190" s="377" t="s">
        <v>5736</v>
      </c>
      <c r="J1190" s="377" t="s">
        <v>5737</v>
      </c>
      <c r="K1190" s="377" t="s">
        <v>2213</v>
      </c>
      <c r="L1190" s="375">
        <v>317</v>
      </c>
      <c r="M1190" s="378" t="s">
        <v>5729</v>
      </c>
      <c r="N1190" s="377" t="s">
        <v>5527</v>
      </c>
      <c r="O1190" s="379">
        <v>6016.92</v>
      </c>
      <c r="P1190" s="377" t="s">
        <v>2572</v>
      </c>
      <c r="Q1190" s="375">
        <v>43</v>
      </c>
      <c r="R1190" s="378" t="s">
        <v>5563</v>
      </c>
      <c r="S1190" s="378" t="s">
        <v>5595</v>
      </c>
      <c r="T1190" s="377" t="s">
        <v>2432</v>
      </c>
      <c r="U1190" s="380" t="s">
        <v>5730</v>
      </c>
      <c r="V1190" s="381">
        <v>0.03</v>
      </c>
      <c r="W1190" s="387">
        <v>180.48</v>
      </c>
      <c r="X1190" s="383">
        <v>812.28</v>
      </c>
      <c r="Y1190" s="388"/>
      <c r="Z1190" s="366"/>
      <c r="AA1190" s="366"/>
      <c r="AB1190" s="366"/>
      <c r="AC1190" s="366"/>
      <c r="AD1190" s="366"/>
      <c r="AE1190" s="366"/>
    </row>
    <row r="1191" spans="1:31" ht="49.5">
      <c r="A1191" s="366"/>
      <c r="B1191" s="385">
        <v>1169</v>
      </c>
      <c r="C1191" s="375">
        <v>1241</v>
      </c>
      <c r="D1191" s="375">
        <v>6</v>
      </c>
      <c r="E1191" s="376" t="s">
        <v>2133</v>
      </c>
      <c r="F1191" s="377" t="s">
        <v>5744</v>
      </c>
      <c r="G1191" s="377" t="s">
        <v>2422</v>
      </c>
      <c r="H1191" s="377" t="s">
        <v>2296</v>
      </c>
      <c r="I1191" s="377" t="s">
        <v>5736</v>
      </c>
      <c r="J1191" s="377" t="s">
        <v>5737</v>
      </c>
      <c r="K1191" s="377" t="s">
        <v>2213</v>
      </c>
      <c r="L1191" s="375">
        <v>317</v>
      </c>
      <c r="M1191" s="378" t="s">
        <v>5729</v>
      </c>
      <c r="N1191" s="377" t="s">
        <v>5527</v>
      </c>
      <c r="O1191" s="379">
        <v>6016.92</v>
      </c>
      <c r="P1191" s="377" t="s">
        <v>2572</v>
      </c>
      <c r="Q1191" s="375">
        <v>43</v>
      </c>
      <c r="R1191" s="378" t="s">
        <v>5563</v>
      </c>
      <c r="S1191" s="378" t="s">
        <v>5595</v>
      </c>
      <c r="T1191" s="377" t="s">
        <v>2426</v>
      </c>
      <c r="U1191" s="380" t="s">
        <v>5730</v>
      </c>
      <c r="V1191" s="381">
        <v>0.03</v>
      </c>
      <c r="W1191" s="387">
        <v>180.48</v>
      </c>
      <c r="X1191" s="383">
        <v>812.28</v>
      </c>
      <c r="Y1191" s="388"/>
      <c r="Z1191" s="366"/>
      <c r="AA1191" s="366"/>
      <c r="AB1191" s="366"/>
      <c r="AC1191" s="366"/>
      <c r="AD1191" s="366"/>
      <c r="AE1191" s="366"/>
    </row>
    <row r="1192" spans="1:31" ht="49.5">
      <c r="A1192" s="366"/>
      <c r="B1192" s="385">
        <v>1170</v>
      </c>
      <c r="C1192" s="375">
        <v>1241</v>
      </c>
      <c r="D1192" s="375">
        <v>6</v>
      </c>
      <c r="E1192" s="376" t="s">
        <v>2133</v>
      </c>
      <c r="F1192" s="377" t="s">
        <v>5745</v>
      </c>
      <c r="G1192" s="377" t="s">
        <v>2223</v>
      </c>
      <c r="H1192" s="377" t="s">
        <v>2296</v>
      </c>
      <c r="I1192" s="377" t="s">
        <v>5736</v>
      </c>
      <c r="J1192" s="377" t="s">
        <v>5737</v>
      </c>
      <c r="K1192" s="377" t="s">
        <v>2213</v>
      </c>
      <c r="L1192" s="375">
        <v>317</v>
      </c>
      <c r="M1192" s="378" t="s">
        <v>5729</v>
      </c>
      <c r="N1192" s="377" t="s">
        <v>5527</v>
      </c>
      <c r="O1192" s="379">
        <v>6016.92</v>
      </c>
      <c r="P1192" s="377" t="s">
        <v>2572</v>
      </c>
      <c r="Q1192" s="375">
        <v>43</v>
      </c>
      <c r="R1192" s="378" t="s">
        <v>5563</v>
      </c>
      <c r="S1192" s="378" t="s">
        <v>5595</v>
      </c>
      <c r="T1192" s="377" t="s">
        <v>2229</v>
      </c>
      <c r="U1192" s="380" t="s">
        <v>5730</v>
      </c>
      <c r="V1192" s="381">
        <v>0.03</v>
      </c>
      <c r="W1192" s="387">
        <v>180.48</v>
      </c>
      <c r="X1192" s="383">
        <v>812.28</v>
      </c>
      <c r="Y1192" s="388"/>
      <c r="Z1192" s="366"/>
      <c r="AA1192" s="366"/>
      <c r="AB1192" s="366"/>
      <c r="AC1192" s="366"/>
      <c r="AD1192" s="366"/>
      <c r="AE1192" s="366"/>
    </row>
    <row r="1193" spans="1:31" ht="49.5">
      <c r="A1193" s="366"/>
      <c r="B1193" s="385">
        <v>1171</v>
      </c>
      <c r="C1193" s="375">
        <v>1241</v>
      </c>
      <c r="D1193" s="375">
        <v>6</v>
      </c>
      <c r="E1193" s="376" t="s">
        <v>2133</v>
      </c>
      <c r="F1193" s="377" t="s">
        <v>5746</v>
      </c>
      <c r="G1193" s="377" t="s">
        <v>2239</v>
      </c>
      <c r="H1193" s="377" t="s">
        <v>2296</v>
      </c>
      <c r="I1193" s="377" t="s">
        <v>5736</v>
      </c>
      <c r="J1193" s="377" t="s">
        <v>5737</v>
      </c>
      <c r="K1193" s="377" t="s">
        <v>2213</v>
      </c>
      <c r="L1193" s="375">
        <v>317</v>
      </c>
      <c r="M1193" s="378" t="s">
        <v>5729</v>
      </c>
      <c r="N1193" s="377" t="s">
        <v>5527</v>
      </c>
      <c r="O1193" s="379">
        <v>6016.92</v>
      </c>
      <c r="P1193" s="377" t="s">
        <v>2572</v>
      </c>
      <c r="Q1193" s="375">
        <v>43</v>
      </c>
      <c r="R1193" s="378" t="s">
        <v>5563</v>
      </c>
      <c r="S1193" s="378" t="s">
        <v>5595</v>
      </c>
      <c r="T1193" s="377" t="s">
        <v>2229</v>
      </c>
      <c r="U1193" s="380" t="s">
        <v>5730</v>
      </c>
      <c r="V1193" s="381">
        <v>0.03</v>
      </c>
      <c r="W1193" s="387">
        <v>180.48</v>
      </c>
      <c r="X1193" s="383">
        <v>812.28</v>
      </c>
      <c r="Y1193" s="388"/>
      <c r="Z1193" s="366"/>
      <c r="AA1193" s="366"/>
      <c r="AB1193" s="366"/>
      <c r="AC1193" s="366"/>
      <c r="AD1193" s="366"/>
      <c r="AE1193" s="366"/>
    </row>
    <row r="1194" spans="1:31" ht="49.5">
      <c r="A1194" s="366"/>
      <c r="B1194" s="385">
        <v>1172</v>
      </c>
      <c r="C1194" s="375">
        <v>1241</v>
      </c>
      <c r="D1194" s="375">
        <v>6</v>
      </c>
      <c r="E1194" s="376" t="s">
        <v>2133</v>
      </c>
      <c r="F1194" s="377" t="s">
        <v>5747</v>
      </c>
      <c r="G1194" s="377" t="s">
        <v>2944</v>
      </c>
      <c r="H1194" s="377" t="s">
        <v>2296</v>
      </c>
      <c r="I1194" s="377" t="s">
        <v>5736</v>
      </c>
      <c r="J1194" s="377" t="s">
        <v>5737</v>
      </c>
      <c r="K1194" s="377" t="s">
        <v>2213</v>
      </c>
      <c r="L1194" s="375">
        <v>317</v>
      </c>
      <c r="M1194" s="378" t="s">
        <v>5729</v>
      </c>
      <c r="N1194" s="377" t="s">
        <v>5527</v>
      </c>
      <c r="O1194" s="379">
        <v>6016.92</v>
      </c>
      <c r="P1194" s="377" t="s">
        <v>2572</v>
      </c>
      <c r="Q1194" s="375">
        <v>43</v>
      </c>
      <c r="R1194" s="378" t="s">
        <v>5563</v>
      </c>
      <c r="S1194" s="378" t="s">
        <v>5595</v>
      </c>
      <c r="T1194" s="377" t="s">
        <v>2989</v>
      </c>
      <c r="U1194" s="380" t="s">
        <v>5730</v>
      </c>
      <c r="V1194" s="381">
        <v>0.03</v>
      </c>
      <c r="W1194" s="387">
        <v>180.48</v>
      </c>
      <c r="X1194" s="383">
        <v>812.28</v>
      </c>
      <c r="Y1194" s="388"/>
      <c r="Z1194" s="366"/>
      <c r="AA1194" s="366"/>
      <c r="AB1194" s="366"/>
      <c r="AC1194" s="366"/>
      <c r="AD1194" s="366"/>
      <c r="AE1194" s="366"/>
    </row>
    <row r="1195" spans="1:31" ht="49.5">
      <c r="A1195" s="366"/>
      <c r="B1195" s="385">
        <v>1173</v>
      </c>
      <c r="C1195" s="375">
        <v>1241</v>
      </c>
      <c r="D1195" s="375">
        <v>6</v>
      </c>
      <c r="E1195" s="376" t="s">
        <v>2133</v>
      </c>
      <c r="F1195" s="377" t="s">
        <v>5748</v>
      </c>
      <c r="G1195" s="377" t="s">
        <v>2378</v>
      </c>
      <c r="H1195" s="377" t="s">
        <v>2296</v>
      </c>
      <c r="I1195" s="377" t="s">
        <v>5736</v>
      </c>
      <c r="J1195" s="377" t="s">
        <v>5737</v>
      </c>
      <c r="K1195" s="377" t="s">
        <v>2213</v>
      </c>
      <c r="L1195" s="375">
        <v>317</v>
      </c>
      <c r="M1195" s="378" t="s">
        <v>5729</v>
      </c>
      <c r="N1195" s="377" t="s">
        <v>5527</v>
      </c>
      <c r="O1195" s="379">
        <v>6016.92</v>
      </c>
      <c r="P1195" s="377" t="s">
        <v>2572</v>
      </c>
      <c r="Q1195" s="375">
        <v>43</v>
      </c>
      <c r="R1195" s="378" t="s">
        <v>5563</v>
      </c>
      <c r="S1195" s="378" t="s">
        <v>5595</v>
      </c>
      <c r="T1195" s="377" t="s">
        <v>2385</v>
      </c>
      <c r="U1195" s="380" t="s">
        <v>5730</v>
      </c>
      <c r="V1195" s="381">
        <v>0.03</v>
      </c>
      <c r="W1195" s="387">
        <v>180.48</v>
      </c>
      <c r="X1195" s="383">
        <v>812.28</v>
      </c>
      <c r="Y1195" s="388"/>
      <c r="Z1195" s="366"/>
      <c r="AA1195" s="366"/>
      <c r="AB1195" s="366"/>
      <c r="AC1195" s="366"/>
      <c r="AD1195" s="366"/>
      <c r="AE1195" s="366"/>
    </row>
    <row r="1196" spans="1:31" ht="49.5">
      <c r="A1196" s="366"/>
      <c r="B1196" s="385">
        <v>1174</v>
      </c>
      <c r="C1196" s="375">
        <v>1241</v>
      </c>
      <c r="D1196" s="375">
        <v>6</v>
      </c>
      <c r="E1196" s="376" t="s">
        <v>2133</v>
      </c>
      <c r="F1196" s="377" t="s">
        <v>5749</v>
      </c>
      <c r="G1196" s="377" t="s">
        <v>5584</v>
      </c>
      <c r="H1196" s="377" t="s">
        <v>2296</v>
      </c>
      <c r="I1196" s="377" t="s">
        <v>5736</v>
      </c>
      <c r="J1196" s="377" t="s">
        <v>5737</v>
      </c>
      <c r="K1196" s="377" t="s">
        <v>2213</v>
      </c>
      <c r="L1196" s="375">
        <v>317</v>
      </c>
      <c r="M1196" s="378" t="s">
        <v>5729</v>
      </c>
      <c r="N1196" s="377" t="s">
        <v>5527</v>
      </c>
      <c r="O1196" s="379">
        <v>6016.92</v>
      </c>
      <c r="P1196" s="377" t="s">
        <v>2572</v>
      </c>
      <c r="Q1196" s="375">
        <v>43</v>
      </c>
      <c r="R1196" s="378" t="s">
        <v>5563</v>
      </c>
      <c r="S1196" s="378" t="s">
        <v>5595</v>
      </c>
      <c r="T1196" s="377" t="s">
        <v>5586</v>
      </c>
      <c r="U1196" s="380" t="s">
        <v>5730</v>
      </c>
      <c r="V1196" s="381">
        <v>0.03</v>
      </c>
      <c r="W1196" s="387">
        <v>180.48</v>
      </c>
      <c r="X1196" s="383">
        <v>812.28</v>
      </c>
      <c r="Y1196" s="388"/>
      <c r="Z1196" s="366"/>
      <c r="AA1196" s="366"/>
      <c r="AB1196" s="366"/>
      <c r="AC1196" s="366"/>
      <c r="AD1196" s="366"/>
      <c r="AE1196" s="366"/>
    </row>
    <row r="1197" spans="1:31" ht="49.5">
      <c r="A1197" s="366"/>
      <c r="B1197" s="385">
        <v>1175</v>
      </c>
      <c r="C1197" s="375">
        <v>1241</v>
      </c>
      <c r="D1197" s="375">
        <v>6</v>
      </c>
      <c r="E1197" s="376" t="s">
        <v>2133</v>
      </c>
      <c r="F1197" s="377" t="s">
        <v>5750</v>
      </c>
      <c r="G1197" s="377" t="s">
        <v>3940</v>
      </c>
      <c r="H1197" s="377" t="s">
        <v>2296</v>
      </c>
      <c r="I1197" s="377" t="s">
        <v>5736</v>
      </c>
      <c r="J1197" s="377" t="s">
        <v>5737</v>
      </c>
      <c r="K1197" s="377" t="s">
        <v>2213</v>
      </c>
      <c r="L1197" s="375">
        <v>317</v>
      </c>
      <c r="M1197" s="378" t="s">
        <v>5729</v>
      </c>
      <c r="N1197" s="377" t="s">
        <v>5527</v>
      </c>
      <c r="O1197" s="379">
        <v>6016.92</v>
      </c>
      <c r="P1197" s="377" t="s">
        <v>2572</v>
      </c>
      <c r="Q1197" s="375">
        <v>43</v>
      </c>
      <c r="R1197" s="378" t="s">
        <v>5563</v>
      </c>
      <c r="S1197" s="378" t="s">
        <v>5595</v>
      </c>
      <c r="T1197" s="377" t="s">
        <v>2172</v>
      </c>
      <c r="U1197" s="380" t="s">
        <v>5730</v>
      </c>
      <c r="V1197" s="381">
        <v>0.03</v>
      </c>
      <c r="W1197" s="387">
        <v>180.48</v>
      </c>
      <c r="X1197" s="383">
        <v>812.28</v>
      </c>
      <c r="Y1197" s="388"/>
      <c r="Z1197" s="366"/>
      <c r="AA1197" s="366"/>
      <c r="AB1197" s="366"/>
      <c r="AC1197" s="366"/>
      <c r="AD1197" s="366"/>
      <c r="AE1197" s="366"/>
    </row>
    <row r="1198" spans="1:31" ht="49.5">
      <c r="A1198" s="366"/>
      <c r="B1198" s="385">
        <v>1176</v>
      </c>
      <c r="C1198" s="375">
        <v>1241</v>
      </c>
      <c r="D1198" s="375">
        <v>6</v>
      </c>
      <c r="E1198" s="376" t="s">
        <v>2133</v>
      </c>
      <c r="F1198" s="377" t="s">
        <v>5751</v>
      </c>
      <c r="G1198" s="377" t="s">
        <v>5752</v>
      </c>
      <c r="H1198" s="377" t="s">
        <v>2296</v>
      </c>
      <c r="I1198" s="377" t="s">
        <v>5736</v>
      </c>
      <c r="J1198" s="377" t="s">
        <v>5737</v>
      </c>
      <c r="K1198" s="377" t="s">
        <v>2213</v>
      </c>
      <c r="L1198" s="375">
        <v>317</v>
      </c>
      <c r="M1198" s="378" t="s">
        <v>5729</v>
      </c>
      <c r="N1198" s="377" t="s">
        <v>5527</v>
      </c>
      <c r="O1198" s="379">
        <v>6016.92</v>
      </c>
      <c r="P1198" s="377" t="s">
        <v>2572</v>
      </c>
      <c r="Q1198" s="375">
        <v>43</v>
      </c>
      <c r="R1198" s="378" t="s">
        <v>5563</v>
      </c>
      <c r="S1198" s="378" t="s">
        <v>5595</v>
      </c>
      <c r="T1198" s="377" t="s">
        <v>2357</v>
      </c>
      <c r="U1198" s="380" t="s">
        <v>5730</v>
      </c>
      <c r="V1198" s="381">
        <v>0.03</v>
      </c>
      <c r="W1198" s="387">
        <v>180.48</v>
      </c>
      <c r="X1198" s="383">
        <v>812.28</v>
      </c>
      <c r="Y1198" s="388"/>
      <c r="Z1198" s="366"/>
      <c r="AA1198" s="366"/>
      <c r="AB1198" s="366"/>
      <c r="AC1198" s="366"/>
      <c r="AD1198" s="366"/>
      <c r="AE1198" s="366"/>
    </row>
    <row r="1199" spans="1:31" ht="49.5">
      <c r="A1199" s="366"/>
      <c r="B1199" s="385">
        <v>1177</v>
      </c>
      <c r="C1199" s="375">
        <v>1241</v>
      </c>
      <c r="D1199" s="375">
        <v>6</v>
      </c>
      <c r="E1199" s="376" t="s">
        <v>2133</v>
      </c>
      <c r="F1199" s="377" t="s">
        <v>5753</v>
      </c>
      <c r="G1199" s="377" t="s">
        <v>3450</v>
      </c>
      <c r="H1199" s="377" t="s">
        <v>2296</v>
      </c>
      <c r="I1199" s="377" t="s">
        <v>5736</v>
      </c>
      <c r="J1199" s="377" t="s">
        <v>5737</v>
      </c>
      <c r="K1199" s="377" t="s">
        <v>2213</v>
      </c>
      <c r="L1199" s="375">
        <v>317</v>
      </c>
      <c r="M1199" s="378" t="s">
        <v>5729</v>
      </c>
      <c r="N1199" s="377" t="s">
        <v>5527</v>
      </c>
      <c r="O1199" s="379">
        <v>6016.92</v>
      </c>
      <c r="P1199" s="377" t="s">
        <v>2572</v>
      </c>
      <c r="Q1199" s="375">
        <v>43</v>
      </c>
      <c r="R1199" s="378" t="s">
        <v>5563</v>
      </c>
      <c r="S1199" s="378" t="s">
        <v>5595</v>
      </c>
      <c r="T1199" s="377" t="s">
        <v>3453</v>
      </c>
      <c r="U1199" s="380" t="s">
        <v>5730</v>
      </c>
      <c r="V1199" s="381">
        <v>0.03</v>
      </c>
      <c r="W1199" s="387">
        <v>180.48</v>
      </c>
      <c r="X1199" s="383">
        <v>812.28</v>
      </c>
      <c r="Y1199" s="388"/>
      <c r="Z1199" s="366"/>
      <c r="AA1199" s="366"/>
      <c r="AB1199" s="366"/>
      <c r="AC1199" s="366"/>
      <c r="AD1199" s="366"/>
      <c r="AE1199" s="366"/>
    </row>
    <row r="1200" spans="1:31" ht="49.5">
      <c r="A1200" s="366"/>
      <c r="B1200" s="385">
        <v>1178</v>
      </c>
      <c r="C1200" s="375">
        <v>1241</v>
      </c>
      <c r="D1200" s="375">
        <v>6</v>
      </c>
      <c r="E1200" s="376" t="s">
        <v>2133</v>
      </c>
      <c r="F1200" s="377" t="s">
        <v>5754</v>
      </c>
      <c r="G1200" s="377" t="s">
        <v>3346</v>
      </c>
      <c r="H1200" s="377" t="s">
        <v>2296</v>
      </c>
      <c r="I1200" s="377" t="s">
        <v>5736</v>
      </c>
      <c r="J1200" s="377" t="s">
        <v>5737</v>
      </c>
      <c r="K1200" s="377" t="s">
        <v>2213</v>
      </c>
      <c r="L1200" s="375">
        <v>317</v>
      </c>
      <c r="M1200" s="378" t="s">
        <v>5729</v>
      </c>
      <c r="N1200" s="377" t="s">
        <v>5527</v>
      </c>
      <c r="O1200" s="379">
        <v>6016.92</v>
      </c>
      <c r="P1200" s="377" t="s">
        <v>2572</v>
      </c>
      <c r="Q1200" s="375">
        <v>43</v>
      </c>
      <c r="R1200" s="378" t="s">
        <v>5563</v>
      </c>
      <c r="S1200" s="378" t="s">
        <v>5595</v>
      </c>
      <c r="T1200" s="377" t="s">
        <v>2131</v>
      </c>
      <c r="U1200" s="380" t="s">
        <v>5730</v>
      </c>
      <c r="V1200" s="381">
        <v>0.03</v>
      </c>
      <c r="W1200" s="387">
        <v>180.48</v>
      </c>
      <c r="X1200" s="383">
        <v>812.28</v>
      </c>
      <c r="Y1200" s="388"/>
      <c r="Z1200" s="366"/>
      <c r="AA1200" s="366"/>
      <c r="AB1200" s="366"/>
      <c r="AC1200" s="366"/>
      <c r="AD1200" s="366"/>
      <c r="AE1200" s="366"/>
    </row>
    <row r="1201" spans="1:31" ht="49.5">
      <c r="A1201" s="366"/>
      <c r="B1201" s="385">
        <v>1179</v>
      </c>
      <c r="C1201" s="375">
        <v>1241</v>
      </c>
      <c r="D1201" s="375">
        <v>6</v>
      </c>
      <c r="E1201" s="376" t="s">
        <v>2133</v>
      </c>
      <c r="F1201" s="377" t="s">
        <v>5755</v>
      </c>
      <c r="G1201" s="377" t="s">
        <v>3346</v>
      </c>
      <c r="H1201" s="377" t="s">
        <v>2296</v>
      </c>
      <c r="I1201" s="377" t="s">
        <v>5736</v>
      </c>
      <c r="J1201" s="377" t="s">
        <v>5737</v>
      </c>
      <c r="K1201" s="377" t="s">
        <v>2213</v>
      </c>
      <c r="L1201" s="375">
        <v>317</v>
      </c>
      <c r="M1201" s="378" t="s">
        <v>5729</v>
      </c>
      <c r="N1201" s="377" t="s">
        <v>5527</v>
      </c>
      <c r="O1201" s="379">
        <v>6016.92</v>
      </c>
      <c r="P1201" s="377" t="s">
        <v>2572</v>
      </c>
      <c r="Q1201" s="375">
        <v>43</v>
      </c>
      <c r="R1201" s="378" t="s">
        <v>5563</v>
      </c>
      <c r="S1201" s="378" t="s">
        <v>5595</v>
      </c>
      <c r="T1201" s="377" t="s">
        <v>2131</v>
      </c>
      <c r="U1201" s="380" t="s">
        <v>5730</v>
      </c>
      <c r="V1201" s="381">
        <v>0.03</v>
      </c>
      <c r="W1201" s="387">
        <v>180.48</v>
      </c>
      <c r="X1201" s="383">
        <v>812.28</v>
      </c>
      <c r="Y1201" s="388"/>
      <c r="Z1201" s="366"/>
      <c r="AA1201" s="366"/>
      <c r="AB1201" s="366"/>
      <c r="AC1201" s="366"/>
      <c r="AD1201" s="366"/>
      <c r="AE1201" s="366"/>
    </row>
    <row r="1202" spans="1:31" ht="49.5">
      <c r="A1202" s="366"/>
      <c r="B1202" s="385">
        <v>1180</v>
      </c>
      <c r="C1202" s="375">
        <v>1241</v>
      </c>
      <c r="D1202" s="375">
        <v>6</v>
      </c>
      <c r="E1202" s="376" t="s">
        <v>2133</v>
      </c>
      <c r="F1202" s="377" t="s">
        <v>5756</v>
      </c>
      <c r="G1202" s="377" t="s">
        <v>5167</v>
      </c>
      <c r="H1202" s="377" t="s">
        <v>2296</v>
      </c>
      <c r="I1202" s="377" t="s">
        <v>5736</v>
      </c>
      <c r="J1202" s="377" t="s">
        <v>5737</v>
      </c>
      <c r="K1202" s="377" t="s">
        <v>2213</v>
      </c>
      <c r="L1202" s="375">
        <v>317</v>
      </c>
      <c r="M1202" s="378" t="s">
        <v>5729</v>
      </c>
      <c r="N1202" s="377" t="s">
        <v>5527</v>
      </c>
      <c r="O1202" s="379">
        <v>6016.92</v>
      </c>
      <c r="P1202" s="377" t="s">
        <v>2572</v>
      </c>
      <c r="Q1202" s="375">
        <v>43</v>
      </c>
      <c r="R1202" s="378" t="s">
        <v>5563</v>
      </c>
      <c r="S1202" s="378" t="s">
        <v>5595</v>
      </c>
      <c r="T1202" s="377" t="s">
        <v>2782</v>
      </c>
      <c r="U1202" s="380" t="s">
        <v>5730</v>
      </c>
      <c r="V1202" s="381">
        <v>0.03</v>
      </c>
      <c r="W1202" s="387">
        <v>180.48</v>
      </c>
      <c r="X1202" s="383">
        <v>812.28</v>
      </c>
      <c r="Y1202" s="388"/>
      <c r="Z1202" s="366"/>
      <c r="AA1202" s="366"/>
      <c r="AB1202" s="366"/>
      <c r="AC1202" s="366"/>
      <c r="AD1202" s="366"/>
      <c r="AE1202" s="366"/>
    </row>
    <row r="1203" spans="1:31" ht="49.5">
      <c r="A1203" s="366"/>
      <c r="B1203" s="385">
        <v>1181</v>
      </c>
      <c r="C1203" s="375">
        <v>1241</v>
      </c>
      <c r="D1203" s="375">
        <v>6</v>
      </c>
      <c r="E1203" s="376" t="s">
        <v>2133</v>
      </c>
      <c r="F1203" s="377" t="s">
        <v>5757</v>
      </c>
      <c r="G1203" s="377" t="s">
        <v>5023</v>
      </c>
      <c r="H1203" s="377" t="s">
        <v>2296</v>
      </c>
      <c r="I1203" s="377" t="s">
        <v>5736</v>
      </c>
      <c r="J1203" s="377" t="s">
        <v>5737</v>
      </c>
      <c r="K1203" s="377" t="s">
        <v>2213</v>
      </c>
      <c r="L1203" s="375">
        <v>317</v>
      </c>
      <c r="M1203" s="378" t="s">
        <v>5729</v>
      </c>
      <c r="N1203" s="377" t="s">
        <v>5527</v>
      </c>
      <c r="O1203" s="379">
        <v>6016.92</v>
      </c>
      <c r="P1203" s="377" t="s">
        <v>2572</v>
      </c>
      <c r="Q1203" s="375">
        <v>43</v>
      </c>
      <c r="R1203" s="378" t="s">
        <v>5563</v>
      </c>
      <c r="S1203" s="378" t="s">
        <v>5595</v>
      </c>
      <c r="T1203" s="377" t="s">
        <v>2131</v>
      </c>
      <c r="U1203" s="380" t="s">
        <v>5730</v>
      </c>
      <c r="V1203" s="381">
        <v>0.03</v>
      </c>
      <c r="W1203" s="387">
        <v>180.48</v>
      </c>
      <c r="X1203" s="383">
        <v>812.28</v>
      </c>
      <c r="Y1203" s="388"/>
      <c r="Z1203" s="366"/>
      <c r="AA1203" s="366"/>
      <c r="AB1203" s="366"/>
      <c r="AC1203" s="366"/>
      <c r="AD1203" s="366"/>
      <c r="AE1203" s="366"/>
    </row>
    <row r="1204" spans="1:31" ht="49.5">
      <c r="A1204" s="366"/>
      <c r="B1204" s="385">
        <v>1182</v>
      </c>
      <c r="C1204" s="375">
        <v>1241</v>
      </c>
      <c r="D1204" s="375">
        <v>6</v>
      </c>
      <c r="E1204" s="376" t="s">
        <v>2133</v>
      </c>
      <c r="F1204" s="377" t="s">
        <v>5758</v>
      </c>
      <c r="G1204" s="377" t="s">
        <v>3346</v>
      </c>
      <c r="H1204" s="377" t="s">
        <v>2296</v>
      </c>
      <c r="I1204" s="377" t="s">
        <v>5736</v>
      </c>
      <c r="J1204" s="377" t="s">
        <v>5737</v>
      </c>
      <c r="K1204" s="377" t="s">
        <v>2213</v>
      </c>
      <c r="L1204" s="375">
        <v>317</v>
      </c>
      <c r="M1204" s="378" t="s">
        <v>5729</v>
      </c>
      <c r="N1204" s="377" t="s">
        <v>5527</v>
      </c>
      <c r="O1204" s="379">
        <v>6016.92</v>
      </c>
      <c r="P1204" s="377" t="s">
        <v>2572</v>
      </c>
      <c r="Q1204" s="375">
        <v>43</v>
      </c>
      <c r="R1204" s="378" t="s">
        <v>5563</v>
      </c>
      <c r="S1204" s="378" t="s">
        <v>5595</v>
      </c>
      <c r="T1204" s="377" t="s">
        <v>2131</v>
      </c>
      <c r="U1204" s="380" t="s">
        <v>5730</v>
      </c>
      <c r="V1204" s="381">
        <v>0.03</v>
      </c>
      <c r="W1204" s="387">
        <v>180.48</v>
      </c>
      <c r="X1204" s="383">
        <v>812.28</v>
      </c>
      <c r="Y1204" s="388"/>
      <c r="Z1204" s="366"/>
      <c r="AA1204" s="366"/>
      <c r="AB1204" s="366"/>
      <c r="AC1204" s="366"/>
      <c r="AD1204" s="366"/>
      <c r="AE1204" s="366"/>
    </row>
    <row r="1205" spans="1:31" ht="49.5">
      <c r="A1205" s="366"/>
      <c r="B1205" s="385">
        <v>1183</v>
      </c>
      <c r="C1205" s="375">
        <v>1241</v>
      </c>
      <c r="D1205" s="375">
        <v>6</v>
      </c>
      <c r="E1205" s="376" t="s">
        <v>2133</v>
      </c>
      <c r="F1205" s="377" t="s">
        <v>5759</v>
      </c>
      <c r="G1205" s="377" t="s">
        <v>2740</v>
      </c>
      <c r="H1205" s="377" t="s">
        <v>2296</v>
      </c>
      <c r="I1205" s="377" t="s">
        <v>5736</v>
      </c>
      <c r="J1205" s="377" t="s">
        <v>5737</v>
      </c>
      <c r="K1205" s="377" t="s">
        <v>2213</v>
      </c>
      <c r="L1205" s="375">
        <v>317</v>
      </c>
      <c r="M1205" s="378" t="s">
        <v>5729</v>
      </c>
      <c r="N1205" s="377" t="s">
        <v>5527</v>
      </c>
      <c r="O1205" s="379">
        <v>6016.92</v>
      </c>
      <c r="P1205" s="377" t="s">
        <v>2572</v>
      </c>
      <c r="Q1205" s="375">
        <v>43</v>
      </c>
      <c r="R1205" s="378" t="s">
        <v>5563</v>
      </c>
      <c r="S1205" s="378" t="s">
        <v>5595</v>
      </c>
      <c r="T1205" s="377" t="s">
        <v>2131</v>
      </c>
      <c r="U1205" s="380" t="s">
        <v>5730</v>
      </c>
      <c r="V1205" s="381">
        <v>0.03</v>
      </c>
      <c r="W1205" s="387">
        <v>180.48</v>
      </c>
      <c r="X1205" s="383">
        <v>812.28</v>
      </c>
      <c r="Y1205" s="388"/>
      <c r="Z1205" s="366"/>
      <c r="AA1205" s="366"/>
      <c r="AB1205" s="366"/>
      <c r="AC1205" s="366"/>
      <c r="AD1205" s="366"/>
      <c r="AE1205" s="366"/>
    </row>
    <row r="1206" spans="1:31" ht="49.5">
      <c r="A1206" s="366"/>
      <c r="B1206" s="385">
        <v>1184</v>
      </c>
      <c r="C1206" s="375">
        <v>1241</v>
      </c>
      <c r="D1206" s="375">
        <v>6</v>
      </c>
      <c r="E1206" s="376" t="s">
        <v>2133</v>
      </c>
      <c r="F1206" s="377" t="s">
        <v>5760</v>
      </c>
      <c r="G1206" s="377" t="s">
        <v>5761</v>
      </c>
      <c r="H1206" s="377" t="s">
        <v>2353</v>
      </c>
      <c r="I1206" s="377" t="s">
        <v>5727</v>
      </c>
      <c r="J1206" s="377" t="s">
        <v>5762</v>
      </c>
      <c r="K1206" s="377" t="s">
        <v>2213</v>
      </c>
      <c r="L1206" s="375">
        <v>317</v>
      </c>
      <c r="M1206" s="378" t="s">
        <v>5729</v>
      </c>
      <c r="N1206" s="377" t="s">
        <v>5527</v>
      </c>
      <c r="O1206" s="379">
        <v>4396.3999999999996</v>
      </c>
      <c r="P1206" s="377" t="s">
        <v>2572</v>
      </c>
      <c r="Q1206" s="375">
        <v>43</v>
      </c>
      <c r="R1206" s="378" t="s">
        <v>5563</v>
      </c>
      <c r="S1206" s="378" t="s">
        <v>5595</v>
      </c>
      <c r="T1206" s="377" t="s">
        <v>2357</v>
      </c>
      <c r="U1206" s="380" t="s">
        <v>5730</v>
      </c>
      <c r="V1206" s="381">
        <v>0.03</v>
      </c>
      <c r="W1206" s="387">
        <v>131.88</v>
      </c>
      <c r="X1206" s="383">
        <v>593.51</v>
      </c>
      <c r="Y1206" s="388"/>
      <c r="Z1206" s="366"/>
      <c r="AA1206" s="366"/>
      <c r="AB1206" s="366"/>
      <c r="AC1206" s="366"/>
      <c r="AD1206" s="366"/>
      <c r="AE1206" s="366"/>
    </row>
    <row r="1207" spans="1:31" ht="49.5">
      <c r="A1207" s="366"/>
      <c r="B1207" s="385">
        <v>1185</v>
      </c>
      <c r="C1207" s="375">
        <v>1241</v>
      </c>
      <c r="D1207" s="375">
        <v>6</v>
      </c>
      <c r="E1207" s="376" t="s">
        <v>2133</v>
      </c>
      <c r="F1207" s="377" t="s">
        <v>5763</v>
      </c>
      <c r="G1207" s="377" t="s">
        <v>2440</v>
      </c>
      <c r="H1207" s="377" t="s">
        <v>5764</v>
      </c>
      <c r="I1207" s="377" t="s">
        <v>5765</v>
      </c>
      <c r="J1207" s="377" t="s">
        <v>116</v>
      </c>
      <c r="K1207" s="377" t="s">
        <v>2213</v>
      </c>
      <c r="L1207" s="375">
        <v>317</v>
      </c>
      <c r="M1207" s="378" t="s">
        <v>5729</v>
      </c>
      <c r="N1207" s="377" t="s">
        <v>5527</v>
      </c>
      <c r="O1207" s="379">
        <v>3886</v>
      </c>
      <c r="P1207" s="377" t="s">
        <v>2572</v>
      </c>
      <c r="Q1207" s="375">
        <v>43</v>
      </c>
      <c r="R1207" s="378" t="s">
        <v>5563</v>
      </c>
      <c r="S1207" s="378" t="s">
        <v>5766</v>
      </c>
      <c r="T1207" s="377" t="s">
        <v>2809</v>
      </c>
      <c r="U1207" s="380" t="s">
        <v>5730</v>
      </c>
      <c r="V1207" s="381">
        <v>0.03</v>
      </c>
      <c r="W1207" s="387">
        <v>116.64</v>
      </c>
      <c r="X1207" s="383">
        <v>524.61</v>
      </c>
      <c r="Y1207" s="388"/>
      <c r="Z1207" s="366"/>
      <c r="AA1207" s="366"/>
      <c r="AB1207" s="366"/>
      <c r="AC1207" s="366"/>
      <c r="AD1207" s="366"/>
      <c r="AE1207" s="366"/>
    </row>
    <row r="1208" spans="1:31" ht="49.5">
      <c r="A1208" s="366"/>
      <c r="B1208" s="385">
        <v>1186</v>
      </c>
      <c r="C1208" s="375">
        <v>1241</v>
      </c>
      <c r="D1208" s="375">
        <v>6</v>
      </c>
      <c r="E1208" s="376" t="s">
        <v>2133</v>
      </c>
      <c r="F1208" s="377" t="s">
        <v>5767</v>
      </c>
      <c r="G1208" s="377" t="s">
        <v>2223</v>
      </c>
      <c r="H1208" s="377" t="s">
        <v>5764</v>
      </c>
      <c r="I1208" s="377" t="s">
        <v>5765</v>
      </c>
      <c r="J1208" s="377" t="s">
        <v>116</v>
      </c>
      <c r="K1208" s="377" t="s">
        <v>2213</v>
      </c>
      <c r="L1208" s="375">
        <v>317</v>
      </c>
      <c r="M1208" s="378" t="s">
        <v>5729</v>
      </c>
      <c r="N1208" s="377" t="s">
        <v>5527</v>
      </c>
      <c r="O1208" s="379">
        <v>3886</v>
      </c>
      <c r="P1208" s="377" t="s">
        <v>2572</v>
      </c>
      <c r="Q1208" s="375">
        <v>43</v>
      </c>
      <c r="R1208" s="378" t="s">
        <v>5563</v>
      </c>
      <c r="S1208" s="378" t="s">
        <v>5766</v>
      </c>
      <c r="T1208" s="377" t="s">
        <v>2229</v>
      </c>
      <c r="U1208" s="380" t="s">
        <v>5730</v>
      </c>
      <c r="V1208" s="381">
        <v>0.03</v>
      </c>
      <c r="W1208" s="387">
        <v>116.64</v>
      </c>
      <c r="X1208" s="383">
        <v>524.61</v>
      </c>
      <c r="Y1208" s="388"/>
      <c r="Z1208" s="366"/>
      <c r="AA1208" s="366"/>
      <c r="AB1208" s="366"/>
      <c r="AC1208" s="366"/>
      <c r="AD1208" s="366"/>
      <c r="AE1208" s="366"/>
    </row>
    <row r="1209" spans="1:31" ht="49.5">
      <c r="A1209" s="366"/>
      <c r="B1209" s="385">
        <v>1187</v>
      </c>
      <c r="C1209" s="375">
        <v>1241</v>
      </c>
      <c r="D1209" s="375">
        <v>6</v>
      </c>
      <c r="E1209" s="376" t="s">
        <v>2133</v>
      </c>
      <c r="F1209" s="377" t="s">
        <v>5768</v>
      </c>
      <c r="G1209" s="377" t="s">
        <v>2223</v>
      </c>
      <c r="H1209" s="377" t="s">
        <v>5764</v>
      </c>
      <c r="I1209" s="377" t="s">
        <v>5765</v>
      </c>
      <c r="J1209" s="377" t="s">
        <v>116</v>
      </c>
      <c r="K1209" s="377" t="s">
        <v>2213</v>
      </c>
      <c r="L1209" s="375">
        <v>317</v>
      </c>
      <c r="M1209" s="378" t="s">
        <v>5729</v>
      </c>
      <c r="N1209" s="377" t="s">
        <v>5527</v>
      </c>
      <c r="O1209" s="379">
        <v>3886</v>
      </c>
      <c r="P1209" s="377" t="s">
        <v>2572</v>
      </c>
      <c r="Q1209" s="375">
        <v>43</v>
      </c>
      <c r="R1209" s="378" t="s">
        <v>5563</v>
      </c>
      <c r="S1209" s="378" t="s">
        <v>5766</v>
      </c>
      <c r="T1209" s="377" t="s">
        <v>2229</v>
      </c>
      <c r="U1209" s="380" t="s">
        <v>5730</v>
      </c>
      <c r="V1209" s="381">
        <v>0.03</v>
      </c>
      <c r="W1209" s="387">
        <v>116.64</v>
      </c>
      <c r="X1209" s="383">
        <v>524.61</v>
      </c>
      <c r="Y1209" s="388"/>
      <c r="Z1209" s="366"/>
      <c r="AA1209" s="366"/>
      <c r="AB1209" s="366"/>
      <c r="AC1209" s="366"/>
      <c r="AD1209" s="366"/>
      <c r="AE1209" s="366"/>
    </row>
    <row r="1210" spans="1:31" ht="49.5">
      <c r="A1210" s="366"/>
      <c r="B1210" s="385">
        <v>1188</v>
      </c>
      <c r="C1210" s="375">
        <v>1241</v>
      </c>
      <c r="D1210" s="375">
        <v>6</v>
      </c>
      <c r="E1210" s="376" t="s">
        <v>2133</v>
      </c>
      <c r="F1210" s="377" t="s">
        <v>5769</v>
      </c>
      <c r="G1210" s="377" t="s">
        <v>2223</v>
      </c>
      <c r="H1210" s="377" t="s">
        <v>5770</v>
      </c>
      <c r="I1210" s="377" t="s">
        <v>5771</v>
      </c>
      <c r="J1210" s="375">
        <v>4810</v>
      </c>
      <c r="K1210" s="377" t="s">
        <v>2213</v>
      </c>
      <c r="L1210" s="375">
        <v>317</v>
      </c>
      <c r="M1210" s="378" t="s">
        <v>5729</v>
      </c>
      <c r="N1210" s="377" t="s">
        <v>5527</v>
      </c>
      <c r="O1210" s="379">
        <v>2726</v>
      </c>
      <c r="P1210" s="377" t="s">
        <v>2572</v>
      </c>
      <c r="Q1210" s="375">
        <v>43</v>
      </c>
      <c r="R1210" s="378" t="s">
        <v>5563</v>
      </c>
      <c r="S1210" s="378" t="s">
        <v>5766</v>
      </c>
      <c r="T1210" s="377" t="s">
        <v>2229</v>
      </c>
      <c r="U1210" s="380" t="s">
        <v>5730</v>
      </c>
      <c r="V1210" s="381">
        <v>0.03</v>
      </c>
      <c r="W1210" s="387">
        <v>81.84</v>
      </c>
      <c r="X1210" s="383">
        <v>368.01</v>
      </c>
      <c r="Y1210" s="388"/>
      <c r="Z1210" s="366"/>
      <c r="AA1210" s="366"/>
      <c r="AB1210" s="366"/>
      <c r="AC1210" s="366"/>
      <c r="AD1210" s="366"/>
      <c r="AE1210" s="366"/>
    </row>
    <row r="1211" spans="1:31" ht="49.5">
      <c r="A1211" s="366"/>
      <c r="B1211" s="385">
        <v>1189</v>
      </c>
      <c r="C1211" s="375">
        <v>1241</v>
      </c>
      <c r="D1211" s="375">
        <v>6</v>
      </c>
      <c r="E1211" s="376" t="s">
        <v>2133</v>
      </c>
      <c r="F1211" s="377" t="s">
        <v>5772</v>
      </c>
      <c r="G1211" s="377" t="s">
        <v>2550</v>
      </c>
      <c r="H1211" s="377" t="s">
        <v>5770</v>
      </c>
      <c r="I1211" s="377" t="s">
        <v>5771</v>
      </c>
      <c r="J1211" s="375">
        <v>4810</v>
      </c>
      <c r="K1211" s="377" t="s">
        <v>2213</v>
      </c>
      <c r="L1211" s="375">
        <v>317</v>
      </c>
      <c r="M1211" s="378" t="s">
        <v>5729</v>
      </c>
      <c r="N1211" s="377" t="s">
        <v>5527</v>
      </c>
      <c r="O1211" s="379">
        <v>2726</v>
      </c>
      <c r="P1211" s="377" t="s">
        <v>2572</v>
      </c>
      <c r="Q1211" s="375">
        <v>43</v>
      </c>
      <c r="R1211" s="378" t="s">
        <v>5563</v>
      </c>
      <c r="S1211" s="378" t="s">
        <v>5766</v>
      </c>
      <c r="T1211" s="377" t="s">
        <v>2558</v>
      </c>
      <c r="U1211" s="380" t="s">
        <v>5730</v>
      </c>
      <c r="V1211" s="381">
        <v>0.03</v>
      </c>
      <c r="W1211" s="387">
        <v>81.84</v>
      </c>
      <c r="X1211" s="383">
        <v>368.01</v>
      </c>
      <c r="Y1211" s="388"/>
      <c r="Z1211" s="366"/>
      <c r="AA1211" s="366"/>
      <c r="AB1211" s="366"/>
      <c r="AC1211" s="366"/>
      <c r="AD1211" s="366"/>
      <c r="AE1211" s="366"/>
    </row>
    <row r="1212" spans="1:31" ht="49.5">
      <c r="A1212" s="366"/>
      <c r="B1212" s="385">
        <v>1190</v>
      </c>
      <c r="C1212" s="375">
        <v>1241</v>
      </c>
      <c r="D1212" s="375">
        <v>6</v>
      </c>
      <c r="E1212" s="376" t="s">
        <v>2133</v>
      </c>
      <c r="F1212" s="377" t="s">
        <v>5773</v>
      </c>
      <c r="G1212" s="377" t="s">
        <v>5774</v>
      </c>
      <c r="H1212" s="377" t="s">
        <v>2871</v>
      </c>
      <c r="I1212" s="377" t="s">
        <v>5775</v>
      </c>
      <c r="J1212" s="377" t="s">
        <v>2212</v>
      </c>
      <c r="K1212" s="377" t="s">
        <v>2213</v>
      </c>
      <c r="L1212" s="375">
        <v>317</v>
      </c>
      <c r="M1212" s="378" t="s">
        <v>5729</v>
      </c>
      <c r="N1212" s="377" t="s">
        <v>5527</v>
      </c>
      <c r="O1212" s="379">
        <v>2900</v>
      </c>
      <c r="P1212" s="377" t="s">
        <v>2572</v>
      </c>
      <c r="Q1212" s="375">
        <v>43</v>
      </c>
      <c r="R1212" s="378" t="s">
        <v>5563</v>
      </c>
      <c r="S1212" s="378" t="s">
        <v>5766</v>
      </c>
      <c r="T1212" s="377" t="s">
        <v>3353</v>
      </c>
      <c r="U1212" s="380" t="s">
        <v>5730</v>
      </c>
      <c r="V1212" s="381">
        <v>0.03</v>
      </c>
      <c r="W1212" s="387">
        <v>87</v>
      </c>
      <c r="X1212" s="383">
        <v>391.5</v>
      </c>
      <c r="Y1212" s="388"/>
      <c r="Z1212" s="366"/>
      <c r="AA1212" s="366"/>
      <c r="AB1212" s="366"/>
      <c r="AC1212" s="366"/>
      <c r="AD1212" s="366"/>
      <c r="AE1212" s="366"/>
    </row>
    <row r="1213" spans="1:31" ht="49.5">
      <c r="A1213" s="366"/>
      <c r="B1213" s="385">
        <v>1191</v>
      </c>
      <c r="C1213" s="375">
        <v>1241</v>
      </c>
      <c r="D1213" s="375">
        <v>6</v>
      </c>
      <c r="E1213" s="376" t="s">
        <v>2133</v>
      </c>
      <c r="F1213" s="377" t="s">
        <v>5776</v>
      </c>
      <c r="G1213" s="377" t="s">
        <v>2246</v>
      </c>
      <c r="H1213" s="377" t="s">
        <v>4963</v>
      </c>
      <c r="I1213" s="377" t="s">
        <v>5777</v>
      </c>
      <c r="J1213" s="377" t="s">
        <v>5778</v>
      </c>
      <c r="K1213" s="377" t="s">
        <v>5779</v>
      </c>
      <c r="L1213" s="375">
        <v>332</v>
      </c>
      <c r="M1213" s="378" t="s">
        <v>5780</v>
      </c>
      <c r="N1213" s="377" t="s">
        <v>5527</v>
      </c>
      <c r="O1213" s="379">
        <v>3466.08</v>
      </c>
      <c r="P1213" s="377" t="s">
        <v>2572</v>
      </c>
      <c r="Q1213" s="375">
        <v>64</v>
      </c>
      <c r="R1213" s="378" t="s">
        <v>5563</v>
      </c>
      <c r="S1213" s="378" t="s">
        <v>5564</v>
      </c>
      <c r="T1213" s="377" t="s">
        <v>2250</v>
      </c>
      <c r="U1213" s="380" t="s">
        <v>5730</v>
      </c>
      <c r="V1213" s="381">
        <v>0.03</v>
      </c>
      <c r="W1213" s="387">
        <v>104.04</v>
      </c>
      <c r="X1213" s="383">
        <v>467.92</v>
      </c>
      <c r="Y1213" s="388"/>
      <c r="Z1213" s="366"/>
      <c r="AA1213" s="366"/>
      <c r="AB1213" s="366"/>
      <c r="AC1213" s="366"/>
      <c r="AD1213" s="366"/>
      <c r="AE1213" s="366"/>
    </row>
    <row r="1214" spans="1:31" ht="49.5">
      <c r="A1214" s="366"/>
      <c r="B1214" s="385">
        <v>1192</v>
      </c>
      <c r="C1214" s="375">
        <v>1241</v>
      </c>
      <c r="D1214" s="375">
        <v>6</v>
      </c>
      <c r="E1214" s="376" t="s">
        <v>2133</v>
      </c>
      <c r="F1214" s="377" t="s">
        <v>5781</v>
      </c>
      <c r="G1214" s="377" t="s">
        <v>2300</v>
      </c>
      <c r="H1214" s="377" t="s">
        <v>2231</v>
      </c>
      <c r="I1214" s="377" t="s">
        <v>5782</v>
      </c>
      <c r="J1214" s="377" t="s">
        <v>5783</v>
      </c>
      <c r="K1214" s="377" t="s">
        <v>2213</v>
      </c>
      <c r="L1214" s="375">
        <v>332</v>
      </c>
      <c r="M1214" s="378" t="s">
        <v>5780</v>
      </c>
      <c r="N1214" s="377" t="s">
        <v>5784</v>
      </c>
      <c r="O1214" s="379">
        <v>2900</v>
      </c>
      <c r="P1214" s="377" t="s">
        <v>2572</v>
      </c>
      <c r="Q1214" s="375">
        <v>64</v>
      </c>
      <c r="R1214" s="378" t="s">
        <v>5563</v>
      </c>
      <c r="S1214" s="378" t="s">
        <v>5564</v>
      </c>
      <c r="T1214" s="377" t="s">
        <v>2307</v>
      </c>
      <c r="U1214" s="380" t="s">
        <v>5730</v>
      </c>
      <c r="V1214" s="381">
        <v>0.03</v>
      </c>
      <c r="W1214" s="387">
        <v>87</v>
      </c>
      <c r="X1214" s="383">
        <v>391.5</v>
      </c>
      <c r="Y1214" s="388"/>
      <c r="Z1214" s="366"/>
      <c r="AA1214" s="366"/>
      <c r="AB1214" s="366"/>
      <c r="AC1214" s="366"/>
      <c r="AD1214" s="366"/>
      <c r="AE1214" s="366"/>
    </row>
    <row r="1215" spans="1:31" ht="49.5">
      <c r="A1215" s="366"/>
      <c r="B1215" s="385">
        <v>1193</v>
      </c>
      <c r="C1215" s="375">
        <v>1246</v>
      </c>
      <c r="D1215" s="375">
        <v>6</v>
      </c>
      <c r="E1215" s="376" t="s">
        <v>5785</v>
      </c>
      <c r="F1215" s="377" t="s">
        <v>5786</v>
      </c>
      <c r="G1215" s="377" t="s">
        <v>3590</v>
      </c>
      <c r="H1215" s="377" t="s">
        <v>2765</v>
      </c>
      <c r="I1215" s="377" t="s">
        <v>3138</v>
      </c>
      <c r="J1215" s="377" t="s">
        <v>5787</v>
      </c>
      <c r="K1215" s="386">
        <v>102061055010</v>
      </c>
      <c r="L1215" s="375">
        <v>333</v>
      </c>
      <c r="M1215" s="378" t="s">
        <v>5780</v>
      </c>
      <c r="N1215" s="377" t="s">
        <v>5527</v>
      </c>
      <c r="O1215" s="379">
        <v>2900</v>
      </c>
      <c r="P1215" s="377" t="s">
        <v>2572</v>
      </c>
      <c r="Q1215" s="375">
        <v>35</v>
      </c>
      <c r="R1215" s="378" t="s">
        <v>5563</v>
      </c>
      <c r="S1215" s="378" t="s">
        <v>5788</v>
      </c>
      <c r="T1215" s="377" t="s">
        <v>3592</v>
      </c>
      <c r="U1215" s="380" t="s">
        <v>5789</v>
      </c>
      <c r="V1215" s="381">
        <v>0.1</v>
      </c>
      <c r="W1215" s="387">
        <v>290.04000000000002</v>
      </c>
      <c r="X1215" s="383">
        <v>1305</v>
      </c>
      <c r="Y1215" s="388"/>
      <c r="Z1215" s="366"/>
      <c r="AA1215" s="366"/>
      <c r="AB1215" s="366"/>
      <c r="AC1215" s="366"/>
      <c r="AD1215" s="366"/>
      <c r="AE1215" s="366"/>
    </row>
    <row r="1216" spans="1:31" ht="49.5">
      <c r="A1216" s="366"/>
      <c r="B1216" s="385">
        <v>1194</v>
      </c>
      <c r="C1216" s="375">
        <v>1246</v>
      </c>
      <c r="D1216" s="375">
        <v>6</v>
      </c>
      <c r="E1216" s="376" t="s">
        <v>5785</v>
      </c>
      <c r="F1216" s="377" t="s">
        <v>5790</v>
      </c>
      <c r="G1216" s="377" t="s">
        <v>3168</v>
      </c>
      <c r="H1216" s="377" t="s">
        <v>2765</v>
      </c>
      <c r="I1216" s="377" t="s">
        <v>3138</v>
      </c>
      <c r="J1216" s="377" t="s">
        <v>5787</v>
      </c>
      <c r="K1216" s="386">
        <v>102061055128</v>
      </c>
      <c r="L1216" s="375">
        <v>333</v>
      </c>
      <c r="M1216" s="378" t="s">
        <v>5780</v>
      </c>
      <c r="N1216" s="377" t="s">
        <v>5527</v>
      </c>
      <c r="O1216" s="379">
        <v>2900</v>
      </c>
      <c r="P1216" s="377" t="s">
        <v>2572</v>
      </c>
      <c r="Q1216" s="375">
        <v>35</v>
      </c>
      <c r="R1216" s="378" t="s">
        <v>5563</v>
      </c>
      <c r="S1216" s="378" t="s">
        <v>5788</v>
      </c>
      <c r="T1216" s="377" t="s">
        <v>3150</v>
      </c>
      <c r="U1216" s="380" t="s">
        <v>5789</v>
      </c>
      <c r="V1216" s="381">
        <v>0.1</v>
      </c>
      <c r="W1216" s="387">
        <v>290.04000000000002</v>
      </c>
      <c r="X1216" s="383">
        <v>1305</v>
      </c>
      <c r="Y1216" s="388"/>
      <c r="Z1216" s="366"/>
      <c r="AA1216" s="366"/>
      <c r="AB1216" s="366"/>
      <c r="AC1216" s="366"/>
      <c r="AD1216" s="366"/>
      <c r="AE1216" s="366"/>
    </row>
    <row r="1217" spans="1:31" ht="49.5">
      <c r="A1217" s="366"/>
      <c r="B1217" s="385">
        <v>1195</v>
      </c>
      <c r="C1217" s="375">
        <v>1246</v>
      </c>
      <c r="D1217" s="375">
        <v>6</v>
      </c>
      <c r="E1217" s="376" t="s">
        <v>5785</v>
      </c>
      <c r="F1217" s="377" t="s">
        <v>5791</v>
      </c>
      <c r="G1217" s="377" t="s">
        <v>3159</v>
      </c>
      <c r="H1217" s="377" t="s">
        <v>2765</v>
      </c>
      <c r="I1217" s="377" t="s">
        <v>3138</v>
      </c>
      <c r="J1217" s="377" t="s">
        <v>5787</v>
      </c>
      <c r="K1217" s="386">
        <v>102061055252</v>
      </c>
      <c r="L1217" s="375">
        <v>333</v>
      </c>
      <c r="M1217" s="378" t="s">
        <v>5780</v>
      </c>
      <c r="N1217" s="377" t="s">
        <v>5527</v>
      </c>
      <c r="O1217" s="379">
        <v>2900</v>
      </c>
      <c r="P1217" s="377" t="s">
        <v>2572</v>
      </c>
      <c r="Q1217" s="375">
        <v>35</v>
      </c>
      <c r="R1217" s="378" t="s">
        <v>5563</v>
      </c>
      <c r="S1217" s="378" t="s">
        <v>5788</v>
      </c>
      <c r="T1217" s="377" t="s">
        <v>3150</v>
      </c>
      <c r="U1217" s="380" t="s">
        <v>5789</v>
      </c>
      <c r="V1217" s="381">
        <v>0.1</v>
      </c>
      <c r="W1217" s="387">
        <v>290.04000000000002</v>
      </c>
      <c r="X1217" s="383">
        <v>1305</v>
      </c>
      <c r="Y1217" s="388"/>
      <c r="Z1217" s="366"/>
      <c r="AA1217" s="366"/>
      <c r="AB1217" s="366"/>
      <c r="AC1217" s="366"/>
      <c r="AD1217" s="366"/>
      <c r="AE1217" s="366"/>
    </row>
    <row r="1218" spans="1:31" ht="49.5">
      <c r="A1218" s="366"/>
      <c r="B1218" s="385">
        <v>1196</v>
      </c>
      <c r="C1218" s="375">
        <v>1246</v>
      </c>
      <c r="D1218" s="375">
        <v>6</v>
      </c>
      <c r="E1218" s="376" t="s">
        <v>5785</v>
      </c>
      <c r="F1218" s="377" t="s">
        <v>5792</v>
      </c>
      <c r="G1218" s="377" t="s">
        <v>2550</v>
      </c>
      <c r="H1218" s="377" t="s">
        <v>2765</v>
      </c>
      <c r="I1218" s="377" t="s">
        <v>3138</v>
      </c>
      <c r="J1218" s="377" t="s">
        <v>5787</v>
      </c>
      <c r="K1218" s="386">
        <v>102061055292</v>
      </c>
      <c r="L1218" s="375">
        <v>333</v>
      </c>
      <c r="M1218" s="378" t="s">
        <v>5780</v>
      </c>
      <c r="N1218" s="377" t="s">
        <v>5527</v>
      </c>
      <c r="O1218" s="379">
        <v>2900</v>
      </c>
      <c r="P1218" s="377" t="s">
        <v>2572</v>
      </c>
      <c r="Q1218" s="375">
        <v>35</v>
      </c>
      <c r="R1218" s="378" t="s">
        <v>5563</v>
      </c>
      <c r="S1218" s="378" t="s">
        <v>5788</v>
      </c>
      <c r="T1218" s="377" t="s">
        <v>2558</v>
      </c>
      <c r="U1218" s="380" t="s">
        <v>5789</v>
      </c>
      <c r="V1218" s="381">
        <v>0.1</v>
      </c>
      <c r="W1218" s="387">
        <v>290.04000000000002</v>
      </c>
      <c r="X1218" s="383">
        <v>1305</v>
      </c>
      <c r="Y1218" s="388"/>
      <c r="Z1218" s="366"/>
      <c r="AA1218" s="366"/>
      <c r="AB1218" s="366"/>
      <c r="AC1218" s="366"/>
      <c r="AD1218" s="366"/>
      <c r="AE1218" s="366"/>
    </row>
    <row r="1219" spans="1:31" ht="49.5">
      <c r="A1219" s="366"/>
      <c r="B1219" s="385">
        <v>1197</v>
      </c>
      <c r="C1219" s="375">
        <v>1246</v>
      </c>
      <c r="D1219" s="375">
        <v>6</v>
      </c>
      <c r="E1219" s="376" t="s">
        <v>5785</v>
      </c>
      <c r="F1219" s="377" t="s">
        <v>5793</v>
      </c>
      <c r="G1219" s="377" t="s">
        <v>3590</v>
      </c>
      <c r="H1219" s="377" t="s">
        <v>2765</v>
      </c>
      <c r="I1219" s="377" t="s">
        <v>3138</v>
      </c>
      <c r="J1219" s="377" t="s">
        <v>5787</v>
      </c>
      <c r="K1219" s="386">
        <v>102061055354</v>
      </c>
      <c r="L1219" s="375">
        <v>333</v>
      </c>
      <c r="M1219" s="378" t="s">
        <v>5780</v>
      </c>
      <c r="N1219" s="377" t="s">
        <v>5527</v>
      </c>
      <c r="O1219" s="379">
        <v>2900</v>
      </c>
      <c r="P1219" s="377" t="s">
        <v>2572</v>
      </c>
      <c r="Q1219" s="375">
        <v>35</v>
      </c>
      <c r="R1219" s="378" t="s">
        <v>5563</v>
      </c>
      <c r="S1219" s="378" t="s">
        <v>5788</v>
      </c>
      <c r="T1219" s="377" t="s">
        <v>3592</v>
      </c>
      <c r="U1219" s="380" t="s">
        <v>5789</v>
      </c>
      <c r="V1219" s="381">
        <v>0.1</v>
      </c>
      <c r="W1219" s="387">
        <v>290.04000000000002</v>
      </c>
      <c r="X1219" s="383">
        <v>1305</v>
      </c>
      <c r="Y1219" s="388"/>
      <c r="Z1219" s="366"/>
      <c r="AA1219" s="366"/>
      <c r="AB1219" s="366"/>
      <c r="AC1219" s="366"/>
      <c r="AD1219" s="366"/>
      <c r="AE1219" s="366"/>
    </row>
    <row r="1220" spans="1:31" ht="49.5">
      <c r="A1220" s="366"/>
      <c r="B1220" s="385">
        <v>1198</v>
      </c>
      <c r="C1220" s="375">
        <v>1246</v>
      </c>
      <c r="D1220" s="375">
        <v>6</v>
      </c>
      <c r="E1220" s="376" t="s">
        <v>5785</v>
      </c>
      <c r="F1220" s="377" t="s">
        <v>5794</v>
      </c>
      <c r="G1220" s="377" t="s">
        <v>2689</v>
      </c>
      <c r="H1220" s="377" t="s">
        <v>2765</v>
      </c>
      <c r="I1220" s="377" t="s">
        <v>3138</v>
      </c>
      <c r="J1220" s="377" t="s">
        <v>5787</v>
      </c>
      <c r="K1220" s="386">
        <v>102061055362</v>
      </c>
      <c r="L1220" s="375">
        <v>333</v>
      </c>
      <c r="M1220" s="378" t="s">
        <v>5780</v>
      </c>
      <c r="N1220" s="377" t="s">
        <v>5527</v>
      </c>
      <c r="O1220" s="379">
        <v>2900</v>
      </c>
      <c r="P1220" s="377" t="s">
        <v>2572</v>
      </c>
      <c r="Q1220" s="375">
        <v>35</v>
      </c>
      <c r="R1220" s="378" t="s">
        <v>5563</v>
      </c>
      <c r="S1220" s="378" t="s">
        <v>5788</v>
      </c>
      <c r="T1220" s="377" t="s">
        <v>2527</v>
      </c>
      <c r="U1220" s="380" t="s">
        <v>5789</v>
      </c>
      <c r="V1220" s="381">
        <v>0.1</v>
      </c>
      <c r="W1220" s="387">
        <v>290.04000000000002</v>
      </c>
      <c r="X1220" s="383">
        <v>1305</v>
      </c>
      <c r="Y1220" s="388"/>
      <c r="Z1220" s="366"/>
      <c r="AA1220" s="366"/>
      <c r="AB1220" s="366"/>
      <c r="AC1220" s="366"/>
      <c r="AD1220" s="366"/>
      <c r="AE1220" s="366"/>
    </row>
    <row r="1221" spans="1:31" ht="49.5">
      <c r="A1221" s="366"/>
      <c r="B1221" s="385">
        <v>1199</v>
      </c>
      <c r="C1221" s="375">
        <v>1246</v>
      </c>
      <c r="D1221" s="375">
        <v>6</v>
      </c>
      <c r="E1221" s="376" t="s">
        <v>5785</v>
      </c>
      <c r="F1221" s="377" t="s">
        <v>5795</v>
      </c>
      <c r="G1221" s="377" t="s">
        <v>2600</v>
      </c>
      <c r="H1221" s="377" t="s">
        <v>2765</v>
      </c>
      <c r="I1221" s="377" t="s">
        <v>3138</v>
      </c>
      <c r="J1221" s="377" t="s">
        <v>5787</v>
      </c>
      <c r="K1221" s="386">
        <v>102061067033</v>
      </c>
      <c r="L1221" s="375">
        <v>333</v>
      </c>
      <c r="M1221" s="378" t="s">
        <v>5780</v>
      </c>
      <c r="N1221" s="377" t="s">
        <v>5527</v>
      </c>
      <c r="O1221" s="379">
        <v>2900</v>
      </c>
      <c r="P1221" s="377" t="s">
        <v>2572</v>
      </c>
      <c r="Q1221" s="375">
        <v>35</v>
      </c>
      <c r="R1221" s="378" t="s">
        <v>5563</v>
      </c>
      <c r="S1221" s="378" t="s">
        <v>5788</v>
      </c>
      <c r="T1221" s="377" t="s">
        <v>2265</v>
      </c>
      <c r="U1221" s="380" t="s">
        <v>5789</v>
      </c>
      <c r="V1221" s="381">
        <v>0.1</v>
      </c>
      <c r="W1221" s="387">
        <v>290.04000000000002</v>
      </c>
      <c r="X1221" s="383">
        <v>1305</v>
      </c>
      <c r="Y1221" s="388"/>
      <c r="Z1221" s="366"/>
      <c r="AA1221" s="366"/>
      <c r="AB1221" s="366"/>
      <c r="AC1221" s="366"/>
      <c r="AD1221" s="366"/>
      <c r="AE1221" s="366"/>
    </row>
    <row r="1222" spans="1:31" ht="49.5">
      <c r="A1222" s="366"/>
      <c r="B1222" s="385">
        <v>1200</v>
      </c>
      <c r="C1222" s="375">
        <v>1246</v>
      </c>
      <c r="D1222" s="375">
        <v>6</v>
      </c>
      <c r="E1222" s="376" t="s">
        <v>5785</v>
      </c>
      <c r="F1222" s="377" t="s">
        <v>5796</v>
      </c>
      <c r="G1222" s="377" t="s">
        <v>3168</v>
      </c>
      <c r="H1222" s="377" t="s">
        <v>2765</v>
      </c>
      <c r="I1222" s="377" t="s">
        <v>3138</v>
      </c>
      <c r="J1222" s="377" t="s">
        <v>5787</v>
      </c>
      <c r="K1222" s="386">
        <v>102061075798</v>
      </c>
      <c r="L1222" s="375">
        <v>333</v>
      </c>
      <c r="M1222" s="378" t="s">
        <v>5780</v>
      </c>
      <c r="N1222" s="377" t="s">
        <v>5527</v>
      </c>
      <c r="O1222" s="379">
        <v>2900</v>
      </c>
      <c r="P1222" s="377" t="s">
        <v>2572</v>
      </c>
      <c r="Q1222" s="375">
        <v>35</v>
      </c>
      <c r="R1222" s="378" t="s">
        <v>5563</v>
      </c>
      <c r="S1222" s="378" t="s">
        <v>5788</v>
      </c>
      <c r="T1222" s="377" t="s">
        <v>3150</v>
      </c>
      <c r="U1222" s="380" t="s">
        <v>5789</v>
      </c>
      <c r="V1222" s="381">
        <v>0.1</v>
      </c>
      <c r="W1222" s="387">
        <v>290.04000000000002</v>
      </c>
      <c r="X1222" s="383">
        <v>1305</v>
      </c>
      <c r="Y1222" s="388"/>
      <c r="Z1222" s="366"/>
      <c r="AA1222" s="366"/>
      <c r="AB1222" s="366"/>
      <c r="AC1222" s="366"/>
      <c r="AD1222" s="366"/>
      <c r="AE1222" s="366"/>
    </row>
    <row r="1223" spans="1:31" ht="49.5">
      <c r="A1223" s="366"/>
      <c r="B1223" s="385">
        <v>1201</v>
      </c>
      <c r="C1223" s="375">
        <v>1246</v>
      </c>
      <c r="D1223" s="375">
        <v>6</v>
      </c>
      <c r="E1223" s="376" t="s">
        <v>5785</v>
      </c>
      <c r="F1223" s="377" t="s">
        <v>5797</v>
      </c>
      <c r="G1223" s="377" t="s">
        <v>2260</v>
      </c>
      <c r="H1223" s="377" t="s">
        <v>2765</v>
      </c>
      <c r="I1223" s="377" t="s">
        <v>3138</v>
      </c>
      <c r="J1223" s="377" t="s">
        <v>5787</v>
      </c>
      <c r="K1223" s="386">
        <v>102061076574</v>
      </c>
      <c r="L1223" s="375">
        <v>333</v>
      </c>
      <c r="M1223" s="378" t="s">
        <v>5780</v>
      </c>
      <c r="N1223" s="377" t="s">
        <v>5527</v>
      </c>
      <c r="O1223" s="379">
        <v>2900</v>
      </c>
      <c r="P1223" s="377" t="s">
        <v>2572</v>
      </c>
      <c r="Q1223" s="375">
        <v>35</v>
      </c>
      <c r="R1223" s="378" t="s">
        <v>5563</v>
      </c>
      <c r="S1223" s="378" t="s">
        <v>5788</v>
      </c>
      <c r="T1223" s="377" t="s">
        <v>2265</v>
      </c>
      <c r="U1223" s="380" t="s">
        <v>5789</v>
      </c>
      <c r="V1223" s="381">
        <v>0.1</v>
      </c>
      <c r="W1223" s="387">
        <v>290.04000000000002</v>
      </c>
      <c r="X1223" s="383">
        <v>1305</v>
      </c>
      <c r="Y1223" s="388"/>
      <c r="Z1223" s="366"/>
      <c r="AA1223" s="366"/>
      <c r="AB1223" s="366"/>
      <c r="AC1223" s="366"/>
      <c r="AD1223" s="366"/>
      <c r="AE1223" s="366"/>
    </row>
    <row r="1224" spans="1:31" ht="49.5">
      <c r="A1224" s="366"/>
      <c r="B1224" s="385">
        <v>1202</v>
      </c>
      <c r="C1224" s="375">
        <v>1241</v>
      </c>
      <c r="D1224" s="375">
        <v>4</v>
      </c>
      <c r="E1224" s="376" t="s">
        <v>2143</v>
      </c>
      <c r="F1224" s="377" t="s">
        <v>5798</v>
      </c>
      <c r="G1224" s="377" t="s">
        <v>2465</v>
      </c>
      <c r="H1224" s="377" t="s">
        <v>4206</v>
      </c>
      <c r="I1224" s="377" t="s">
        <v>4653</v>
      </c>
      <c r="J1224" s="377" t="s">
        <v>5799</v>
      </c>
      <c r="K1224" s="377" t="s">
        <v>5800</v>
      </c>
      <c r="L1224" s="375">
        <v>336</v>
      </c>
      <c r="M1224" s="378" t="s">
        <v>5801</v>
      </c>
      <c r="N1224" s="377" t="s">
        <v>5527</v>
      </c>
      <c r="O1224" s="379">
        <v>2572.88</v>
      </c>
      <c r="P1224" s="377" t="s">
        <v>2572</v>
      </c>
      <c r="Q1224" s="375">
        <v>64</v>
      </c>
      <c r="R1224" s="378" t="s">
        <v>5563</v>
      </c>
      <c r="S1224" s="378" t="s">
        <v>5802</v>
      </c>
      <c r="T1224" s="377" t="s">
        <v>2473</v>
      </c>
      <c r="U1224" s="380" t="s">
        <v>5565</v>
      </c>
      <c r="V1224" s="381">
        <v>0.2</v>
      </c>
      <c r="W1224" s="387">
        <v>514.55999999999995</v>
      </c>
      <c r="X1224" s="383">
        <v>2315.59</v>
      </c>
      <c r="Y1224" s="388"/>
      <c r="Z1224" s="366"/>
      <c r="AA1224" s="366"/>
      <c r="AB1224" s="366"/>
      <c r="AC1224" s="366"/>
      <c r="AD1224" s="366"/>
      <c r="AE1224" s="366"/>
    </row>
    <row r="1225" spans="1:31" ht="66">
      <c r="A1225" s="366"/>
      <c r="B1225" s="385">
        <v>1203</v>
      </c>
      <c r="C1225" s="375">
        <v>1241</v>
      </c>
      <c r="D1225" s="375">
        <v>6</v>
      </c>
      <c r="E1225" s="376" t="s">
        <v>2133</v>
      </c>
      <c r="F1225" s="377" t="s">
        <v>5803</v>
      </c>
      <c r="G1225" s="377" t="s">
        <v>3922</v>
      </c>
      <c r="H1225" s="377" t="s">
        <v>5804</v>
      </c>
      <c r="I1225" s="377" t="s">
        <v>2212</v>
      </c>
      <c r="J1225" s="377" t="s">
        <v>2212</v>
      </c>
      <c r="K1225" s="377" t="s">
        <v>2213</v>
      </c>
      <c r="L1225" s="377" t="s">
        <v>5805</v>
      </c>
      <c r="M1225" s="378" t="s">
        <v>5802</v>
      </c>
      <c r="N1225" s="377" t="s">
        <v>5806</v>
      </c>
      <c r="O1225" s="379">
        <v>30160</v>
      </c>
      <c r="P1225" s="377" t="s">
        <v>2572</v>
      </c>
      <c r="Q1225" s="375">
        <v>37</v>
      </c>
      <c r="R1225" s="378" t="s">
        <v>5563</v>
      </c>
      <c r="S1225" s="378" t="s">
        <v>5802</v>
      </c>
      <c r="T1225" s="377" t="s">
        <v>2172</v>
      </c>
      <c r="U1225" s="380" t="s">
        <v>5730</v>
      </c>
      <c r="V1225" s="381">
        <v>0.03</v>
      </c>
      <c r="W1225" s="387">
        <v>904.8</v>
      </c>
      <c r="X1225" s="383">
        <v>4071.6</v>
      </c>
      <c r="Y1225" s="388"/>
      <c r="Z1225" s="366"/>
      <c r="AA1225" s="366"/>
      <c r="AB1225" s="366"/>
      <c r="AC1225" s="366"/>
      <c r="AD1225" s="366"/>
      <c r="AE1225" s="366"/>
    </row>
    <row r="1226" spans="1:31" ht="24.75">
      <c r="A1226" s="366"/>
      <c r="B1226" s="385">
        <v>1204</v>
      </c>
      <c r="C1226" s="375">
        <v>1241</v>
      </c>
      <c r="D1226" s="375">
        <v>4</v>
      </c>
      <c r="E1226" s="376" t="s">
        <v>2143</v>
      </c>
      <c r="F1226" s="377" t="s">
        <v>5807</v>
      </c>
      <c r="G1226" s="377" t="s">
        <v>5808</v>
      </c>
      <c r="H1226" s="377" t="s">
        <v>2457</v>
      </c>
      <c r="I1226" s="377" t="s">
        <v>3440</v>
      </c>
      <c r="J1226" s="377" t="s">
        <v>5809</v>
      </c>
      <c r="K1226" s="377" t="s">
        <v>5810</v>
      </c>
      <c r="L1226" s="375">
        <v>77</v>
      </c>
      <c r="M1226" s="378" t="s">
        <v>5811</v>
      </c>
      <c r="N1226" s="377" t="s">
        <v>5488</v>
      </c>
      <c r="O1226" s="379">
        <v>9256.7999999999993</v>
      </c>
      <c r="P1226" s="377" t="s">
        <v>2572</v>
      </c>
      <c r="Q1226" s="375">
        <v>6</v>
      </c>
      <c r="R1226" s="378" t="s">
        <v>5812</v>
      </c>
      <c r="S1226" s="378" t="s">
        <v>5813</v>
      </c>
      <c r="T1226" s="377" t="s">
        <v>2286</v>
      </c>
      <c r="U1226" s="380" t="s">
        <v>5814</v>
      </c>
      <c r="V1226" s="381">
        <v>0.2</v>
      </c>
      <c r="W1226" s="391">
        <v>1851.36</v>
      </c>
      <c r="X1226" s="383">
        <v>8176.84</v>
      </c>
      <c r="Y1226" s="388"/>
      <c r="Z1226" s="366"/>
      <c r="AA1226" s="366"/>
      <c r="AB1226" s="366"/>
      <c r="AC1226" s="366"/>
      <c r="AD1226" s="366"/>
      <c r="AE1226" s="366"/>
    </row>
    <row r="1227" spans="1:31" ht="49.5">
      <c r="A1227" s="366"/>
      <c r="B1227" s="385">
        <v>1205</v>
      </c>
      <c r="C1227" s="375">
        <v>1241</v>
      </c>
      <c r="D1227" s="375">
        <v>6</v>
      </c>
      <c r="E1227" s="376" t="s">
        <v>2133</v>
      </c>
      <c r="F1227" s="377" t="s">
        <v>5815</v>
      </c>
      <c r="G1227" s="377" t="s">
        <v>5362</v>
      </c>
      <c r="H1227" s="377" t="s">
        <v>5770</v>
      </c>
      <c r="I1227" s="377" t="s">
        <v>5816</v>
      </c>
      <c r="J1227" s="377" t="s">
        <v>5817</v>
      </c>
      <c r="K1227" s="377" t="s">
        <v>2213</v>
      </c>
      <c r="L1227" s="375">
        <v>394</v>
      </c>
      <c r="M1227" s="378" t="s">
        <v>5818</v>
      </c>
      <c r="N1227" s="377" t="s">
        <v>5527</v>
      </c>
      <c r="O1227" s="379">
        <v>3248</v>
      </c>
      <c r="P1227" s="377" t="s">
        <v>2572</v>
      </c>
      <c r="Q1227" s="375">
        <v>3</v>
      </c>
      <c r="R1227" s="378" t="s">
        <v>5812</v>
      </c>
      <c r="S1227" s="378" t="s">
        <v>5818</v>
      </c>
      <c r="T1227" s="377" t="s">
        <v>3353</v>
      </c>
      <c r="U1227" s="380" t="s">
        <v>5819</v>
      </c>
      <c r="V1227" s="381">
        <v>0.03</v>
      </c>
      <c r="W1227" s="387">
        <v>97.44</v>
      </c>
      <c r="X1227" s="383">
        <v>430.36</v>
      </c>
      <c r="Y1227" s="388"/>
      <c r="Z1227" s="366"/>
      <c r="AA1227" s="366"/>
      <c r="AB1227" s="366"/>
      <c r="AC1227" s="366"/>
      <c r="AD1227" s="366"/>
      <c r="AE1227" s="366"/>
    </row>
    <row r="1228" spans="1:31" ht="49.5">
      <c r="A1228" s="366"/>
      <c r="B1228" s="385">
        <v>1206</v>
      </c>
      <c r="C1228" s="375">
        <v>1246</v>
      </c>
      <c r="D1228" s="375">
        <v>2</v>
      </c>
      <c r="E1228" s="376" t="s">
        <v>2723</v>
      </c>
      <c r="F1228" s="377" t="s">
        <v>5820</v>
      </c>
      <c r="G1228" s="377" t="s">
        <v>2944</v>
      </c>
      <c r="H1228" s="377" t="s">
        <v>4452</v>
      </c>
      <c r="I1228" s="377" t="s">
        <v>3948</v>
      </c>
      <c r="J1228" s="377" t="s">
        <v>4518</v>
      </c>
      <c r="K1228" s="377" t="s">
        <v>5821</v>
      </c>
      <c r="L1228" s="375">
        <v>399</v>
      </c>
      <c r="M1228" s="378" t="s">
        <v>5818</v>
      </c>
      <c r="N1228" s="377" t="s">
        <v>5527</v>
      </c>
      <c r="O1228" s="379">
        <v>10324</v>
      </c>
      <c r="P1228" s="377" t="s">
        <v>2572</v>
      </c>
      <c r="Q1228" s="375">
        <v>22</v>
      </c>
      <c r="R1228" s="378" t="s">
        <v>5812</v>
      </c>
      <c r="S1228" s="378" t="s">
        <v>5818</v>
      </c>
      <c r="T1228" s="377" t="s">
        <v>2989</v>
      </c>
      <c r="U1228" s="380" t="s">
        <v>5822</v>
      </c>
      <c r="V1228" s="381">
        <v>0.1</v>
      </c>
      <c r="W1228" s="391">
        <v>1032.3599999999999</v>
      </c>
      <c r="X1228" s="383">
        <v>4559.7700000000004</v>
      </c>
      <c r="Y1228" s="388"/>
      <c r="Z1228" s="366"/>
      <c r="AA1228" s="366"/>
      <c r="AB1228" s="366"/>
      <c r="AC1228" s="366"/>
      <c r="AD1228" s="366"/>
      <c r="AE1228" s="366"/>
    </row>
    <row r="1229" spans="1:31" ht="49.5">
      <c r="A1229" s="366"/>
      <c r="B1229" s="385">
        <v>1207</v>
      </c>
      <c r="C1229" s="375">
        <v>1246</v>
      </c>
      <c r="D1229" s="375">
        <v>2</v>
      </c>
      <c r="E1229" s="376" t="s">
        <v>2723</v>
      </c>
      <c r="F1229" s="377" t="s">
        <v>5823</v>
      </c>
      <c r="G1229" s="377" t="s">
        <v>2944</v>
      </c>
      <c r="H1229" s="377" t="s">
        <v>4452</v>
      </c>
      <c r="I1229" s="377" t="s">
        <v>5824</v>
      </c>
      <c r="J1229" s="377" t="s">
        <v>5825</v>
      </c>
      <c r="K1229" s="386">
        <v>2014111415411</v>
      </c>
      <c r="L1229" s="375">
        <v>399</v>
      </c>
      <c r="M1229" s="378" t="s">
        <v>5818</v>
      </c>
      <c r="N1229" s="377" t="s">
        <v>5527</v>
      </c>
      <c r="O1229" s="379">
        <v>8032.1647999999996</v>
      </c>
      <c r="P1229" s="377" t="s">
        <v>2572</v>
      </c>
      <c r="Q1229" s="375">
        <v>22</v>
      </c>
      <c r="R1229" s="378" t="s">
        <v>5812</v>
      </c>
      <c r="S1229" s="378" t="s">
        <v>5818</v>
      </c>
      <c r="T1229" s="377" t="s">
        <v>2989</v>
      </c>
      <c r="U1229" s="380" t="s">
        <v>5822</v>
      </c>
      <c r="V1229" s="381">
        <v>0.1</v>
      </c>
      <c r="W1229" s="387">
        <v>803.16</v>
      </c>
      <c r="X1229" s="383">
        <v>3547.54</v>
      </c>
      <c r="Y1229" s="388"/>
      <c r="Z1229" s="366"/>
      <c r="AA1229" s="366"/>
      <c r="AB1229" s="366"/>
      <c r="AC1229" s="366"/>
      <c r="AD1229" s="366"/>
      <c r="AE1229" s="366"/>
    </row>
    <row r="1230" spans="1:31" ht="49.5">
      <c r="A1230" s="366"/>
      <c r="B1230" s="385">
        <v>1208</v>
      </c>
      <c r="C1230" s="375">
        <v>1246</v>
      </c>
      <c r="D1230" s="375">
        <v>2</v>
      </c>
      <c r="E1230" s="376" t="s">
        <v>2723</v>
      </c>
      <c r="F1230" s="377" t="s">
        <v>5826</v>
      </c>
      <c r="G1230" s="377" t="s">
        <v>5827</v>
      </c>
      <c r="H1230" s="377" t="s">
        <v>5042</v>
      </c>
      <c r="I1230" s="377" t="s">
        <v>3948</v>
      </c>
      <c r="J1230" s="377" t="s">
        <v>5043</v>
      </c>
      <c r="K1230" s="377" t="s">
        <v>2213</v>
      </c>
      <c r="L1230" s="375">
        <v>399</v>
      </c>
      <c r="M1230" s="378" t="s">
        <v>5818</v>
      </c>
      <c r="N1230" s="377" t="s">
        <v>5527</v>
      </c>
      <c r="O1230" s="379">
        <v>7168.8</v>
      </c>
      <c r="P1230" s="377" t="s">
        <v>2572</v>
      </c>
      <c r="Q1230" s="375">
        <v>22</v>
      </c>
      <c r="R1230" s="378" t="s">
        <v>5812</v>
      </c>
      <c r="S1230" s="378" t="s">
        <v>5818</v>
      </c>
      <c r="T1230" s="377" t="s">
        <v>2989</v>
      </c>
      <c r="U1230" s="380" t="s">
        <v>5822</v>
      </c>
      <c r="V1230" s="381">
        <v>0.1</v>
      </c>
      <c r="W1230" s="387">
        <v>716.88</v>
      </c>
      <c r="X1230" s="383">
        <v>3166.22</v>
      </c>
      <c r="Y1230" s="388"/>
      <c r="Z1230" s="366"/>
      <c r="AA1230" s="366"/>
      <c r="AB1230" s="366"/>
      <c r="AC1230" s="366"/>
      <c r="AD1230" s="366"/>
      <c r="AE1230" s="366"/>
    </row>
    <row r="1231" spans="1:31" ht="49.5">
      <c r="A1231" s="366"/>
      <c r="B1231" s="385">
        <v>1209</v>
      </c>
      <c r="C1231" s="375">
        <v>1246</v>
      </c>
      <c r="D1231" s="375">
        <v>2</v>
      </c>
      <c r="E1231" s="376" t="s">
        <v>2723</v>
      </c>
      <c r="F1231" s="377" t="s">
        <v>5828</v>
      </c>
      <c r="G1231" s="377" t="s">
        <v>2944</v>
      </c>
      <c r="H1231" s="377" t="s">
        <v>4485</v>
      </c>
      <c r="I1231" s="377" t="s">
        <v>5829</v>
      </c>
      <c r="J1231" s="377" t="s">
        <v>5830</v>
      </c>
      <c r="K1231" s="377" t="s">
        <v>2213</v>
      </c>
      <c r="L1231" s="375">
        <v>399</v>
      </c>
      <c r="M1231" s="378" t="s">
        <v>5818</v>
      </c>
      <c r="N1231" s="377" t="s">
        <v>5527</v>
      </c>
      <c r="O1231" s="379">
        <v>5122.5600000000004</v>
      </c>
      <c r="P1231" s="377" t="s">
        <v>2572</v>
      </c>
      <c r="Q1231" s="375">
        <v>22</v>
      </c>
      <c r="R1231" s="378" t="s">
        <v>5812</v>
      </c>
      <c r="S1231" s="378" t="s">
        <v>5818</v>
      </c>
      <c r="T1231" s="377" t="s">
        <v>2989</v>
      </c>
      <c r="U1231" s="380" t="s">
        <v>5822</v>
      </c>
      <c r="V1231" s="381">
        <v>0.1</v>
      </c>
      <c r="W1231" s="387">
        <v>512.28</v>
      </c>
      <c r="X1231" s="383">
        <v>2262.46</v>
      </c>
      <c r="Y1231" s="388"/>
      <c r="Z1231" s="366"/>
      <c r="AA1231" s="366"/>
      <c r="AB1231" s="366"/>
      <c r="AC1231" s="366"/>
      <c r="AD1231" s="366"/>
      <c r="AE1231" s="366"/>
    </row>
    <row r="1232" spans="1:31" ht="49.5">
      <c r="A1232" s="366"/>
      <c r="B1232" s="385">
        <v>1210</v>
      </c>
      <c r="C1232" s="375">
        <v>1246</v>
      </c>
      <c r="D1232" s="375">
        <v>2</v>
      </c>
      <c r="E1232" s="376" t="s">
        <v>2723</v>
      </c>
      <c r="F1232" s="377" t="s">
        <v>5831</v>
      </c>
      <c r="G1232" s="377" t="s">
        <v>2944</v>
      </c>
      <c r="H1232" s="377" t="s">
        <v>4485</v>
      </c>
      <c r="I1232" s="377" t="s">
        <v>5829</v>
      </c>
      <c r="J1232" s="377" t="s">
        <v>5830</v>
      </c>
      <c r="K1232" s="377" t="s">
        <v>2213</v>
      </c>
      <c r="L1232" s="375">
        <v>399</v>
      </c>
      <c r="M1232" s="378" t="s">
        <v>5818</v>
      </c>
      <c r="N1232" s="377" t="s">
        <v>5527</v>
      </c>
      <c r="O1232" s="379">
        <v>5122.5600000000004</v>
      </c>
      <c r="P1232" s="377" t="s">
        <v>2572</v>
      </c>
      <c r="Q1232" s="375">
        <v>22</v>
      </c>
      <c r="R1232" s="378" t="s">
        <v>5812</v>
      </c>
      <c r="S1232" s="378" t="s">
        <v>5818</v>
      </c>
      <c r="T1232" s="377" t="s">
        <v>2989</v>
      </c>
      <c r="U1232" s="380" t="s">
        <v>5822</v>
      </c>
      <c r="V1232" s="381">
        <v>0.1</v>
      </c>
      <c r="W1232" s="387">
        <v>512.28</v>
      </c>
      <c r="X1232" s="383">
        <v>2262.46</v>
      </c>
      <c r="Y1232" s="388"/>
      <c r="Z1232" s="366"/>
      <c r="AA1232" s="366"/>
      <c r="AB1232" s="366"/>
      <c r="AC1232" s="366"/>
      <c r="AD1232" s="366"/>
      <c r="AE1232" s="366"/>
    </row>
    <row r="1233" spans="1:31" ht="49.5">
      <c r="A1233" s="366"/>
      <c r="B1233" s="385">
        <v>1211</v>
      </c>
      <c r="C1233" s="375">
        <v>1246</v>
      </c>
      <c r="D1233" s="375">
        <v>2</v>
      </c>
      <c r="E1233" s="376" t="s">
        <v>2723</v>
      </c>
      <c r="F1233" s="377" t="s">
        <v>5832</v>
      </c>
      <c r="G1233" s="377" t="s">
        <v>3889</v>
      </c>
      <c r="H1233" s="377" t="s">
        <v>5833</v>
      </c>
      <c r="I1233" s="377" t="s">
        <v>5834</v>
      </c>
      <c r="J1233" s="377" t="s">
        <v>5835</v>
      </c>
      <c r="K1233" s="377" t="s">
        <v>2213</v>
      </c>
      <c r="L1233" s="375">
        <v>389</v>
      </c>
      <c r="M1233" s="378" t="s">
        <v>5818</v>
      </c>
      <c r="N1233" s="377" t="s">
        <v>5527</v>
      </c>
      <c r="O1233" s="379">
        <v>6832.4</v>
      </c>
      <c r="P1233" s="377" t="s">
        <v>2572</v>
      </c>
      <c r="Q1233" s="375">
        <v>22</v>
      </c>
      <c r="R1233" s="378" t="s">
        <v>5812</v>
      </c>
      <c r="S1233" s="378" t="s">
        <v>5836</v>
      </c>
      <c r="T1233" s="377" t="s">
        <v>2361</v>
      </c>
      <c r="U1233" s="380" t="s">
        <v>5822</v>
      </c>
      <c r="V1233" s="381">
        <v>0.1</v>
      </c>
      <c r="W1233" s="387">
        <v>683.28</v>
      </c>
      <c r="X1233" s="383">
        <v>3017.64</v>
      </c>
      <c r="Y1233" s="388"/>
      <c r="Z1233" s="366"/>
      <c r="AA1233" s="366"/>
      <c r="AB1233" s="366"/>
      <c r="AC1233" s="366"/>
      <c r="AD1233" s="366"/>
      <c r="AE1233" s="366"/>
    </row>
    <row r="1234" spans="1:31" ht="49.5">
      <c r="A1234" s="366"/>
      <c r="B1234" s="385">
        <v>1212</v>
      </c>
      <c r="C1234" s="375">
        <v>1246</v>
      </c>
      <c r="D1234" s="375">
        <v>2</v>
      </c>
      <c r="E1234" s="376" t="s">
        <v>2723</v>
      </c>
      <c r="F1234" s="377" t="s">
        <v>5837</v>
      </c>
      <c r="G1234" s="377" t="s">
        <v>2883</v>
      </c>
      <c r="H1234" s="377" t="s">
        <v>2917</v>
      </c>
      <c r="I1234" s="377" t="s">
        <v>3948</v>
      </c>
      <c r="J1234" s="377" t="s">
        <v>5838</v>
      </c>
      <c r="K1234" s="377" t="s">
        <v>2213</v>
      </c>
      <c r="L1234" s="375">
        <v>399</v>
      </c>
      <c r="M1234" s="378" t="s">
        <v>5818</v>
      </c>
      <c r="N1234" s="377" t="s">
        <v>5839</v>
      </c>
      <c r="O1234" s="379">
        <v>4060</v>
      </c>
      <c r="P1234" s="377" t="s">
        <v>2572</v>
      </c>
      <c r="Q1234" s="375">
        <v>22</v>
      </c>
      <c r="R1234" s="378" t="s">
        <v>5812</v>
      </c>
      <c r="S1234" s="378" t="s">
        <v>5840</v>
      </c>
      <c r="T1234" s="377" t="s">
        <v>2438</v>
      </c>
      <c r="U1234" s="380" t="s">
        <v>5822</v>
      </c>
      <c r="V1234" s="381">
        <v>0.1</v>
      </c>
      <c r="W1234" s="387">
        <v>405.96</v>
      </c>
      <c r="X1234" s="383">
        <v>1793.17</v>
      </c>
      <c r="Y1234" s="388"/>
      <c r="Z1234" s="366"/>
      <c r="AA1234" s="366"/>
      <c r="AB1234" s="366"/>
      <c r="AC1234" s="366"/>
      <c r="AD1234" s="366"/>
      <c r="AE1234" s="366"/>
    </row>
    <row r="1235" spans="1:31" ht="49.5">
      <c r="A1235" s="366"/>
      <c r="B1235" s="385">
        <v>1213</v>
      </c>
      <c r="C1235" s="375">
        <v>1246</v>
      </c>
      <c r="D1235" s="375">
        <v>2</v>
      </c>
      <c r="E1235" s="376" t="s">
        <v>2723</v>
      </c>
      <c r="F1235" s="377" t="s">
        <v>5841</v>
      </c>
      <c r="G1235" s="377" t="s">
        <v>2944</v>
      </c>
      <c r="H1235" s="377" t="s">
        <v>2917</v>
      </c>
      <c r="I1235" s="377" t="s">
        <v>3948</v>
      </c>
      <c r="J1235" s="377" t="s">
        <v>5842</v>
      </c>
      <c r="K1235" s="377" t="s">
        <v>2213</v>
      </c>
      <c r="L1235" s="375">
        <v>399</v>
      </c>
      <c r="M1235" s="378" t="s">
        <v>5818</v>
      </c>
      <c r="N1235" s="377" t="s">
        <v>5839</v>
      </c>
      <c r="O1235" s="379">
        <v>4060</v>
      </c>
      <c r="P1235" s="377" t="s">
        <v>2572</v>
      </c>
      <c r="Q1235" s="375">
        <v>22</v>
      </c>
      <c r="R1235" s="378" t="s">
        <v>5812</v>
      </c>
      <c r="S1235" s="378" t="s">
        <v>5840</v>
      </c>
      <c r="T1235" s="377" t="s">
        <v>2989</v>
      </c>
      <c r="U1235" s="380" t="s">
        <v>5822</v>
      </c>
      <c r="V1235" s="381">
        <v>0.1</v>
      </c>
      <c r="W1235" s="387">
        <v>405.96</v>
      </c>
      <c r="X1235" s="383">
        <v>1793.17</v>
      </c>
      <c r="Y1235" s="388"/>
      <c r="Z1235" s="366"/>
      <c r="AA1235" s="366"/>
      <c r="AB1235" s="366"/>
      <c r="AC1235" s="366"/>
      <c r="AD1235" s="366"/>
      <c r="AE1235" s="366"/>
    </row>
    <row r="1236" spans="1:31" ht="24.75">
      <c r="A1236" s="366"/>
      <c r="B1236" s="385">
        <v>1214</v>
      </c>
      <c r="C1236" s="375">
        <v>1241</v>
      </c>
      <c r="D1236" s="375">
        <v>4</v>
      </c>
      <c r="E1236" s="376" t="s">
        <v>2143</v>
      </c>
      <c r="F1236" s="377" t="s">
        <v>5843</v>
      </c>
      <c r="G1236" s="377" t="s">
        <v>5362</v>
      </c>
      <c r="H1236" s="377" t="s">
        <v>4774</v>
      </c>
      <c r="I1236" s="377" t="s">
        <v>4645</v>
      </c>
      <c r="J1236" s="377" t="s">
        <v>5844</v>
      </c>
      <c r="K1236" s="377" t="s">
        <v>5845</v>
      </c>
      <c r="L1236" s="375">
        <v>91</v>
      </c>
      <c r="M1236" s="378" t="s">
        <v>5846</v>
      </c>
      <c r="N1236" s="377" t="s">
        <v>5488</v>
      </c>
      <c r="O1236" s="379">
        <v>16704</v>
      </c>
      <c r="P1236" s="377" t="s">
        <v>2572</v>
      </c>
      <c r="Q1236" s="375">
        <v>2</v>
      </c>
      <c r="R1236" s="378" t="s">
        <v>5812</v>
      </c>
      <c r="S1236" s="378" t="s">
        <v>5847</v>
      </c>
      <c r="T1236" s="377" t="s">
        <v>3353</v>
      </c>
      <c r="U1236" s="380" t="s">
        <v>5814</v>
      </c>
      <c r="V1236" s="381">
        <v>0.2</v>
      </c>
      <c r="W1236" s="391">
        <v>3340.8</v>
      </c>
      <c r="X1236" s="383">
        <v>14755.2</v>
      </c>
      <c r="Y1236" s="388"/>
      <c r="Z1236" s="366"/>
      <c r="AA1236" s="366"/>
      <c r="AB1236" s="366"/>
      <c r="AC1236" s="366"/>
      <c r="AD1236" s="366"/>
      <c r="AE1236" s="366"/>
    </row>
    <row r="1237" spans="1:31" ht="24.75">
      <c r="A1237" s="366"/>
      <c r="B1237" s="385">
        <v>1215</v>
      </c>
      <c r="C1237" s="375">
        <v>1241</v>
      </c>
      <c r="D1237" s="375">
        <v>4</v>
      </c>
      <c r="E1237" s="376" t="s">
        <v>2143</v>
      </c>
      <c r="F1237" s="377" t="s">
        <v>5848</v>
      </c>
      <c r="G1237" s="377" t="s">
        <v>5849</v>
      </c>
      <c r="H1237" s="377" t="s">
        <v>4774</v>
      </c>
      <c r="I1237" s="377" t="s">
        <v>4645</v>
      </c>
      <c r="J1237" s="377" t="s">
        <v>5844</v>
      </c>
      <c r="K1237" s="377" t="s">
        <v>5850</v>
      </c>
      <c r="L1237" s="375">
        <v>91</v>
      </c>
      <c r="M1237" s="378" t="s">
        <v>5846</v>
      </c>
      <c r="N1237" s="377" t="s">
        <v>5488</v>
      </c>
      <c r="O1237" s="379">
        <v>16704</v>
      </c>
      <c r="P1237" s="377" t="s">
        <v>2572</v>
      </c>
      <c r="Q1237" s="375">
        <v>6</v>
      </c>
      <c r="R1237" s="378" t="s">
        <v>5812</v>
      </c>
      <c r="S1237" s="378" t="s">
        <v>5847</v>
      </c>
      <c r="T1237" s="377" t="s">
        <v>3353</v>
      </c>
      <c r="U1237" s="380" t="s">
        <v>5814</v>
      </c>
      <c r="V1237" s="381">
        <v>0.2</v>
      </c>
      <c r="W1237" s="391">
        <v>3340.8</v>
      </c>
      <c r="X1237" s="383">
        <v>14755.2</v>
      </c>
      <c r="Y1237" s="388"/>
      <c r="Z1237" s="366"/>
      <c r="AA1237" s="366"/>
      <c r="AB1237" s="366"/>
      <c r="AC1237" s="366"/>
      <c r="AD1237" s="366"/>
      <c r="AE1237" s="366"/>
    </row>
    <row r="1238" spans="1:31" ht="24.75">
      <c r="A1238" s="366"/>
      <c r="B1238" s="385">
        <v>1216</v>
      </c>
      <c r="C1238" s="375">
        <v>1241</v>
      </c>
      <c r="D1238" s="375">
        <v>4</v>
      </c>
      <c r="E1238" s="376" t="s">
        <v>2143</v>
      </c>
      <c r="F1238" s="377" t="s">
        <v>5851</v>
      </c>
      <c r="G1238" s="377" t="s">
        <v>5362</v>
      </c>
      <c r="H1238" s="377" t="s">
        <v>4774</v>
      </c>
      <c r="I1238" s="377" t="s">
        <v>4645</v>
      </c>
      <c r="J1238" s="377" t="s">
        <v>5844</v>
      </c>
      <c r="K1238" s="377" t="s">
        <v>5852</v>
      </c>
      <c r="L1238" s="375">
        <v>91</v>
      </c>
      <c r="M1238" s="378" t="s">
        <v>5846</v>
      </c>
      <c r="N1238" s="377" t="s">
        <v>5488</v>
      </c>
      <c r="O1238" s="379">
        <v>16704</v>
      </c>
      <c r="P1238" s="377" t="s">
        <v>2572</v>
      </c>
      <c r="Q1238" s="375">
        <v>6</v>
      </c>
      <c r="R1238" s="378" t="s">
        <v>5812</v>
      </c>
      <c r="S1238" s="378" t="s">
        <v>5847</v>
      </c>
      <c r="T1238" s="377" t="s">
        <v>3353</v>
      </c>
      <c r="U1238" s="380" t="s">
        <v>5814</v>
      </c>
      <c r="V1238" s="381">
        <v>0.2</v>
      </c>
      <c r="W1238" s="391">
        <v>3340.8</v>
      </c>
      <c r="X1238" s="383">
        <v>14755.2</v>
      </c>
      <c r="Y1238" s="388"/>
      <c r="Z1238" s="366"/>
      <c r="AA1238" s="366"/>
      <c r="AB1238" s="366"/>
      <c r="AC1238" s="366"/>
      <c r="AD1238" s="366"/>
      <c r="AE1238" s="366"/>
    </row>
    <row r="1239" spans="1:31" ht="24.75">
      <c r="A1239" s="366"/>
      <c r="B1239" s="385">
        <v>1217</v>
      </c>
      <c r="C1239" s="375">
        <v>1241</v>
      </c>
      <c r="D1239" s="375">
        <v>4</v>
      </c>
      <c r="E1239" s="376" t="s">
        <v>2143</v>
      </c>
      <c r="F1239" s="377" t="s">
        <v>5853</v>
      </c>
      <c r="G1239" s="377" t="s">
        <v>3309</v>
      </c>
      <c r="H1239" s="377" t="s">
        <v>2146</v>
      </c>
      <c r="I1239" s="377" t="s">
        <v>4645</v>
      </c>
      <c r="J1239" s="377" t="s">
        <v>5854</v>
      </c>
      <c r="K1239" s="377" t="s">
        <v>5855</v>
      </c>
      <c r="L1239" s="375">
        <v>91</v>
      </c>
      <c r="M1239" s="378" t="s">
        <v>5846</v>
      </c>
      <c r="N1239" s="377" t="s">
        <v>5488</v>
      </c>
      <c r="O1239" s="379">
        <v>5776.8</v>
      </c>
      <c r="P1239" s="377" t="s">
        <v>2572</v>
      </c>
      <c r="Q1239" s="375">
        <v>6</v>
      </c>
      <c r="R1239" s="378" t="s">
        <v>5812</v>
      </c>
      <c r="S1239" s="378" t="s">
        <v>5847</v>
      </c>
      <c r="T1239" s="377" t="s">
        <v>3353</v>
      </c>
      <c r="U1239" s="380" t="s">
        <v>5814</v>
      </c>
      <c r="V1239" s="381">
        <v>0.2</v>
      </c>
      <c r="W1239" s="391">
        <v>1155.3599999999999</v>
      </c>
      <c r="X1239" s="383">
        <v>5102.84</v>
      </c>
      <c r="Y1239" s="388"/>
      <c r="Z1239" s="366"/>
      <c r="AA1239" s="366"/>
      <c r="AB1239" s="366"/>
      <c r="AC1239" s="366"/>
      <c r="AD1239" s="366"/>
      <c r="AE1239" s="366"/>
    </row>
    <row r="1240" spans="1:31" ht="24.75">
      <c r="A1240" s="366"/>
      <c r="B1240" s="385">
        <v>1218</v>
      </c>
      <c r="C1240" s="375">
        <v>1241</v>
      </c>
      <c r="D1240" s="375">
        <v>4</v>
      </c>
      <c r="E1240" s="376" t="s">
        <v>2143</v>
      </c>
      <c r="F1240" s="377" t="s">
        <v>5856</v>
      </c>
      <c r="G1240" s="377" t="s">
        <v>2465</v>
      </c>
      <c r="H1240" s="377" t="s">
        <v>2146</v>
      </c>
      <c r="I1240" s="377" t="s">
        <v>5503</v>
      </c>
      <c r="J1240" s="377" t="s">
        <v>5854</v>
      </c>
      <c r="K1240" s="377" t="s">
        <v>5857</v>
      </c>
      <c r="L1240" s="375">
        <v>91</v>
      </c>
      <c r="M1240" s="378" t="s">
        <v>5846</v>
      </c>
      <c r="N1240" s="377" t="s">
        <v>5488</v>
      </c>
      <c r="O1240" s="379">
        <v>5776.8</v>
      </c>
      <c r="P1240" s="377" t="s">
        <v>2572</v>
      </c>
      <c r="Q1240" s="375">
        <v>6</v>
      </c>
      <c r="R1240" s="378" t="s">
        <v>5812</v>
      </c>
      <c r="S1240" s="378" t="s">
        <v>5847</v>
      </c>
      <c r="T1240" s="377" t="s">
        <v>2473</v>
      </c>
      <c r="U1240" s="380" t="s">
        <v>5814</v>
      </c>
      <c r="V1240" s="381">
        <v>0.2</v>
      </c>
      <c r="W1240" s="391">
        <v>1155.3599999999999</v>
      </c>
      <c r="X1240" s="383">
        <v>5102.84</v>
      </c>
      <c r="Y1240" s="388"/>
      <c r="Z1240" s="366"/>
      <c r="AA1240" s="366"/>
      <c r="AB1240" s="366"/>
      <c r="AC1240" s="366"/>
      <c r="AD1240" s="366"/>
      <c r="AE1240" s="366"/>
    </row>
    <row r="1241" spans="1:31" ht="24.75">
      <c r="A1241" s="366"/>
      <c r="B1241" s="385">
        <v>1219</v>
      </c>
      <c r="C1241" s="375">
        <v>1241</v>
      </c>
      <c r="D1241" s="375">
        <v>4</v>
      </c>
      <c r="E1241" s="376" t="s">
        <v>2143</v>
      </c>
      <c r="F1241" s="377" t="s">
        <v>5858</v>
      </c>
      <c r="G1241" s="377" t="s">
        <v>5362</v>
      </c>
      <c r="H1241" s="377" t="s">
        <v>2146</v>
      </c>
      <c r="I1241" s="377" t="s">
        <v>4645</v>
      </c>
      <c r="J1241" s="377" t="s">
        <v>5859</v>
      </c>
      <c r="K1241" s="377" t="s">
        <v>5860</v>
      </c>
      <c r="L1241" s="375">
        <v>91</v>
      </c>
      <c r="M1241" s="378" t="s">
        <v>5846</v>
      </c>
      <c r="N1241" s="377" t="s">
        <v>5488</v>
      </c>
      <c r="O1241" s="379">
        <v>5776.8</v>
      </c>
      <c r="P1241" s="377" t="s">
        <v>2572</v>
      </c>
      <c r="Q1241" s="375">
        <v>6</v>
      </c>
      <c r="R1241" s="378" t="s">
        <v>5812</v>
      </c>
      <c r="S1241" s="378" t="s">
        <v>5847</v>
      </c>
      <c r="T1241" s="377" t="s">
        <v>3353</v>
      </c>
      <c r="U1241" s="380" t="s">
        <v>5814</v>
      </c>
      <c r="V1241" s="381">
        <v>0.2</v>
      </c>
      <c r="W1241" s="391">
        <v>1155.3599999999999</v>
      </c>
      <c r="X1241" s="383">
        <v>5102.84</v>
      </c>
      <c r="Y1241" s="388"/>
      <c r="Z1241" s="366"/>
      <c r="AA1241" s="366"/>
      <c r="AB1241" s="366"/>
      <c r="AC1241" s="366"/>
      <c r="AD1241" s="366"/>
      <c r="AE1241" s="366"/>
    </row>
    <row r="1242" spans="1:31" ht="49.5">
      <c r="A1242" s="366"/>
      <c r="B1242" s="385">
        <v>1220</v>
      </c>
      <c r="C1242" s="375">
        <v>1241</v>
      </c>
      <c r="D1242" s="375">
        <v>6</v>
      </c>
      <c r="E1242" s="376" t="s">
        <v>2133</v>
      </c>
      <c r="F1242" s="377" t="s">
        <v>5861</v>
      </c>
      <c r="G1242" s="377" t="s">
        <v>3450</v>
      </c>
      <c r="H1242" s="377" t="s">
        <v>5862</v>
      </c>
      <c r="I1242" s="377" t="s">
        <v>3039</v>
      </c>
      <c r="J1242" s="377" t="s">
        <v>5863</v>
      </c>
      <c r="K1242" s="377" t="s">
        <v>2213</v>
      </c>
      <c r="L1242" s="375">
        <v>493</v>
      </c>
      <c r="M1242" s="378" t="s">
        <v>5864</v>
      </c>
      <c r="N1242" s="377" t="s">
        <v>5527</v>
      </c>
      <c r="O1242" s="379">
        <v>12528</v>
      </c>
      <c r="P1242" s="377" t="s">
        <v>2572</v>
      </c>
      <c r="Q1242" s="375">
        <v>21</v>
      </c>
      <c r="R1242" s="378" t="s">
        <v>5865</v>
      </c>
      <c r="S1242" s="378" t="s">
        <v>5595</v>
      </c>
      <c r="T1242" s="377" t="s">
        <v>3453</v>
      </c>
      <c r="U1242" s="380" t="s">
        <v>5866</v>
      </c>
      <c r="V1242" s="381">
        <v>0.03</v>
      </c>
      <c r="W1242" s="387">
        <v>375.84</v>
      </c>
      <c r="X1242" s="383">
        <v>1628.64</v>
      </c>
      <c r="Y1242" s="388"/>
      <c r="Z1242" s="366"/>
      <c r="AA1242" s="366"/>
      <c r="AB1242" s="366"/>
      <c r="AC1242" s="366"/>
      <c r="AD1242" s="366"/>
      <c r="AE1242" s="366"/>
    </row>
    <row r="1243" spans="1:31" ht="49.5">
      <c r="A1243" s="366"/>
      <c r="B1243" s="385">
        <v>1221</v>
      </c>
      <c r="C1243" s="375">
        <v>1241</v>
      </c>
      <c r="D1243" s="375">
        <v>6</v>
      </c>
      <c r="E1243" s="376" t="s">
        <v>2133</v>
      </c>
      <c r="F1243" s="377" t="s">
        <v>5867</v>
      </c>
      <c r="G1243" s="377" t="s">
        <v>3309</v>
      </c>
      <c r="H1243" s="377" t="s">
        <v>5868</v>
      </c>
      <c r="I1243" s="377" t="s">
        <v>5775</v>
      </c>
      <c r="J1243" s="375">
        <v>63095</v>
      </c>
      <c r="K1243" s="377" t="s">
        <v>2213</v>
      </c>
      <c r="L1243" s="375">
        <v>494</v>
      </c>
      <c r="M1243" s="378" t="s">
        <v>5864</v>
      </c>
      <c r="N1243" s="377" t="s">
        <v>5527</v>
      </c>
      <c r="O1243" s="379">
        <v>3329.2</v>
      </c>
      <c r="P1243" s="377" t="s">
        <v>2572</v>
      </c>
      <c r="Q1243" s="375">
        <v>21</v>
      </c>
      <c r="R1243" s="378" t="s">
        <v>5865</v>
      </c>
      <c r="S1243" s="378" t="s">
        <v>5847</v>
      </c>
      <c r="T1243" s="377" t="s">
        <v>3353</v>
      </c>
      <c r="U1243" s="380" t="s">
        <v>5866</v>
      </c>
      <c r="V1243" s="381">
        <v>0.03</v>
      </c>
      <c r="W1243" s="387">
        <v>99.84</v>
      </c>
      <c r="X1243" s="383">
        <v>432.8</v>
      </c>
      <c r="Y1243" s="388"/>
      <c r="Z1243" s="366"/>
      <c r="AA1243" s="366"/>
      <c r="AB1243" s="366"/>
      <c r="AC1243" s="366"/>
      <c r="AD1243" s="366"/>
      <c r="AE1243" s="366"/>
    </row>
    <row r="1244" spans="1:31" ht="49.5">
      <c r="A1244" s="366"/>
      <c r="B1244" s="385">
        <v>1222</v>
      </c>
      <c r="C1244" s="375">
        <v>1241</v>
      </c>
      <c r="D1244" s="375">
        <v>6</v>
      </c>
      <c r="E1244" s="376" t="s">
        <v>2133</v>
      </c>
      <c r="F1244" s="377" t="s">
        <v>5869</v>
      </c>
      <c r="G1244" s="377" t="s">
        <v>5362</v>
      </c>
      <c r="H1244" s="377" t="s">
        <v>5868</v>
      </c>
      <c r="I1244" s="377" t="s">
        <v>5775</v>
      </c>
      <c r="J1244" s="375">
        <v>63095</v>
      </c>
      <c r="K1244" s="377" t="s">
        <v>2213</v>
      </c>
      <c r="L1244" s="375">
        <v>494</v>
      </c>
      <c r="M1244" s="378" t="s">
        <v>5864</v>
      </c>
      <c r="N1244" s="377" t="s">
        <v>5527</v>
      </c>
      <c r="O1244" s="379">
        <v>3329.2</v>
      </c>
      <c r="P1244" s="377" t="s">
        <v>2572</v>
      </c>
      <c r="Q1244" s="375">
        <v>21</v>
      </c>
      <c r="R1244" s="378" t="s">
        <v>5865</v>
      </c>
      <c r="S1244" s="378" t="s">
        <v>5847</v>
      </c>
      <c r="T1244" s="377" t="s">
        <v>3353</v>
      </c>
      <c r="U1244" s="380" t="s">
        <v>5866</v>
      </c>
      <c r="V1244" s="381">
        <v>0.03</v>
      </c>
      <c r="W1244" s="387">
        <v>99.84</v>
      </c>
      <c r="X1244" s="383">
        <v>432.8</v>
      </c>
      <c r="Y1244" s="388"/>
      <c r="Z1244" s="366"/>
      <c r="AA1244" s="366"/>
      <c r="AB1244" s="366"/>
      <c r="AC1244" s="366"/>
      <c r="AD1244" s="366"/>
      <c r="AE1244" s="366"/>
    </row>
    <row r="1245" spans="1:31" ht="49.5">
      <c r="A1245" s="366"/>
      <c r="B1245" s="385">
        <v>1223</v>
      </c>
      <c r="C1245" s="375">
        <v>1241</v>
      </c>
      <c r="D1245" s="375">
        <v>6</v>
      </c>
      <c r="E1245" s="376" t="s">
        <v>2133</v>
      </c>
      <c r="F1245" s="377" t="s">
        <v>5870</v>
      </c>
      <c r="G1245" s="377" t="s">
        <v>5362</v>
      </c>
      <c r="H1245" s="377" t="s">
        <v>5868</v>
      </c>
      <c r="I1245" s="377" t="s">
        <v>5775</v>
      </c>
      <c r="J1245" s="375">
        <v>63095</v>
      </c>
      <c r="K1245" s="377" t="s">
        <v>2213</v>
      </c>
      <c r="L1245" s="375">
        <v>494</v>
      </c>
      <c r="M1245" s="378" t="s">
        <v>5864</v>
      </c>
      <c r="N1245" s="377" t="s">
        <v>5527</v>
      </c>
      <c r="O1245" s="379">
        <v>3329.2</v>
      </c>
      <c r="P1245" s="377" t="s">
        <v>2572</v>
      </c>
      <c r="Q1245" s="375">
        <v>21</v>
      </c>
      <c r="R1245" s="378" t="s">
        <v>5865</v>
      </c>
      <c r="S1245" s="378" t="s">
        <v>5847</v>
      </c>
      <c r="T1245" s="377" t="s">
        <v>3353</v>
      </c>
      <c r="U1245" s="380" t="s">
        <v>5866</v>
      </c>
      <c r="V1245" s="381">
        <v>0.03</v>
      </c>
      <c r="W1245" s="387">
        <v>99.84</v>
      </c>
      <c r="X1245" s="383">
        <v>432.8</v>
      </c>
      <c r="Y1245" s="388"/>
      <c r="Z1245" s="366"/>
      <c r="AA1245" s="366"/>
      <c r="AB1245" s="366"/>
      <c r="AC1245" s="366"/>
      <c r="AD1245" s="366"/>
      <c r="AE1245" s="366"/>
    </row>
    <row r="1246" spans="1:31" ht="49.5">
      <c r="A1246" s="366"/>
      <c r="B1246" s="385">
        <v>1224</v>
      </c>
      <c r="C1246" s="375">
        <v>1241</v>
      </c>
      <c r="D1246" s="375">
        <v>6</v>
      </c>
      <c r="E1246" s="376" t="s">
        <v>2133</v>
      </c>
      <c r="F1246" s="377" t="s">
        <v>5871</v>
      </c>
      <c r="G1246" s="377" t="s">
        <v>5872</v>
      </c>
      <c r="H1246" s="377" t="s">
        <v>5873</v>
      </c>
      <c r="I1246" s="377" t="s">
        <v>5775</v>
      </c>
      <c r="J1246" s="375">
        <v>63133</v>
      </c>
      <c r="K1246" s="377" t="s">
        <v>2213</v>
      </c>
      <c r="L1246" s="375">
        <v>494</v>
      </c>
      <c r="M1246" s="378" t="s">
        <v>5864</v>
      </c>
      <c r="N1246" s="377" t="s">
        <v>5527</v>
      </c>
      <c r="O1246" s="379">
        <v>5220</v>
      </c>
      <c r="P1246" s="377" t="s">
        <v>2572</v>
      </c>
      <c r="Q1246" s="375">
        <v>21</v>
      </c>
      <c r="R1246" s="378" t="s">
        <v>5865</v>
      </c>
      <c r="S1246" s="378" t="s">
        <v>5847</v>
      </c>
      <c r="T1246" s="377" t="s">
        <v>3353</v>
      </c>
      <c r="U1246" s="380" t="s">
        <v>5866</v>
      </c>
      <c r="V1246" s="381">
        <v>0.03</v>
      </c>
      <c r="W1246" s="387">
        <v>156.6</v>
      </c>
      <c r="X1246" s="383">
        <v>678.6</v>
      </c>
      <c r="Y1246" s="388"/>
      <c r="Z1246" s="366"/>
      <c r="AA1246" s="366"/>
      <c r="AB1246" s="366"/>
      <c r="AC1246" s="366"/>
      <c r="AD1246" s="366"/>
      <c r="AE1246" s="366"/>
    </row>
    <row r="1247" spans="1:31" ht="49.5">
      <c r="A1247" s="366"/>
      <c r="B1247" s="385">
        <v>1225</v>
      </c>
      <c r="C1247" s="375">
        <v>1241</v>
      </c>
      <c r="D1247" s="375">
        <v>6</v>
      </c>
      <c r="E1247" s="376" t="s">
        <v>2133</v>
      </c>
      <c r="F1247" s="377" t="s">
        <v>5874</v>
      </c>
      <c r="G1247" s="377" t="s">
        <v>5248</v>
      </c>
      <c r="H1247" s="377" t="s">
        <v>5873</v>
      </c>
      <c r="I1247" s="377" t="s">
        <v>5775</v>
      </c>
      <c r="J1247" s="375">
        <v>63133</v>
      </c>
      <c r="K1247" s="377" t="s">
        <v>2213</v>
      </c>
      <c r="L1247" s="375">
        <v>494</v>
      </c>
      <c r="M1247" s="378" t="s">
        <v>5864</v>
      </c>
      <c r="N1247" s="377" t="s">
        <v>5527</v>
      </c>
      <c r="O1247" s="379">
        <v>5220</v>
      </c>
      <c r="P1247" s="377" t="s">
        <v>2572</v>
      </c>
      <c r="Q1247" s="375">
        <v>21</v>
      </c>
      <c r="R1247" s="378" t="s">
        <v>5865</v>
      </c>
      <c r="S1247" s="378" t="s">
        <v>5847</v>
      </c>
      <c r="T1247" s="377" t="s">
        <v>2877</v>
      </c>
      <c r="U1247" s="380" t="s">
        <v>5866</v>
      </c>
      <c r="V1247" s="381">
        <v>0.03</v>
      </c>
      <c r="W1247" s="387">
        <v>156.6</v>
      </c>
      <c r="X1247" s="383">
        <v>678.6</v>
      </c>
      <c r="Y1247" s="388"/>
      <c r="Z1247" s="366"/>
      <c r="AA1247" s="366"/>
      <c r="AB1247" s="366"/>
      <c r="AC1247" s="366"/>
      <c r="AD1247" s="366"/>
      <c r="AE1247" s="366"/>
    </row>
    <row r="1248" spans="1:31" ht="49.5">
      <c r="A1248" s="366"/>
      <c r="B1248" s="385">
        <v>1226</v>
      </c>
      <c r="C1248" s="375">
        <v>1241</v>
      </c>
      <c r="D1248" s="375">
        <v>6</v>
      </c>
      <c r="E1248" s="376" t="s">
        <v>2133</v>
      </c>
      <c r="F1248" s="377" t="s">
        <v>5875</v>
      </c>
      <c r="G1248" s="377" t="s">
        <v>5362</v>
      </c>
      <c r="H1248" s="377" t="s">
        <v>5873</v>
      </c>
      <c r="I1248" s="377" t="s">
        <v>5775</v>
      </c>
      <c r="J1248" s="375">
        <v>63133</v>
      </c>
      <c r="K1248" s="377" t="s">
        <v>2213</v>
      </c>
      <c r="L1248" s="375">
        <v>494</v>
      </c>
      <c r="M1248" s="378" t="s">
        <v>5864</v>
      </c>
      <c r="N1248" s="377" t="s">
        <v>5527</v>
      </c>
      <c r="O1248" s="379">
        <v>5220</v>
      </c>
      <c r="P1248" s="377" t="s">
        <v>2572</v>
      </c>
      <c r="Q1248" s="375">
        <v>21</v>
      </c>
      <c r="R1248" s="378" t="s">
        <v>5865</v>
      </c>
      <c r="S1248" s="378" t="s">
        <v>5847</v>
      </c>
      <c r="T1248" s="377" t="s">
        <v>3353</v>
      </c>
      <c r="U1248" s="380" t="s">
        <v>5866</v>
      </c>
      <c r="V1248" s="381">
        <v>0.03</v>
      </c>
      <c r="W1248" s="387">
        <v>156.6</v>
      </c>
      <c r="X1248" s="383">
        <v>678.6</v>
      </c>
      <c r="Y1248" s="388"/>
      <c r="Z1248" s="366"/>
      <c r="AA1248" s="366"/>
      <c r="AB1248" s="366"/>
      <c r="AC1248" s="366"/>
      <c r="AD1248" s="366"/>
      <c r="AE1248" s="366"/>
    </row>
    <row r="1249" spans="1:31" ht="49.5">
      <c r="A1249" s="366"/>
      <c r="B1249" s="385">
        <v>1227</v>
      </c>
      <c r="C1249" s="375">
        <v>1241</v>
      </c>
      <c r="D1249" s="375">
        <v>6</v>
      </c>
      <c r="E1249" s="376" t="s">
        <v>2133</v>
      </c>
      <c r="F1249" s="377" t="s">
        <v>5876</v>
      </c>
      <c r="G1249" s="377" t="s">
        <v>5877</v>
      </c>
      <c r="H1249" s="377" t="s">
        <v>2353</v>
      </c>
      <c r="I1249" s="377" t="s">
        <v>5878</v>
      </c>
      <c r="J1249" s="377" t="s">
        <v>5879</v>
      </c>
      <c r="K1249" s="377" t="s">
        <v>2213</v>
      </c>
      <c r="L1249" s="375">
        <v>494</v>
      </c>
      <c r="M1249" s="378" t="s">
        <v>5864</v>
      </c>
      <c r="N1249" s="377" t="s">
        <v>5527</v>
      </c>
      <c r="O1249" s="379">
        <v>5220</v>
      </c>
      <c r="P1249" s="377" t="s">
        <v>2572</v>
      </c>
      <c r="Q1249" s="375">
        <v>21</v>
      </c>
      <c r="R1249" s="378" t="s">
        <v>5865</v>
      </c>
      <c r="S1249" s="378" t="s">
        <v>5847</v>
      </c>
      <c r="T1249" s="377" t="s">
        <v>3353</v>
      </c>
      <c r="U1249" s="380" t="s">
        <v>5866</v>
      </c>
      <c r="V1249" s="381">
        <v>0.03</v>
      </c>
      <c r="W1249" s="387">
        <v>156.6</v>
      </c>
      <c r="X1249" s="383">
        <v>678.6</v>
      </c>
      <c r="Y1249" s="388"/>
      <c r="Z1249" s="366"/>
      <c r="AA1249" s="366"/>
      <c r="AB1249" s="366"/>
      <c r="AC1249" s="366"/>
      <c r="AD1249" s="366"/>
      <c r="AE1249" s="366"/>
    </row>
    <row r="1250" spans="1:31" ht="49.5">
      <c r="A1250" s="366"/>
      <c r="B1250" s="385">
        <v>1228</v>
      </c>
      <c r="C1250" s="375">
        <v>1241</v>
      </c>
      <c r="D1250" s="375">
        <v>6</v>
      </c>
      <c r="E1250" s="376" t="s">
        <v>2133</v>
      </c>
      <c r="F1250" s="377" t="s">
        <v>5880</v>
      </c>
      <c r="G1250" s="377" t="s">
        <v>5881</v>
      </c>
      <c r="H1250" s="377" t="s">
        <v>2353</v>
      </c>
      <c r="I1250" s="377" t="s">
        <v>5878</v>
      </c>
      <c r="J1250" s="377" t="s">
        <v>5879</v>
      </c>
      <c r="K1250" s="377" t="s">
        <v>2213</v>
      </c>
      <c r="L1250" s="375">
        <v>494</v>
      </c>
      <c r="M1250" s="378" t="s">
        <v>5864</v>
      </c>
      <c r="N1250" s="377" t="s">
        <v>5527</v>
      </c>
      <c r="O1250" s="379">
        <v>5220</v>
      </c>
      <c r="P1250" s="377" t="s">
        <v>2572</v>
      </c>
      <c r="Q1250" s="375">
        <v>21</v>
      </c>
      <c r="R1250" s="378" t="s">
        <v>5865</v>
      </c>
      <c r="S1250" s="378" t="s">
        <v>5847</v>
      </c>
      <c r="T1250" s="377" t="s">
        <v>3353</v>
      </c>
      <c r="U1250" s="380" t="s">
        <v>5866</v>
      </c>
      <c r="V1250" s="381">
        <v>0.03</v>
      </c>
      <c r="W1250" s="387">
        <v>156.6</v>
      </c>
      <c r="X1250" s="383">
        <v>678.6</v>
      </c>
      <c r="Y1250" s="388"/>
      <c r="Z1250" s="366"/>
      <c r="AA1250" s="366"/>
      <c r="AB1250" s="366"/>
      <c r="AC1250" s="366"/>
      <c r="AD1250" s="366"/>
      <c r="AE1250" s="366"/>
    </row>
    <row r="1251" spans="1:31" ht="49.5">
      <c r="A1251" s="366"/>
      <c r="B1251" s="385">
        <v>1229</v>
      </c>
      <c r="C1251" s="375">
        <v>1241</v>
      </c>
      <c r="D1251" s="375">
        <v>6</v>
      </c>
      <c r="E1251" s="376" t="s">
        <v>2133</v>
      </c>
      <c r="F1251" s="377" t="s">
        <v>5882</v>
      </c>
      <c r="G1251" s="377" t="s">
        <v>5849</v>
      </c>
      <c r="H1251" s="377" t="s">
        <v>2353</v>
      </c>
      <c r="I1251" s="377" t="s">
        <v>5878</v>
      </c>
      <c r="J1251" s="377" t="s">
        <v>5879</v>
      </c>
      <c r="K1251" s="377" t="s">
        <v>2213</v>
      </c>
      <c r="L1251" s="375">
        <v>494</v>
      </c>
      <c r="M1251" s="378" t="s">
        <v>5864</v>
      </c>
      <c r="N1251" s="377" t="s">
        <v>5527</v>
      </c>
      <c r="O1251" s="379">
        <v>5220</v>
      </c>
      <c r="P1251" s="377" t="s">
        <v>2572</v>
      </c>
      <c r="Q1251" s="375">
        <v>21</v>
      </c>
      <c r="R1251" s="378" t="s">
        <v>5865</v>
      </c>
      <c r="S1251" s="378" t="s">
        <v>5847</v>
      </c>
      <c r="T1251" s="377" t="s">
        <v>3353</v>
      </c>
      <c r="U1251" s="380" t="s">
        <v>5866</v>
      </c>
      <c r="V1251" s="381">
        <v>0.03</v>
      </c>
      <c r="W1251" s="387">
        <v>156.6</v>
      </c>
      <c r="X1251" s="383">
        <v>678.6</v>
      </c>
      <c r="Y1251" s="388"/>
      <c r="Z1251" s="366"/>
      <c r="AA1251" s="366"/>
      <c r="AB1251" s="366"/>
      <c r="AC1251" s="366"/>
      <c r="AD1251" s="366"/>
      <c r="AE1251" s="366"/>
    </row>
    <row r="1252" spans="1:31" ht="49.5">
      <c r="A1252" s="366"/>
      <c r="B1252" s="385">
        <v>1230</v>
      </c>
      <c r="C1252" s="375">
        <v>1241</v>
      </c>
      <c r="D1252" s="375">
        <v>6</v>
      </c>
      <c r="E1252" s="376" t="s">
        <v>2133</v>
      </c>
      <c r="F1252" s="377" t="s">
        <v>5883</v>
      </c>
      <c r="G1252" s="377" t="s">
        <v>5471</v>
      </c>
      <c r="H1252" s="377" t="s">
        <v>2353</v>
      </c>
      <c r="I1252" s="377" t="s">
        <v>5878</v>
      </c>
      <c r="J1252" s="377" t="s">
        <v>5879</v>
      </c>
      <c r="K1252" s="377" t="s">
        <v>2213</v>
      </c>
      <c r="L1252" s="375">
        <v>494</v>
      </c>
      <c r="M1252" s="378" t="s">
        <v>5864</v>
      </c>
      <c r="N1252" s="377" t="s">
        <v>5527</v>
      </c>
      <c r="O1252" s="379">
        <v>5220</v>
      </c>
      <c r="P1252" s="377" t="s">
        <v>2572</v>
      </c>
      <c r="Q1252" s="375">
        <v>21</v>
      </c>
      <c r="R1252" s="378" t="s">
        <v>5865</v>
      </c>
      <c r="S1252" s="378" t="s">
        <v>5847</v>
      </c>
      <c r="T1252" s="377" t="s">
        <v>3353</v>
      </c>
      <c r="U1252" s="380" t="s">
        <v>5866</v>
      </c>
      <c r="V1252" s="381">
        <v>0.03</v>
      </c>
      <c r="W1252" s="387">
        <v>156.6</v>
      </c>
      <c r="X1252" s="383">
        <v>678.6</v>
      </c>
      <c r="Y1252" s="388"/>
      <c r="Z1252" s="366"/>
      <c r="AA1252" s="366"/>
      <c r="AB1252" s="366"/>
      <c r="AC1252" s="366"/>
      <c r="AD1252" s="366"/>
      <c r="AE1252" s="366"/>
    </row>
    <row r="1253" spans="1:31" ht="49.5">
      <c r="A1253" s="366"/>
      <c r="B1253" s="385">
        <v>1231</v>
      </c>
      <c r="C1253" s="375">
        <v>1241</v>
      </c>
      <c r="D1253" s="375">
        <v>6</v>
      </c>
      <c r="E1253" s="376" t="s">
        <v>2133</v>
      </c>
      <c r="F1253" s="377" t="s">
        <v>5884</v>
      </c>
      <c r="G1253" s="377" t="s">
        <v>3309</v>
      </c>
      <c r="H1253" s="377" t="s">
        <v>2353</v>
      </c>
      <c r="I1253" s="377" t="s">
        <v>5878</v>
      </c>
      <c r="J1253" s="377" t="s">
        <v>5879</v>
      </c>
      <c r="K1253" s="377" t="s">
        <v>2213</v>
      </c>
      <c r="L1253" s="375">
        <v>494</v>
      </c>
      <c r="M1253" s="378" t="s">
        <v>5864</v>
      </c>
      <c r="N1253" s="377" t="s">
        <v>5527</v>
      </c>
      <c r="O1253" s="379">
        <v>5220</v>
      </c>
      <c r="P1253" s="377" t="s">
        <v>2572</v>
      </c>
      <c r="Q1253" s="375">
        <v>21</v>
      </c>
      <c r="R1253" s="378" t="s">
        <v>5865</v>
      </c>
      <c r="S1253" s="378" t="s">
        <v>5847</v>
      </c>
      <c r="T1253" s="377" t="s">
        <v>3353</v>
      </c>
      <c r="U1253" s="380" t="s">
        <v>5866</v>
      </c>
      <c r="V1253" s="381">
        <v>0.03</v>
      </c>
      <c r="W1253" s="387">
        <v>156.6</v>
      </c>
      <c r="X1253" s="383">
        <v>678.6</v>
      </c>
      <c r="Y1253" s="388"/>
      <c r="Z1253" s="366"/>
      <c r="AA1253" s="366"/>
      <c r="AB1253" s="366"/>
      <c r="AC1253" s="366"/>
      <c r="AD1253" s="366"/>
      <c r="AE1253" s="366"/>
    </row>
    <row r="1254" spans="1:31" ht="49.5">
      <c r="A1254" s="366"/>
      <c r="B1254" s="385">
        <v>1232</v>
      </c>
      <c r="C1254" s="375">
        <v>1241</v>
      </c>
      <c r="D1254" s="375">
        <v>6</v>
      </c>
      <c r="E1254" s="376" t="s">
        <v>2133</v>
      </c>
      <c r="F1254" s="377" t="s">
        <v>5885</v>
      </c>
      <c r="G1254" s="377" t="s">
        <v>3526</v>
      </c>
      <c r="H1254" s="377" t="s">
        <v>5770</v>
      </c>
      <c r="I1254" s="377" t="s">
        <v>5771</v>
      </c>
      <c r="J1254" s="377" t="s">
        <v>5886</v>
      </c>
      <c r="K1254" s="377" t="s">
        <v>2213</v>
      </c>
      <c r="L1254" s="375">
        <v>568</v>
      </c>
      <c r="M1254" s="378" t="s">
        <v>5887</v>
      </c>
      <c r="N1254" s="377" t="s">
        <v>5527</v>
      </c>
      <c r="O1254" s="379">
        <v>2886.08</v>
      </c>
      <c r="P1254" s="377" t="s">
        <v>2572</v>
      </c>
      <c r="Q1254" s="375">
        <v>20</v>
      </c>
      <c r="R1254" s="378" t="s">
        <v>5888</v>
      </c>
      <c r="S1254" s="378" t="s">
        <v>5889</v>
      </c>
      <c r="T1254" s="377" t="s">
        <v>2558</v>
      </c>
      <c r="U1254" s="380" t="s">
        <v>5890</v>
      </c>
      <c r="V1254" s="381">
        <v>0.03</v>
      </c>
      <c r="W1254" s="387">
        <v>86.64</v>
      </c>
      <c r="X1254" s="383">
        <v>367.98</v>
      </c>
      <c r="Y1254" s="388"/>
      <c r="Z1254" s="366"/>
      <c r="AA1254" s="366"/>
      <c r="AB1254" s="366"/>
      <c r="AC1254" s="366"/>
      <c r="AD1254" s="366"/>
      <c r="AE1254" s="366"/>
    </row>
    <row r="1255" spans="1:31" ht="49.5">
      <c r="A1255" s="366"/>
      <c r="B1255" s="385">
        <v>1233</v>
      </c>
      <c r="C1255" s="375">
        <v>1241</v>
      </c>
      <c r="D1255" s="375">
        <v>6</v>
      </c>
      <c r="E1255" s="376" t="s">
        <v>2133</v>
      </c>
      <c r="F1255" s="377" t="s">
        <v>5891</v>
      </c>
      <c r="G1255" s="377" t="s">
        <v>3309</v>
      </c>
      <c r="H1255" s="377" t="s">
        <v>5770</v>
      </c>
      <c r="I1255" s="377" t="s">
        <v>5771</v>
      </c>
      <c r="J1255" s="377" t="s">
        <v>5886</v>
      </c>
      <c r="K1255" s="377" t="s">
        <v>2213</v>
      </c>
      <c r="L1255" s="375">
        <v>568</v>
      </c>
      <c r="M1255" s="378" t="s">
        <v>5887</v>
      </c>
      <c r="N1255" s="377" t="s">
        <v>5527</v>
      </c>
      <c r="O1255" s="379">
        <v>2886.08</v>
      </c>
      <c r="P1255" s="377" t="s">
        <v>2572</v>
      </c>
      <c r="Q1255" s="375">
        <v>20</v>
      </c>
      <c r="R1255" s="378" t="s">
        <v>5888</v>
      </c>
      <c r="S1255" s="378" t="s">
        <v>5889</v>
      </c>
      <c r="T1255" s="377" t="s">
        <v>3353</v>
      </c>
      <c r="U1255" s="380" t="s">
        <v>5890</v>
      </c>
      <c r="V1255" s="381">
        <v>0.03</v>
      </c>
      <c r="W1255" s="387">
        <v>86.64</v>
      </c>
      <c r="X1255" s="383">
        <v>367.98</v>
      </c>
      <c r="Y1255" s="388"/>
      <c r="Z1255" s="366"/>
      <c r="AA1255" s="366"/>
      <c r="AB1255" s="366"/>
      <c r="AC1255" s="366"/>
      <c r="AD1255" s="366"/>
      <c r="AE1255" s="366"/>
    </row>
    <row r="1256" spans="1:31" ht="49.5">
      <c r="A1256" s="366"/>
      <c r="B1256" s="385">
        <v>1234</v>
      </c>
      <c r="C1256" s="375">
        <v>1241</v>
      </c>
      <c r="D1256" s="375">
        <v>6</v>
      </c>
      <c r="E1256" s="376" t="s">
        <v>2133</v>
      </c>
      <c r="F1256" s="377" t="s">
        <v>5892</v>
      </c>
      <c r="G1256" s="377" t="s">
        <v>3309</v>
      </c>
      <c r="H1256" s="377" t="s">
        <v>5770</v>
      </c>
      <c r="I1256" s="377" t="s">
        <v>5771</v>
      </c>
      <c r="J1256" s="377" t="s">
        <v>5886</v>
      </c>
      <c r="K1256" s="377" t="s">
        <v>2213</v>
      </c>
      <c r="L1256" s="375">
        <v>568</v>
      </c>
      <c r="M1256" s="378" t="s">
        <v>5887</v>
      </c>
      <c r="N1256" s="377" t="s">
        <v>5527</v>
      </c>
      <c r="O1256" s="379">
        <v>2886.08</v>
      </c>
      <c r="P1256" s="377" t="s">
        <v>2572</v>
      </c>
      <c r="Q1256" s="375">
        <v>20</v>
      </c>
      <c r="R1256" s="378" t="s">
        <v>5888</v>
      </c>
      <c r="S1256" s="378" t="s">
        <v>5889</v>
      </c>
      <c r="T1256" s="377" t="s">
        <v>3353</v>
      </c>
      <c r="U1256" s="380" t="s">
        <v>5890</v>
      </c>
      <c r="V1256" s="381">
        <v>0.03</v>
      </c>
      <c r="W1256" s="387">
        <v>86.64</v>
      </c>
      <c r="X1256" s="383">
        <v>367.98</v>
      </c>
      <c r="Y1256" s="388"/>
      <c r="Z1256" s="366"/>
      <c r="AA1256" s="366"/>
      <c r="AB1256" s="366"/>
      <c r="AC1256" s="366"/>
      <c r="AD1256" s="366"/>
      <c r="AE1256" s="366"/>
    </row>
    <row r="1257" spans="1:31" ht="49.5">
      <c r="A1257" s="366"/>
      <c r="B1257" s="385">
        <v>1235</v>
      </c>
      <c r="C1257" s="375">
        <v>1241</v>
      </c>
      <c r="D1257" s="375">
        <v>6</v>
      </c>
      <c r="E1257" s="376" t="s">
        <v>2133</v>
      </c>
      <c r="F1257" s="377" t="s">
        <v>5893</v>
      </c>
      <c r="G1257" s="377" t="s">
        <v>3309</v>
      </c>
      <c r="H1257" s="377" t="s">
        <v>5770</v>
      </c>
      <c r="I1257" s="377" t="s">
        <v>5771</v>
      </c>
      <c r="J1257" s="377" t="s">
        <v>5886</v>
      </c>
      <c r="K1257" s="377" t="s">
        <v>2213</v>
      </c>
      <c r="L1257" s="375">
        <v>568</v>
      </c>
      <c r="M1257" s="378" t="s">
        <v>5887</v>
      </c>
      <c r="N1257" s="377" t="s">
        <v>5527</v>
      </c>
      <c r="O1257" s="379">
        <v>2886.08</v>
      </c>
      <c r="P1257" s="377" t="s">
        <v>2572</v>
      </c>
      <c r="Q1257" s="375">
        <v>20</v>
      </c>
      <c r="R1257" s="378" t="s">
        <v>5888</v>
      </c>
      <c r="S1257" s="378" t="s">
        <v>5889</v>
      </c>
      <c r="T1257" s="377" t="s">
        <v>3353</v>
      </c>
      <c r="U1257" s="380" t="s">
        <v>5890</v>
      </c>
      <c r="V1257" s="381">
        <v>0.03</v>
      </c>
      <c r="W1257" s="387">
        <v>86.64</v>
      </c>
      <c r="X1257" s="383">
        <v>367.98</v>
      </c>
      <c r="Y1257" s="388"/>
      <c r="Z1257" s="366"/>
      <c r="AA1257" s="366"/>
      <c r="AB1257" s="366"/>
      <c r="AC1257" s="366"/>
      <c r="AD1257" s="366"/>
      <c r="AE1257" s="366"/>
    </row>
    <row r="1258" spans="1:31" ht="49.5">
      <c r="A1258" s="366"/>
      <c r="B1258" s="385">
        <v>1236</v>
      </c>
      <c r="C1258" s="375">
        <v>1241</v>
      </c>
      <c r="D1258" s="375">
        <v>6</v>
      </c>
      <c r="E1258" s="376" t="s">
        <v>2133</v>
      </c>
      <c r="F1258" s="377" t="s">
        <v>5894</v>
      </c>
      <c r="G1258" s="377" t="s">
        <v>5362</v>
      </c>
      <c r="H1258" s="377" t="s">
        <v>5770</v>
      </c>
      <c r="I1258" s="377" t="s">
        <v>5771</v>
      </c>
      <c r="J1258" s="377" t="s">
        <v>5886</v>
      </c>
      <c r="K1258" s="377" t="s">
        <v>2213</v>
      </c>
      <c r="L1258" s="375">
        <v>568</v>
      </c>
      <c r="M1258" s="378" t="s">
        <v>5887</v>
      </c>
      <c r="N1258" s="377" t="s">
        <v>5527</v>
      </c>
      <c r="O1258" s="379">
        <v>2886.08</v>
      </c>
      <c r="P1258" s="377" t="s">
        <v>2572</v>
      </c>
      <c r="Q1258" s="375">
        <v>20</v>
      </c>
      <c r="R1258" s="378" t="s">
        <v>5888</v>
      </c>
      <c r="S1258" s="378" t="s">
        <v>5889</v>
      </c>
      <c r="T1258" s="377" t="s">
        <v>3353</v>
      </c>
      <c r="U1258" s="380" t="s">
        <v>5890</v>
      </c>
      <c r="V1258" s="381">
        <v>0.03</v>
      </c>
      <c r="W1258" s="387">
        <v>86.64</v>
      </c>
      <c r="X1258" s="383">
        <v>367.98</v>
      </c>
      <c r="Y1258" s="388"/>
      <c r="Z1258" s="366"/>
      <c r="AA1258" s="366"/>
      <c r="AB1258" s="366"/>
      <c r="AC1258" s="366"/>
      <c r="AD1258" s="366"/>
      <c r="AE1258" s="366"/>
    </row>
    <row r="1259" spans="1:31" ht="49.5">
      <c r="A1259" s="366"/>
      <c r="B1259" s="385">
        <v>1237</v>
      </c>
      <c r="C1259" s="375">
        <v>1241</v>
      </c>
      <c r="D1259" s="375">
        <v>6</v>
      </c>
      <c r="E1259" s="376" t="s">
        <v>2133</v>
      </c>
      <c r="F1259" s="377" t="s">
        <v>5895</v>
      </c>
      <c r="G1259" s="377" t="s">
        <v>3309</v>
      </c>
      <c r="H1259" s="377" t="s">
        <v>2296</v>
      </c>
      <c r="I1259" s="377" t="s">
        <v>5896</v>
      </c>
      <c r="J1259" s="377" t="s">
        <v>5897</v>
      </c>
      <c r="K1259" s="377" t="s">
        <v>2213</v>
      </c>
      <c r="L1259" s="375">
        <v>568</v>
      </c>
      <c r="M1259" s="378" t="s">
        <v>5887</v>
      </c>
      <c r="N1259" s="377" t="s">
        <v>5527</v>
      </c>
      <c r="O1259" s="379">
        <v>5672.4</v>
      </c>
      <c r="P1259" s="377" t="s">
        <v>2572</v>
      </c>
      <c r="Q1259" s="375">
        <v>20</v>
      </c>
      <c r="R1259" s="378" t="s">
        <v>5888</v>
      </c>
      <c r="S1259" s="378" t="s">
        <v>5889</v>
      </c>
      <c r="T1259" s="377" t="s">
        <v>3353</v>
      </c>
      <c r="U1259" s="380" t="s">
        <v>5890</v>
      </c>
      <c r="V1259" s="381">
        <v>0.03</v>
      </c>
      <c r="W1259" s="387">
        <v>170.16</v>
      </c>
      <c r="X1259" s="383">
        <v>723.23</v>
      </c>
      <c r="Y1259" s="388"/>
      <c r="Z1259" s="366"/>
      <c r="AA1259" s="366"/>
      <c r="AB1259" s="366"/>
      <c r="AC1259" s="366"/>
      <c r="AD1259" s="366"/>
      <c r="AE1259" s="366"/>
    </row>
    <row r="1260" spans="1:31" ht="49.5">
      <c r="A1260" s="366"/>
      <c r="B1260" s="385">
        <v>1238</v>
      </c>
      <c r="C1260" s="375">
        <v>1241</v>
      </c>
      <c r="D1260" s="375">
        <v>6</v>
      </c>
      <c r="E1260" s="376" t="s">
        <v>2133</v>
      </c>
      <c r="F1260" s="377" t="s">
        <v>5898</v>
      </c>
      <c r="G1260" s="377" t="s">
        <v>2284</v>
      </c>
      <c r="H1260" s="377" t="s">
        <v>2296</v>
      </c>
      <c r="I1260" s="377" t="s">
        <v>5896</v>
      </c>
      <c r="J1260" s="377" t="s">
        <v>5897</v>
      </c>
      <c r="K1260" s="377" t="s">
        <v>2213</v>
      </c>
      <c r="L1260" s="375">
        <v>568</v>
      </c>
      <c r="M1260" s="378" t="s">
        <v>5887</v>
      </c>
      <c r="N1260" s="377" t="s">
        <v>5527</v>
      </c>
      <c r="O1260" s="379">
        <v>5672.4</v>
      </c>
      <c r="P1260" s="377" t="s">
        <v>2572</v>
      </c>
      <c r="Q1260" s="375">
        <v>20</v>
      </c>
      <c r="R1260" s="378" t="s">
        <v>5888</v>
      </c>
      <c r="S1260" s="378" t="s">
        <v>5889</v>
      </c>
      <c r="T1260" s="377" t="s">
        <v>2286</v>
      </c>
      <c r="U1260" s="380" t="s">
        <v>5890</v>
      </c>
      <c r="V1260" s="381">
        <v>0.03</v>
      </c>
      <c r="W1260" s="387">
        <v>170.16</v>
      </c>
      <c r="X1260" s="383">
        <v>723.23</v>
      </c>
      <c r="Y1260" s="388"/>
      <c r="Z1260" s="366"/>
      <c r="AA1260" s="366"/>
      <c r="AB1260" s="366"/>
      <c r="AC1260" s="366"/>
      <c r="AD1260" s="366"/>
      <c r="AE1260" s="366"/>
    </row>
    <row r="1261" spans="1:31" ht="49.5">
      <c r="A1261" s="366"/>
      <c r="B1261" s="385">
        <v>1239</v>
      </c>
      <c r="C1261" s="375">
        <v>1241</v>
      </c>
      <c r="D1261" s="375">
        <v>6</v>
      </c>
      <c r="E1261" s="376" t="s">
        <v>2133</v>
      </c>
      <c r="F1261" s="377" t="s">
        <v>5899</v>
      </c>
      <c r="G1261" s="377" t="s">
        <v>5849</v>
      </c>
      <c r="H1261" s="377" t="s">
        <v>5468</v>
      </c>
      <c r="I1261" s="377" t="s">
        <v>5900</v>
      </c>
      <c r="J1261" s="377" t="s">
        <v>5901</v>
      </c>
      <c r="K1261" s="377" t="s">
        <v>2213</v>
      </c>
      <c r="L1261" s="375">
        <v>568</v>
      </c>
      <c r="M1261" s="378" t="s">
        <v>5887</v>
      </c>
      <c r="N1261" s="377" t="s">
        <v>5527</v>
      </c>
      <c r="O1261" s="379">
        <v>4292</v>
      </c>
      <c r="P1261" s="377" t="s">
        <v>2572</v>
      </c>
      <c r="Q1261" s="375">
        <v>20</v>
      </c>
      <c r="R1261" s="378" t="s">
        <v>5888</v>
      </c>
      <c r="S1261" s="378" t="s">
        <v>5889</v>
      </c>
      <c r="T1261" s="377" t="s">
        <v>3353</v>
      </c>
      <c r="U1261" s="380" t="s">
        <v>5890</v>
      </c>
      <c r="V1261" s="381">
        <v>0.03</v>
      </c>
      <c r="W1261" s="387">
        <v>128.76</v>
      </c>
      <c r="X1261" s="383">
        <v>547.23</v>
      </c>
      <c r="Y1261" s="388"/>
      <c r="Z1261" s="366"/>
      <c r="AA1261" s="366"/>
      <c r="AB1261" s="366"/>
      <c r="AC1261" s="366"/>
      <c r="AD1261" s="366"/>
      <c r="AE1261" s="366"/>
    </row>
    <row r="1262" spans="1:31" ht="49.5">
      <c r="A1262" s="366"/>
      <c r="B1262" s="385">
        <v>1240</v>
      </c>
      <c r="C1262" s="375">
        <v>1241</v>
      </c>
      <c r="D1262" s="375">
        <v>6</v>
      </c>
      <c r="E1262" s="376" t="s">
        <v>2133</v>
      </c>
      <c r="F1262" s="377" t="s">
        <v>5902</v>
      </c>
      <c r="G1262" s="377" t="s">
        <v>5877</v>
      </c>
      <c r="H1262" s="377" t="s">
        <v>5468</v>
      </c>
      <c r="I1262" s="377" t="s">
        <v>5900</v>
      </c>
      <c r="J1262" s="377" t="s">
        <v>5901</v>
      </c>
      <c r="K1262" s="377" t="s">
        <v>2213</v>
      </c>
      <c r="L1262" s="375">
        <v>568</v>
      </c>
      <c r="M1262" s="378" t="s">
        <v>5887</v>
      </c>
      <c r="N1262" s="377" t="s">
        <v>5527</v>
      </c>
      <c r="O1262" s="379">
        <v>4292</v>
      </c>
      <c r="P1262" s="377" t="s">
        <v>2572</v>
      </c>
      <c r="Q1262" s="375">
        <v>20</v>
      </c>
      <c r="R1262" s="378" t="s">
        <v>5888</v>
      </c>
      <c r="S1262" s="378" t="s">
        <v>5889</v>
      </c>
      <c r="T1262" s="377" t="s">
        <v>3353</v>
      </c>
      <c r="U1262" s="380" t="s">
        <v>5890</v>
      </c>
      <c r="V1262" s="381">
        <v>0.03</v>
      </c>
      <c r="W1262" s="387">
        <v>128.76</v>
      </c>
      <c r="X1262" s="383">
        <v>547.23</v>
      </c>
      <c r="Y1262" s="388"/>
      <c r="Z1262" s="366"/>
      <c r="AA1262" s="366"/>
      <c r="AB1262" s="366"/>
      <c r="AC1262" s="366"/>
      <c r="AD1262" s="366"/>
      <c r="AE1262" s="366"/>
    </row>
    <row r="1263" spans="1:31" ht="49.5">
      <c r="A1263" s="366"/>
      <c r="B1263" s="385">
        <v>1241</v>
      </c>
      <c r="C1263" s="375">
        <v>1241</v>
      </c>
      <c r="D1263" s="375">
        <v>6</v>
      </c>
      <c r="E1263" s="376" t="s">
        <v>2133</v>
      </c>
      <c r="F1263" s="377" t="s">
        <v>5903</v>
      </c>
      <c r="G1263" s="377" t="s">
        <v>5362</v>
      </c>
      <c r="H1263" s="377" t="s">
        <v>5468</v>
      </c>
      <c r="I1263" s="377" t="s">
        <v>5900</v>
      </c>
      <c r="J1263" s="377" t="s">
        <v>5901</v>
      </c>
      <c r="K1263" s="377" t="s">
        <v>2213</v>
      </c>
      <c r="L1263" s="375">
        <v>568</v>
      </c>
      <c r="M1263" s="378" t="s">
        <v>5887</v>
      </c>
      <c r="N1263" s="377" t="s">
        <v>5527</v>
      </c>
      <c r="O1263" s="379">
        <v>4292</v>
      </c>
      <c r="P1263" s="377" t="s">
        <v>2572</v>
      </c>
      <c r="Q1263" s="375">
        <v>20</v>
      </c>
      <c r="R1263" s="378" t="s">
        <v>5888</v>
      </c>
      <c r="S1263" s="378" t="s">
        <v>5889</v>
      </c>
      <c r="T1263" s="377" t="s">
        <v>3353</v>
      </c>
      <c r="U1263" s="380" t="s">
        <v>5890</v>
      </c>
      <c r="V1263" s="381">
        <v>0.03</v>
      </c>
      <c r="W1263" s="387">
        <v>128.76</v>
      </c>
      <c r="X1263" s="383">
        <v>547.23</v>
      </c>
      <c r="Y1263" s="388"/>
      <c r="Z1263" s="366"/>
      <c r="AA1263" s="366"/>
      <c r="AB1263" s="366"/>
      <c r="AC1263" s="366"/>
      <c r="AD1263" s="366"/>
      <c r="AE1263" s="366"/>
    </row>
    <row r="1264" spans="1:31" ht="49.5">
      <c r="A1264" s="366"/>
      <c r="B1264" s="385">
        <v>1242</v>
      </c>
      <c r="C1264" s="375">
        <v>1241</v>
      </c>
      <c r="D1264" s="375">
        <v>6</v>
      </c>
      <c r="E1264" s="376" t="s">
        <v>2133</v>
      </c>
      <c r="F1264" s="377" t="s">
        <v>5904</v>
      </c>
      <c r="G1264" s="377" t="s">
        <v>5905</v>
      </c>
      <c r="H1264" s="377" t="s">
        <v>2353</v>
      </c>
      <c r="I1264" s="377" t="s">
        <v>2212</v>
      </c>
      <c r="J1264" s="377" t="s">
        <v>5906</v>
      </c>
      <c r="K1264" s="377" t="s">
        <v>2213</v>
      </c>
      <c r="L1264" s="375">
        <v>35</v>
      </c>
      <c r="M1264" s="378" t="s">
        <v>5907</v>
      </c>
      <c r="N1264" s="377" t="s">
        <v>5527</v>
      </c>
      <c r="O1264" s="379">
        <v>3352.4</v>
      </c>
      <c r="P1264" s="377" t="s">
        <v>2572</v>
      </c>
      <c r="Q1264" s="375">
        <v>14</v>
      </c>
      <c r="R1264" s="378" t="s">
        <v>5908</v>
      </c>
      <c r="S1264" s="378" t="s">
        <v>5909</v>
      </c>
      <c r="T1264" s="377" t="s">
        <v>5910</v>
      </c>
      <c r="U1264" s="380" t="s">
        <v>5911</v>
      </c>
      <c r="V1264" s="381">
        <v>0.03</v>
      </c>
      <c r="W1264" s="387">
        <v>100.56</v>
      </c>
      <c r="X1264" s="383">
        <v>419.05</v>
      </c>
      <c r="Y1264" s="388"/>
      <c r="Z1264" s="366"/>
      <c r="AA1264" s="366"/>
      <c r="AB1264" s="366"/>
      <c r="AC1264" s="366"/>
      <c r="AD1264" s="366"/>
      <c r="AE1264" s="366"/>
    </row>
    <row r="1265" spans="1:31" ht="49.5">
      <c r="A1265" s="366"/>
      <c r="B1265" s="385">
        <v>1243</v>
      </c>
      <c r="C1265" s="375">
        <v>1241</v>
      </c>
      <c r="D1265" s="375">
        <v>6</v>
      </c>
      <c r="E1265" s="376" t="s">
        <v>2133</v>
      </c>
      <c r="F1265" s="377" t="s">
        <v>5912</v>
      </c>
      <c r="G1265" s="377" t="s">
        <v>2246</v>
      </c>
      <c r="H1265" s="377" t="s">
        <v>2958</v>
      </c>
      <c r="I1265" s="377" t="s">
        <v>2212</v>
      </c>
      <c r="J1265" s="377" t="s">
        <v>2212</v>
      </c>
      <c r="K1265" s="377" t="s">
        <v>2213</v>
      </c>
      <c r="L1265" s="375">
        <v>35</v>
      </c>
      <c r="M1265" s="378" t="s">
        <v>5907</v>
      </c>
      <c r="N1265" s="377" t="s">
        <v>5527</v>
      </c>
      <c r="O1265" s="379">
        <v>2934.8</v>
      </c>
      <c r="P1265" s="377" t="s">
        <v>2572</v>
      </c>
      <c r="Q1265" s="375">
        <v>14</v>
      </c>
      <c r="R1265" s="378" t="s">
        <v>5908</v>
      </c>
      <c r="S1265" s="378" t="s">
        <v>5909</v>
      </c>
      <c r="T1265" s="377" t="s">
        <v>2250</v>
      </c>
      <c r="U1265" s="380" t="s">
        <v>5911</v>
      </c>
      <c r="V1265" s="381">
        <v>0.03</v>
      </c>
      <c r="W1265" s="387">
        <v>88.08</v>
      </c>
      <c r="X1265" s="383">
        <v>366.85</v>
      </c>
      <c r="Y1265" s="388"/>
      <c r="Z1265" s="366"/>
      <c r="AA1265" s="366"/>
      <c r="AB1265" s="366"/>
      <c r="AC1265" s="366"/>
      <c r="AD1265" s="366"/>
      <c r="AE1265" s="366"/>
    </row>
    <row r="1266" spans="1:31" ht="49.5">
      <c r="A1266" s="366"/>
      <c r="B1266" s="385">
        <v>1244</v>
      </c>
      <c r="C1266" s="375">
        <v>1241</v>
      </c>
      <c r="D1266" s="375">
        <v>6</v>
      </c>
      <c r="E1266" s="376" t="s">
        <v>2133</v>
      </c>
      <c r="F1266" s="377" t="s">
        <v>5913</v>
      </c>
      <c r="G1266" s="377" t="s">
        <v>2260</v>
      </c>
      <c r="H1266" s="377" t="s">
        <v>2958</v>
      </c>
      <c r="I1266" s="377" t="s">
        <v>2212</v>
      </c>
      <c r="J1266" s="377" t="s">
        <v>2212</v>
      </c>
      <c r="K1266" s="377" t="s">
        <v>2213</v>
      </c>
      <c r="L1266" s="375">
        <v>35</v>
      </c>
      <c r="M1266" s="378" t="s">
        <v>5907</v>
      </c>
      <c r="N1266" s="377" t="s">
        <v>5527</v>
      </c>
      <c r="O1266" s="379">
        <v>2934.8</v>
      </c>
      <c r="P1266" s="377" t="s">
        <v>2572</v>
      </c>
      <c r="Q1266" s="375">
        <v>14</v>
      </c>
      <c r="R1266" s="378" t="s">
        <v>5908</v>
      </c>
      <c r="S1266" s="378" t="s">
        <v>5909</v>
      </c>
      <c r="T1266" s="377" t="s">
        <v>2265</v>
      </c>
      <c r="U1266" s="380" t="s">
        <v>5911</v>
      </c>
      <c r="V1266" s="381">
        <v>0.03</v>
      </c>
      <c r="W1266" s="387">
        <v>88.08</v>
      </c>
      <c r="X1266" s="383">
        <v>366.85</v>
      </c>
      <c r="Y1266" s="388"/>
      <c r="Z1266" s="366"/>
      <c r="AA1266" s="366"/>
      <c r="AB1266" s="366"/>
      <c r="AC1266" s="366"/>
      <c r="AD1266" s="366"/>
      <c r="AE1266" s="366"/>
    </row>
    <row r="1267" spans="1:31" ht="49.5">
      <c r="A1267" s="366"/>
      <c r="B1267" s="385">
        <v>1245</v>
      </c>
      <c r="C1267" s="375">
        <v>1241</v>
      </c>
      <c r="D1267" s="375">
        <v>6</v>
      </c>
      <c r="E1267" s="376" t="s">
        <v>2133</v>
      </c>
      <c r="F1267" s="377" t="s">
        <v>5914</v>
      </c>
      <c r="G1267" s="377" t="s">
        <v>2776</v>
      </c>
      <c r="H1267" s="377" t="s">
        <v>2296</v>
      </c>
      <c r="I1267" s="377" t="s">
        <v>5915</v>
      </c>
      <c r="J1267" s="377" t="s">
        <v>2212</v>
      </c>
      <c r="K1267" s="377" t="s">
        <v>2213</v>
      </c>
      <c r="L1267" s="375">
        <v>35</v>
      </c>
      <c r="M1267" s="378" t="s">
        <v>5907</v>
      </c>
      <c r="N1267" s="377" t="s">
        <v>5527</v>
      </c>
      <c r="O1267" s="379">
        <v>5672.4</v>
      </c>
      <c r="P1267" s="377" t="s">
        <v>2572</v>
      </c>
      <c r="Q1267" s="375">
        <v>14</v>
      </c>
      <c r="R1267" s="378" t="s">
        <v>5908</v>
      </c>
      <c r="S1267" s="378" t="s">
        <v>5909</v>
      </c>
      <c r="T1267" s="377" t="s">
        <v>2782</v>
      </c>
      <c r="U1267" s="380" t="s">
        <v>5911</v>
      </c>
      <c r="V1267" s="381">
        <v>0.03</v>
      </c>
      <c r="W1267" s="387">
        <v>170.16</v>
      </c>
      <c r="X1267" s="383">
        <v>709.05</v>
      </c>
      <c r="Y1267" s="388"/>
      <c r="Z1267" s="366"/>
      <c r="AA1267" s="366"/>
      <c r="AB1267" s="366"/>
      <c r="AC1267" s="366"/>
      <c r="AD1267" s="366"/>
      <c r="AE1267" s="366"/>
    </row>
    <row r="1268" spans="1:31" ht="49.5">
      <c r="A1268" s="366"/>
      <c r="B1268" s="385">
        <v>1246</v>
      </c>
      <c r="C1268" s="375">
        <v>1241</v>
      </c>
      <c r="D1268" s="375">
        <v>6</v>
      </c>
      <c r="E1268" s="376" t="s">
        <v>2133</v>
      </c>
      <c r="F1268" s="377" t="s">
        <v>5916</v>
      </c>
      <c r="G1268" s="377" t="s">
        <v>5471</v>
      </c>
      <c r="H1268" s="377" t="s">
        <v>2296</v>
      </c>
      <c r="I1268" s="377" t="s">
        <v>5915</v>
      </c>
      <c r="J1268" s="377" t="s">
        <v>2212</v>
      </c>
      <c r="K1268" s="377" t="s">
        <v>2213</v>
      </c>
      <c r="L1268" s="375">
        <v>35</v>
      </c>
      <c r="M1268" s="378" t="s">
        <v>5907</v>
      </c>
      <c r="N1268" s="377" t="s">
        <v>5527</v>
      </c>
      <c r="O1268" s="379">
        <v>5672.4</v>
      </c>
      <c r="P1268" s="377" t="s">
        <v>2572</v>
      </c>
      <c r="Q1268" s="375">
        <v>14</v>
      </c>
      <c r="R1268" s="378" t="s">
        <v>5908</v>
      </c>
      <c r="S1268" s="378" t="s">
        <v>5909</v>
      </c>
      <c r="T1268" s="377" t="s">
        <v>3353</v>
      </c>
      <c r="U1268" s="380" t="s">
        <v>5911</v>
      </c>
      <c r="V1268" s="381">
        <v>0.03</v>
      </c>
      <c r="W1268" s="387">
        <v>170.16</v>
      </c>
      <c r="X1268" s="383">
        <v>709.05</v>
      </c>
      <c r="Y1268" s="388"/>
      <c r="Z1268" s="366"/>
      <c r="AA1268" s="366"/>
      <c r="AB1268" s="366"/>
      <c r="AC1268" s="366"/>
      <c r="AD1268" s="366"/>
      <c r="AE1268" s="366"/>
    </row>
    <row r="1269" spans="1:31" ht="49.5">
      <c r="A1269" s="366"/>
      <c r="B1269" s="385">
        <v>1247</v>
      </c>
      <c r="C1269" s="375">
        <v>1241</v>
      </c>
      <c r="D1269" s="375">
        <v>6</v>
      </c>
      <c r="E1269" s="376" t="s">
        <v>2133</v>
      </c>
      <c r="F1269" s="377" t="s">
        <v>5917</v>
      </c>
      <c r="G1269" s="377" t="s">
        <v>5362</v>
      </c>
      <c r="H1269" s="377" t="s">
        <v>2296</v>
      </c>
      <c r="I1269" s="377" t="s">
        <v>5915</v>
      </c>
      <c r="J1269" s="377" t="s">
        <v>2212</v>
      </c>
      <c r="K1269" s="377" t="s">
        <v>2213</v>
      </c>
      <c r="L1269" s="375">
        <v>35</v>
      </c>
      <c r="M1269" s="378" t="s">
        <v>5907</v>
      </c>
      <c r="N1269" s="377" t="s">
        <v>5527</v>
      </c>
      <c r="O1269" s="379">
        <v>5672.4</v>
      </c>
      <c r="P1269" s="377" t="s">
        <v>2572</v>
      </c>
      <c r="Q1269" s="375">
        <v>14</v>
      </c>
      <c r="R1269" s="378" t="s">
        <v>5908</v>
      </c>
      <c r="S1269" s="378" t="s">
        <v>5909</v>
      </c>
      <c r="T1269" s="377" t="s">
        <v>3353</v>
      </c>
      <c r="U1269" s="380" t="s">
        <v>5911</v>
      </c>
      <c r="V1269" s="381">
        <v>0.03</v>
      </c>
      <c r="W1269" s="387">
        <v>170.16</v>
      </c>
      <c r="X1269" s="383">
        <v>709.05</v>
      </c>
      <c r="Y1269" s="388"/>
      <c r="Z1269" s="366"/>
      <c r="AA1269" s="366"/>
      <c r="AB1269" s="366"/>
      <c r="AC1269" s="366"/>
      <c r="AD1269" s="366"/>
      <c r="AE1269" s="366"/>
    </row>
    <row r="1270" spans="1:31" ht="49.5">
      <c r="A1270" s="366"/>
      <c r="B1270" s="385">
        <v>1248</v>
      </c>
      <c r="C1270" s="375">
        <v>1241</v>
      </c>
      <c r="D1270" s="375">
        <v>6</v>
      </c>
      <c r="E1270" s="376" t="s">
        <v>2133</v>
      </c>
      <c r="F1270" s="377" t="s">
        <v>5918</v>
      </c>
      <c r="G1270" s="377" t="s">
        <v>5637</v>
      </c>
      <c r="H1270" s="377" t="s">
        <v>2296</v>
      </c>
      <c r="I1270" s="377" t="s">
        <v>5896</v>
      </c>
      <c r="J1270" s="377" t="s">
        <v>2212</v>
      </c>
      <c r="K1270" s="377" t="s">
        <v>2213</v>
      </c>
      <c r="L1270" s="375">
        <v>35</v>
      </c>
      <c r="M1270" s="378" t="s">
        <v>5907</v>
      </c>
      <c r="N1270" s="377" t="s">
        <v>5527</v>
      </c>
      <c r="O1270" s="379">
        <v>5672.4</v>
      </c>
      <c r="P1270" s="377" t="s">
        <v>2572</v>
      </c>
      <c r="Q1270" s="375">
        <v>14</v>
      </c>
      <c r="R1270" s="378" t="s">
        <v>5908</v>
      </c>
      <c r="S1270" s="378" t="s">
        <v>5909</v>
      </c>
      <c r="T1270" s="377" t="s">
        <v>3592</v>
      </c>
      <c r="U1270" s="380" t="s">
        <v>5911</v>
      </c>
      <c r="V1270" s="381">
        <v>0.03</v>
      </c>
      <c r="W1270" s="387">
        <v>170.16</v>
      </c>
      <c r="X1270" s="383">
        <v>709.05</v>
      </c>
      <c r="Y1270" s="388"/>
      <c r="Z1270" s="366"/>
      <c r="AA1270" s="366"/>
      <c r="AB1270" s="366"/>
      <c r="AC1270" s="366"/>
      <c r="AD1270" s="366"/>
      <c r="AE1270" s="366"/>
    </row>
    <row r="1271" spans="1:31" ht="49.5">
      <c r="A1271" s="366"/>
      <c r="B1271" s="385">
        <v>1249</v>
      </c>
      <c r="C1271" s="375">
        <v>1241</v>
      </c>
      <c r="D1271" s="375">
        <v>6</v>
      </c>
      <c r="E1271" s="376" t="s">
        <v>2133</v>
      </c>
      <c r="F1271" s="377" t="s">
        <v>5919</v>
      </c>
      <c r="G1271" s="377" t="s">
        <v>3320</v>
      </c>
      <c r="H1271" s="377" t="s">
        <v>2353</v>
      </c>
      <c r="I1271" s="377" t="s">
        <v>2212</v>
      </c>
      <c r="J1271" s="377" t="s">
        <v>5906</v>
      </c>
      <c r="K1271" s="377" t="s">
        <v>2213</v>
      </c>
      <c r="L1271" s="375">
        <v>35</v>
      </c>
      <c r="M1271" s="378" t="s">
        <v>5907</v>
      </c>
      <c r="N1271" s="377" t="s">
        <v>5784</v>
      </c>
      <c r="O1271" s="379">
        <v>3352.4</v>
      </c>
      <c r="P1271" s="377" t="s">
        <v>2572</v>
      </c>
      <c r="Q1271" s="375">
        <v>14</v>
      </c>
      <c r="R1271" s="378" t="s">
        <v>5908</v>
      </c>
      <c r="S1271" s="378" t="s">
        <v>5909</v>
      </c>
      <c r="T1271" s="377" t="s">
        <v>2782</v>
      </c>
      <c r="U1271" s="380" t="s">
        <v>5911</v>
      </c>
      <c r="V1271" s="381">
        <v>0.03</v>
      </c>
      <c r="W1271" s="387">
        <v>100.56</v>
      </c>
      <c r="X1271" s="383">
        <v>419.05</v>
      </c>
      <c r="Y1271" s="388"/>
      <c r="Z1271" s="366"/>
      <c r="AA1271" s="366"/>
      <c r="AB1271" s="366"/>
      <c r="AC1271" s="366"/>
      <c r="AD1271" s="366"/>
      <c r="AE1271" s="366"/>
    </row>
    <row r="1272" spans="1:31" ht="49.5">
      <c r="A1272" s="366"/>
      <c r="B1272" s="385">
        <v>1250</v>
      </c>
      <c r="C1272" s="375">
        <v>1241</v>
      </c>
      <c r="D1272" s="375">
        <v>6</v>
      </c>
      <c r="E1272" s="376" t="s">
        <v>2133</v>
      </c>
      <c r="F1272" s="377" t="s">
        <v>5920</v>
      </c>
      <c r="G1272" s="377" t="s">
        <v>2260</v>
      </c>
      <c r="H1272" s="377" t="s">
        <v>2958</v>
      </c>
      <c r="I1272" s="377" t="s">
        <v>2212</v>
      </c>
      <c r="J1272" s="377" t="s">
        <v>2212</v>
      </c>
      <c r="K1272" s="377" t="s">
        <v>2213</v>
      </c>
      <c r="L1272" s="375">
        <v>35</v>
      </c>
      <c r="M1272" s="378" t="s">
        <v>5907</v>
      </c>
      <c r="N1272" s="377" t="s">
        <v>5784</v>
      </c>
      <c r="O1272" s="379">
        <v>2934.8</v>
      </c>
      <c r="P1272" s="377" t="s">
        <v>2572</v>
      </c>
      <c r="Q1272" s="375">
        <v>14</v>
      </c>
      <c r="R1272" s="378" t="s">
        <v>5908</v>
      </c>
      <c r="S1272" s="378" t="s">
        <v>5909</v>
      </c>
      <c r="T1272" s="377" t="s">
        <v>2265</v>
      </c>
      <c r="U1272" s="380" t="s">
        <v>5911</v>
      </c>
      <c r="V1272" s="381">
        <v>0.03</v>
      </c>
      <c r="W1272" s="387">
        <v>88.08</v>
      </c>
      <c r="X1272" s="383">
        <v>366.85</v>
      </c>
      <c r="Y1272" s="388"/>
      <c r="Z1272" s="366"/>
      <c r="AA1272" s="366"/>
      <c r="AB1272" s="366"/>
      <c r="AC1272" s="366"/>
      <c r="AD1272" s="366"/>
      <c r="AE1272" s="366"/>
    </row>
    <row r="1273" spans="1:31" ht="49.5">
      <c r="A1273" s="366"/>
      <c r="B1273" s="385">
        <v>1251</v>
      </c>
      <c r="C1273" s="375">
        <v>1241</v>
      </c>
      <c r="D1273" s="375">
        <v>6</v>
      </c>
      <c r="E1273" s="376" t="s">
        <v>2133</v>
      </c>
      <c r="F1273" s="377" t="s">
        <v>5921</v>
      </c>
      <c r="G1273" s="377" t="s">
        <v>2689</v>
      </c>
      <c r="H1273" s="377" t="s">
        <v>3559</v>
      </c>
      <c r="I1273" s="377" t="s">
        <v>2212</v>
      </c>
      <c r="J1273" s="377" t="s">
        <v>2212</v>
      </c>
      <c r="K1273" s="377" t="s">
        <v>2213</v>
      </c>
      <c r="L1273" s="375">
        <v>35</v>
      </c>
      <c r="M1273" s="378" t="s">
        <v>5907</v>
      </c>
      <c r="N1273" s="377" t="s">
        <v>5784</v>
      </c>
      <c r="O1273" s="379">
        <v>2934.8</v>
      </c>
      <c r="P1273" s="377" t="s">
        <v>2572</v>
      </c>
      <c r="Q1273" s="375">
        <v>14</v>
      </c>
      <c r="R1273" s="378" t="s">
        <v>5908</v>
      </c>
      <c r="S1273" s="378" t="s">
        <v>5909</v>
      </c>
      <c r="T1273" s="377" t="s">
        <v>2527</v>
      </c>
      <c r="U1273" s="380" t="s">
        <v>5911</v>
      </c>
      <c r="V1273" s="381">
        <v>0.03</v>
      </c>
      <c r="W1273" s="387">
        <v>88.08</v>
      </c>
      <c r="X1273" s="383">
        <v>366.85</v>
      </c>
      <c r="Y1273" s="388"/>
      <c r="Z1273" s="366"/>
      <c r="AA1273" s="366"/>
      <c r="AB1273" s="366"/>
      <c r="AC1273" s="366"/>
      <c r="AD1273" s="366"/>
      <c r="AE1273" s="366"/>
    </row>
    <row r="1274" spans="1:31" ht="49.5">
      <c r="A1274" s="366"/>
      <c r="B1274" s="385">
        <v>1252</v>
      </c>
      <c r="C1274" s="375">
        <v>1241</v>
      </c>
      <c r="D1274" s="375">
        <v>6</v>
      </c>
      <c r="E1274" s="376" t="s">
        <v>2133</v>
      </c>
      <c r="F1274" s="377" t="s">
        <v>5922</v>
      </c>
      <c r="G1274" s="377" t="s">
        <v>2422</v>
      </c>
      <c r="H1274" s="377" t="s">
        <v>2353</v>
      </c>
      <c r="I1274" s="377" t="s">
        <v>2212</v>
      </c>
      <c r="J1274" s="377" t="s">
        <v>2212</v>
      </c>
      <c r="K1274" s="377" t="s">
        <v>2213</v>
      </c>
      <c r="L1274" s="375">
        <v>35</v>
      </c>
      <c r="M1274" s="378" t="s">
        <v>5907</v>
      </c>
      <c r="N1274" s="377" t="s">
        <v>5784</v>
      </c>
      <c r="O1274" s="379">
        <v>3352.4</v>
      </c>
      <c r="P1274" s="377" t="s">
        <v>2572</v>
      </c>
      <c r="Q1274" s="375">
        <v>14</v>
      </c>
      <c r="R1274" s="378" t="s">
        <v>5908</v>
      </c>
      <c r="S1274" s="378" t="s">
        <v>5923</v>
      </c>
      <c r="T1274" s="377" t="s">
        <v>2426</v>
      </c>
      <c r="U1274" s="380" t="s">
        <v>5911</v>
      </c>
      <c r="V1274" s="381">
        <v>0.03</v>
      </c>
      <c r="W1274" s="387">
        <v>100.56</v>
      </c>
      <c r="X1274" s="383">
        <v>419.05</v>
      </c>
      <c r="Y1274" s="388"/>
      <c r="Z1274" s="366"/>
      <c r="AA1274" s="366"/>
      <c r="AB1274" s="366"/>
      <c r="AC1274" s="366"/>
      <c r="AD1274" s="366"/>
      <c r="AE1274" s="366"/>
    </row>
    <row r="1275" spans="1:31" ht="49.5">
      <c r="A1275" s="366"/>
      <c r="B1275" s="385">
        <v>1253</v>
      </c>
      <c r="C1275" s="375">
        <v>1241</v>
      </c>
      <c r="D1275" s="375">
        <v>6</v>
      </c>
      <c r="E1275" s="376" t="s">
        <v>2133</v>
      </c>
      <c r="F1275" s="377" t="s">
        <v>5924</v>
      </c>
      <c r="G1275" s="377" t="s">
        <v>5925</v>
      </c>
      <c r="H1275" s="377" t="s">
        <v>3559</v>
      </c>
      <c r="I1275" s="377" t="s">
        <v>2212</v>
      </c>
      <c r="J1275" s="377" t="s">
        <v>2212</v>
      </c>
      <c r="K1275" s="377" t="s">
        <v>2213</v>
      </c>
      <c r="L1275" s="375">
        <v>35</v>
      </c>
      <c r="M1275" s="378" t="s">
        <v>5907</v>
      </c>
      <c r="N1275" s="377" t="s">
        <v>5527</v>
      </c>
      <c r="O1275" s="379">
        <v>2934.8</v>
      </c>
      <c r="P1275" s="377" t="s">
        <v>2572</v>
      </c>
      <c r="Q1275" s="375">
        <v>14</v>
      </c>
      <c r="R1275" s="378" t="s">
        <v>5908</v>
      </c>
      <c r="S1275" s="378" t="s">
        <v>5926</v>
      </c>
      <c r="T1275" s="377" t="s">
        <v>2527</v>
      </c>
      <c r="U1275" s="380" t="s">
        <v>5911</v>
      </c>
      <c r="V1275" s="381">
        <v>0.03</v>
      </c>
      <c r="W1275" s="387">
        <v>88.08</v>
      </c>
      <c r="X1275" s="383">
        <v>366.85</v>
      </c>
      <c r="Y1275" s="388"/>
      <c r="Z1275" s="366"/>
      <c r="AA1275" s="366"/>
      <c r="AB1275" s="366"/>
      <c r="AC1275" s="366"/>
      <c r="AD1275" s="366"/>
      <c r="AE1275" s="366"/>
    </row>
    <row r="1276" spans="1:31" ht="49.5">
      <c r="A1276" s="366"/>
      <c r="B1276" s="385">
        <v>1254</v>
      </c>
      <c r="C1276" s="375">
        <v>1241</v>
      </c>
      <c r="D1276" s="375">
        <v>6</v>
      </c>
      <c r="E1276" s="376" t="s">
        <v>2133</v>
      </c>
      <c r="F1276" s="377" t="s">
        <v>5927</v>
      </c>
      <c r="G1276" s="377" t="s">
        <v>5928</v>
      </c>
      <c r="H1276" s="377" t="s">
        <v>5929</v>
      </c>
      <c r="I1276" s="377" t="s">
        <v>5930</v>
      </c>
      <c r="J1276" s="377" t="s">
        <v>5931</v>
      </c>
      <c r="K1276" s="386">
        <v>32637229</v>
      </c>
      <c r="L1276" s="375">
        <v>67</v>
      </c>
      <c r="M1276" s="378" t="s">
        <v>5932</v>
      </c>
      <c r="N1276" s="377" t="s">
        <v>5527</v>
      </c>
      <c r="O1276" s="379">
        <v>5011.2</v>
      </c>
      <c r="P1276" s="377" t="s">
        <v>2572</v>
      </c>
      <c r="Q1276" s="375">
        <v>14</v>
      </c>
      <c r="R1276" s="378" t="s">
        <v>5908</v>
      </c>
      <c r="S1276" s="378" t="s">
        <v>5932</v>
      </c>
      <c r="T1276" s="377" t="s">
        <v>3353</v>
      </c>
      <c r="U1276" s="380" t="s">
        <v>5911</v>
      </c>
      <c r="V1276" s="381">
        <v>0.03</v>
      </c>
      <c r="W1276" s="387">
        <v>150.36000000000001</v>
      </c>
      <c r="X1276" s="383">
        <v>626.4</v>
      </c>
      <c r="Y1276" s="388"/>
      <c r="Z1276" s="366"/>
      <c r="AA1276" s="366"/>
      <c r="AB1276" s="366"/>
      <c r="AC1276" s="366"/>
      <c r="AD1276" s="366"/>
      <c r="AE1276" s="366"/>
    </row>
    <row r="1277" spans="1:31" ht="49.5">
      <c r="A1277" s="366"/>
      <c r="B1277" s="385">
        <v>1255</v>
      </c>
      <c r="C1277" s="375">
        <v>1241</v>
      </c>
      <c r="D1277" s="375">
        <v>6</v>
      </c>
      <c r="E1277" s="376" t="s">
        <v>2133</v>
      </c>
      <c r="F1277" s="377" t="s">
        <v>5933</v>
      </c>
      <c r="G1277" s="377" t="s">
        <v>5362</v>
      </c>
      <c r="H1277" s="377" t="s">
        <v>5929</v>
      </c>
      <c r="I1277" s="377" t="s">
        <v>5930</v>
      </c>
      <c r="J1277" s="377" t="s">
        <v>5931</v>
      </c>
      <c r="K1277" s="386">
        <v>32637924</v>
      </c>
      <c r="L1277" s="375">
        <v>67</v>
      </c>
      <c r="M1277" s="378" t="s">
        <v>5932</v>
      </c>
      <c r="N1277" s="377" t="s">
        <v>5527</v>
      </c>
      <c r="O1277" s="379">
        <v>5011.2</v>
      </c>
      <c r="P1277" s="377" t="s">
        <v>2572</v>
      </c>
      <c r="Q1277" s="375">
        <v>14</v>
      </c>
      <c r="R1277" s="378" t="s">
        <v>5908</v>
      </c>
      <c r="S1277" s="378" t="s">
        <v>5932</v>
      </c>
      <c r="T1277" s="377" t="s">
        <v>3353</v>
      </c>
      <c r="U1277" s="380" t="s">
        <v>5911</v>
      </c>
      <c r="V1277" s="381">
        <v>0.03</v>
      </c>
      <c r="W1277" s="387">
        <v>150.36000000000001</v>
      </c>
      <c r="X1277" s="383">
        <v>626.4</v>
      </c>
      <c r="Y1277" s="388"/>
      <c r="Z1277" s="366"/>
      <c r="AA1277" s="366"/>
      <c r="AB1277" s="366"/>
      <c r="AC1277" s="366"/>
      <c r="AD1277" s="366"/>
      <c r="AE1277" s="366"/>
    </row>
    <row r="1278" spans="1:31" ht="49.5">
      <c r="A1278" s="366"/>
      <c r="B1278" s="385">
        <v>1256</v>
      </c>
      <c r="C1278" s="375">
        <v>1241</v>
      </c>
      <c r="D1278" s="375">
        <v>6</v>
      </c>
      <c r="E1278" s="376" t="s">
        <v>2133</v>
      </c>
      <c r="F1278" s="377" t="s">
        <v>5934</v>
      </c>
      <c r="G1278" s="377" t="s">
        <v>3942</v>
      </c>
      <c r="H1278" s="377" t="s">
        <v>2296</v>
      </c>
      <c r="I1278" s="377" t="s">
        <v>5896</v>
      </c>
      <c r="J1278" s="377" t="s">
        <v>2212</v>
      </c>
      <c r="K1278" s="377" t="s">
        <v>2213</v>
      </c>
      <c r="L1278" s="375">
        <v>70</v>
      </c>
      <c r="M1278" s="378" t="s">
        <v>5932</v>
      </c>
      <c r="N1278" s="377" t="s">
        <v>5527</v>
      </c>
      <c r="O1278" s="379">
        <v>6472.8</v>
      </c>
      <c r="P1278" s="377" t="s">
        <v>2572</v>
      </c>
      <c r="Q1278" s="375">
        <v>14</v>
      </c>
      <c r="R1278" s="378" t="s">
        <v>5908</v>
      </c>
      <c r="S1278" s="378" t="s">
        <v>5935</v>
      </c>
      <c r="T1278" s="377" t="s">
        <v>2265</v>
      </c>
      <c r="U1278" s="380" t="s">
        <v>5911</v>
      </c>
      <c r="V1278" s="381">
        <v>0.03</v>
      </c>
      <c r="W1278" s="387">
        <v>194.16</v>
      </c>
      <c r="X1278" s="383">
        <v>809.1</v>
      </c>
      <c r="Y1278" s="388"/>
      <c r="Z1278" s="366"/>
      <c r="AA1278" s="366"/>
      <c r="AB1278" s="366"/>
      <c r="AC1278" s="366"/>
      <c r="AD1278" s="366"/>
      <c r="AE1278" s="366"/>
    </row>
    <row r="1279" spans="1:31" ht="49.5">
      <c r="A1279" s="366"/>
      <c r="B1279" s="385">
        <v>1257</v>
      </c>
      <c r="C1279" s="375">
        <v>1241</v>
      </c>
      <c r="D1279" s="375">
        <v>6</v>
      </c>
      <c r="E1279" s="376" t="s">
        <v>2133</v>
      </c>
      <c r="F1279" s="377" t="s">
        <v>5936</v>
      </c>
      <c r="G1279" s="377" t="s">
        <v>2600</v>
      </c>
      <c r="H1279" s="377" t="s">
        <v>2296</v>
      </c>
      <c r="I1279" s="377" t="s">
        <v>5896</v>
      </c>
      <c r="J1279" s="377" t="s">
        <v>2212</v>
      </c>
      <c r="K1279" s="377" t="s">
        <v>2213</v>
      </c>
      <c r="L1279" s="375">
        <v>70</v>
      </c>
      <c r="M1279" s="378" t="s">
        <v>5932</v>
      </c>
      <c r="N1279" s="377" t="s">
        <v>5527</v>
      </c>
      <c r="O1279" s="379">
        <v>6472.8</v>
      </c>
      <c r="P1279" s="377" t="s">
        <v>2572</v>
      </c>
      <c r="Q1279" s="375">
        <v>14</v>
      </c>
      <c r="R1279" s="378" t="s">
        <v>5908</v>
      </c>
      <c r="S1279" s="378" t="s">
        <v>5935</v>
      </c>
      <c r="T1279" s="377" t="s">
        <v>2265</v>
      </c>
      <c r="U1279" s="380" t="s">
        <v>5911</v>
      </c>
      <c r="V1279" s="381">
        <v>0.03</v>
      </c>
      <c r="W1279" s="387">
        <v>194.16</v>
      </c>
      <c r="X1279" s="383">
        <v>809.1</v>
      </c>
      <c r="Y1279" s="388"/>
      <c r="Z1279" s="366"/>
      <c r="AA1279" s="366"/>
      <c r="AB1279" s="366"/>
      <c r="AC1279" s="366"/>
      <c r="AD1279" s="366"/>
      <c r="AE1279" s="366"/>
    </row>
    <row r="1280" spans="1:31" ht="49.5">
      <c r="A1280" s="366"/>
      <c r="B1280" s="385">
        <v>1258</v>
      </c>
      <c r="C1280" s="375">
        <v>1241</v>
      </c>
      <c r="D1280" s="375">
        <v>6</v>
      </c>
      <c r="E1280" s="376" t="s">
        <v>2133</v>
      </c>
      <c r="F1280" s="377" t="s">
        <v>5937</v>
      </c>
      <c r="G1280" s="377" t="s">
        <v>3942</v>
      </c>
      <c r="H1280" s="377" t="s">
        <v>2296</v>
      </c>
      <c r="I1280" s="377" t="s">
        <v>5896</v>
      </c>
      <c r="J1280" s="377" t="s">
        <v>2212</v>
      </c>
      <c r="K1280" s="377" t="s">
        <v>2213</v>
      </c>
      <c r="L1280" s="375">
        <v>70</v>
      </c>
      <c r="M1280" s="378" t="s">
        <v>5932</v>
      </c>
      <c r="N1280" s="377" t="s">
        <v>5527</v>
      </c>
      <c r="O1280" s="379">
        <v>6472.8</v>
      </c>
      <c r="P1280" s="377" t="s">
        <v>2572</v>
      </c>
      <c r="Q1280" s="375">
        <v>14</v>
      </c>
      <c r="R1280" s="378" t="s">
        <v>5908</v>
      </c>
      <c r="S1280" s="378" t="s">
        <v>5935</v>
      </c>
      <c r="T1280" s="377" t="s">
        <v>2265</v>
      </c>
      <c r="U1280" s="380" t="s">
        <v>5911</v>
      </c>
      <c r="V1280" s="381">
        <v>0.03</v>
      </c>
      <c r="W1280" s="387">
        <v>194.16</v>
      </c>
      <c r="X1280" s="383">
        <v>809.1</v>
      </c>
      <c r="Y1280" s="388"/>
      <c r="Z1280" s="366"/>
      <c r="AA1280" s="366"/>
      <c r="AB1280" s="366"/>
      <c r="AC1280" s="366"/>
      <c r="AD1280" s="366"/>
      <c r="AE1280" s="366"/>
    </row>
    <row r="1281" spans="1:31" ht="49.5">
      <c r="A1281" s="366"/>
      <c r="B1281" s="385">
        <v>1259</v>
      </c>
      <c r="C1281" s="375">
        <v>1246</v>
      </c>
      <c r="D1281" s="375">
        <v>5</v>
      </c>
      <c r="E1281" s="376" t="s">
        <v>4385</v>
      </c>
      <c r="F1281" s="377" t="s">
        <v>5938</v>
      </c>
      <c r="G1281" s="377" t="s">
        <v>2268</v>
      </c>
      <c r="H1281" s="377" t="s">
        <v>5939</v>
      </c>
      <c r="I1281" s="377" t="s">
        <v>2212</v>
      </c>
      <c r="J1281" s="377" t="s">
        <v>2212</v>
      </c>
      <c r="K1281" s="377" t="s">
        <v>2213</v>
      </c>
      <c r="L1281" s="377" t="s">
        <v>5940</v>
      </c>
      <c r="M1281" s="378" t="s">
        <v>5932</v>
      </c>
      <c r="N1281" s="377" t="s">
        <v>5941</v>
      </c>
      <c r="O1281" s="379">
        <v>18569.28</v>
      </c>
      <c r="P1281" s="377" t="s">
        <v>2572</v>
      </c>
      <c r="Q1281" s="375">
        <v>14</v>
      </c>
      <c r="R1281" s="378" t="s">
        <v>5908</v>
      </c>
      <c r="S1281" s="378" t="s">
        <v>5923</v>
      </c>
      <c r="T1281" s="377" t="s">
        <v>2273</v>
      </c>
      <c r="U1281" s="380" t="s">
        <v>5942</v>
      </c>
      <c r="V1281" s="381">
        <v>0.1</v>
      </c>
      <c r="W1281" s="391">
        <v>1856.88</v>
      </c>
      <c r="X1281" s="383">
        <v>7737.2</v>
      </c>
      <c r="Y1281" s="388"/>
      <c r="Z1281" s="366"/>
      <c r="AA1281" s="366"/>
      <c r="AB1281" s="366"/>
      <c r="AC1281" s="366"/>
      <c r="AD1281" s="366"/>
      <c r="AE1281" s="366"/>
    </row>
    <row r="1282" spans="1:31" ht="49.5">
      <c r="A1282" s="366"/>
      <c r="B1282" s="385">
        <v>1260</v>
      </c>
      <c r="C1282" s="375">
        <v>1246</v>
      </c>
      <c r="D1282" s="375">
        <v>5</v>
      </c>
      <c r="E1282" s="376" t="s">
        <v>4385</v>
      </c>
      <c r="F1282" s="377" t="s">
        <v>5943</v>
      </c>
      <c r="G1282" s="377" t="s">
        <v>2268</v>
      </c>
      <c r="H1282" s="377" t="s">
        <v>5944</v>
      </c>
      <c r="I1282" s="377" t="s">
        <v>2212</v>
      </c>
      <c r="J1282" s="377" t="s">
        <v>2212</v>
      </c>
      <c r="K1282" s="377" t="s">
        <v>2213</v>
      </c>
      <c r="L1282" s="375">
        <v>73</v>
      </c>
      <c r="M1282" s="378" t="s">
        <v>5932</v>
      </c>
      <c r="N1282" s="377" t="s">
        <v>5945</v>
      </c>
      <c r="O1282" s="379">
        <v>11194</v>
      </c>
      <c r="P1282" s="377" t="s">
        <v>2572</v>
      </c>
      <c r="Q1282" s="375">
        <v>14</v>
      </c>
      <c r="R1282" s="378" t="s">
        <v>5908</v>
      </c>
      <c r="S1282" s="378" t="s">
        <v>5923</v>
      </c>
      <c r="T1282" s="377" t="s">
        <v>2273</v>
      </c>
      <c r="U1282" s="380" t="s">
        <v>5942</v>
      </c>
      <c r="V1282" s="381">
        <v>0.1</v>
      </c>
      <c r="W1282" s="391">
        <v>1119.48</v>
      </c>
      <c r="X1282" s="383">
        <v>4664.17</v>
      </c>
      <c r="Y1282" s="388"/>
      <c r="Z1282" s="366"/>
      <c r="AA1282" s="366"/>
      <c r="AB1282" s="366"/>
      <c r="AC1282" s="366"/>
      <c r="AD1282" s="366"/>
      <c r="AE1282" s="366"/>
    </row>
    <row r="1283" spans="1:31" ht="49.5">
      <c r="A1283" s="366"/>
      <c r="B1283" s="385">
        <v>1261</v>
      </c>
      <c r="C1283" s="375">
        <v>1246</v>
      </c>
      <c r="D1283" s="375">
        <v>5</v>
      </c>
      <c r="E1283" s="376" t="s">
        <v>4385</v>
      </c>
      <c r="F1283" s="377" t="s">
        <v>5946</v>
      </c>
      <c r="G1283" s="377" t="s">
        <v>2268</v>
      </c>
      <c r="H1283" s="377" t="s">
        <v>5944</v>
      </c>
      <c r="I1283" s="377" t="s">
        <v>2212</v>
      </c>
      <c r="J1283" s="377" t="s">
        <v>2212</v>
      </c>
      <c r="K1283" s="377" t="s">
        <v>2213</v>
      </c>
      <c r="L1283" s="375">
        <v>73</v>
      </c>
      <c r="M1283" s="378" t="s">
        <v>5932</v>
      </c>
      <c r="N1283" s="377" t="s">
        <v>5527</v>
      </c>
      <c r="O1283" s="379">
        <v>20979.759999999998</v>
      </c>
      <c r="P1283" s="377" t="s">
        <v>2572</v>
      </c>
      <c r="Q1283" s="375">
        <v>14</v>
      </c>
      <c r="R1283" s="378" t="s">
        <v>5908</v>
      </c>
      <c r="S1283" s="378" t="s">
        <v>5923</v>
      </c>
      <c r="T1283" s="377" t="s">
        <v>2273</v>
      </c>
      <c r="U1283" s="380" t="s">
        <v>5942</v>
      </c>
      <c r="V1283" s="381">
        <v>0.1</v>
      </c>
      <c r="W1283" s="391">
        <v>2097.96</v>
      </c>
      <c r="X1283" s="383">
        <v>8741.57</v>
      </c>
      <c r="Y1283" s="388"/>
      <c r="Z1283" s="366"/>
      <c r="AA1283" s="366"/>
      <c r="AB1283" s="366"/>
      <c r="AC1283" s="366"/>
      <c r="AD1283" s="366"/>
      <c r="AE1283" s="366"/>
    </row>
    <row r="1284" spans="1:31" ht="49.5">
      <c r="A1284" s="366"/>
      <c r="B1284" s="385">
        <v>1262</v>
      </c>
      <c r="C1284" s="375">
        <v>1246</v>
      </c>
      <c r="D1284" s="375">
        <v>3</v>
      </c>
      <c r="E1284" s="376" t="s">
        <v>4139</v>
      </c>
      <c r="F1284" s="377" t="s">
        <v>5947</v>
      </c>
      <c r="G1284" s="377" t="s">
        <v>4627</v>
      </c>
      <c r="H1284" s="377" t="s">
        <v>5948</v>
      </c>
      <c r="I1284" s="377" t="s">
        <v>5949</v>
      </c>
      <c r="J1284" s="377" t="s">
        <v>5950</v>
      </c>
      <c r="K1284" s="377" t="s">
        <v>5951</v>
      </c>
      <c r="L1284" s="375">
        <v>18256</v>
      </c>
      <c r="M1284" s="378" t="s">
        <v>5935</v>
      </c>
      <c r="N1284" s="377" t="s">
        <v>5952</v>
      </c>
      <c r="O1284" s="379">
        <v>17500</v>
      </c>
      <c r="P1284" s="377" t="s">
        <v>2182</v>
      </c>
      <c r="Q1284" s="375">
        <v>128</v>
      </c>
      <c r="R1284" s="378" t="s">
        <v>5908</v>
      </c>
      <c r="S1284" s="378" t="s">
        <v>5923</v>
      </c>
      <c r="T1284" s="377" t="s">
        <v>2376</v>
      </c>
      <c r="U1284" s="380" t="s">
        <v>5942</v>
      </c>
      <c r="V1284" s="381">
        <v>0.1</v>
      </c>
      <c r="W1284" s="391">
        <v>1750.08</v>
      </c>
      <c r="X1284" s="383">
        <v>7291.67</v>
      </c>
      <c r="Y1284" s="388"/>
      <c r="Z1284" s="366"/>
      <c r="AA1284" s="366"/>
      <c r="AB1284" s="366"/>
      <c r="AC1284" s="366"/>
      <c r="AD1284" s="366"/>
      <c r="AE1284" s="366"/>
    </row>
    <row r="1285" spans="1:31" ht="49.5">
      <c r="A1285" s="366"/>
      <c r="B1285" s="385">
        <v>1263</v>
      </c>
      <c r="C1285" s="375">
        <v>1246</v>
      </c>
      <c r="D1285" s="375">
        <v>4</v>
      </c>
      <c r="E1285" s="376" t="s">
        <v>2266</v>
      </c>
      <c r="F1285" s="377" t="s">
        <v>5953</v>
      </c>
      <c r="G1285" s="377" t="s">
        <v>4627</v>
      </c>
      <c r="H1285" s="377" t="s">
        <v>5954</v>
      </c>
      <c r="I1285" s="377" t="s">
        <v>5955</v>
      </c>
      <c r="J1285" s="377" t="s">
        <v>5956</v>
      </c>
      <c r="K1285" s="377" t="s">
        <v>5957</v>
      </c>
      <c r="L1285" s="375">
        <v>18256</v>
      </c>
      <c r="M1285" s="378" t="s">
        <v>5935</v>
      </c>
      <c r="N1285" s="377" t="s">
        <v>5952</v>
      </c>
      <c r="O1285" s="379">
        <v>18200</v>
      </c>
      <c r="P1285" s="377" t="s">
        <v>2182</v>
      </c>
      <c r="Q1285" s="375">
        <v>128</v>
      </c>
      <c r="R1285" s="378" t="s">
        <v>5908</v>
      </c>
      <c r="S1285" s="378" t="s">
        <v>5923</v>
      </c>
      <c r="T1285" s="377" t="s">
        <v>2376</v>
      </c>
      <c r="U1285" s="380" t="s">
        <v>5942</v>
      </c>
      <c r="V1285" s="381">
        <v>0.1</v>
      </c>
      <c r="W1285" s="391">
        <v>1820.04</v>
      </c>
      <c r="X1285" s="383">
        <v>7583.33</v>
      </c>
      <c r="Y1285" s="388"/>
      <c r="Z1285" s="366"/>
      <c r="AA1285" s="366"/>
      <c r="AB1285" s="366"/>
      <c r="AC1285" s="366"/>
      <c r="AD1285" s="366"/>
      <c r="AE1285" s="366"/>
    </row>
    <row r="1286" spans="1:31" ht="24.75">
      <c r="A1286" s="366"/>
      <c r="B1286" s="385">
        <v>1264</v>
      </c>
      <c r="C1286" s="375">
        <v>1241</v>
      </c>
      <c r="D1286" s="375">
        <v>4</v>
      </c>
      <c r="E1286" s="376" t="s">
        <v>2143</v>
      </c>
      <c r="F1286" s="377" t="s">
        <v>5958</v>
      </c>
      <c r="G1286" s="377" t="s">
        <v>5959</v>
      </c>
      <c r="H1286" s="377" t="s">
        <v>2457</v>
      </c>
      <c r="I1286" s="377" t="s">
        <v>4645</v>
      </c>
      <c r="J1286" s="377" t="s">
        <v>5960</v>
      </c>
      <c r="K1286" s="377" t="s">
        <v>5961</v>
      </c>
      <c r="L1286" s="375">
        <v>107</v>
      </c>
      <c r="M1286" s="378" t="s">
        <v>5935</v>
      </c>
      <c r="N1286" s="377" t="s">
        <v>5488</v>
      </c>
      <c r="O1286" s="379">
        <v>11402.8</v>
      </c>
      <c r="P1286" s="377" t="s">
        <v>2572</v>
      </c>
      <c r="Q1286" s="375">
        <v>24</v>
      </c>
      <c r="R1286" s="378" t="s">
        <v>5908</v>
      </c>
      <c r="S1286" s="378" t="s">
        <v>5962</v>
      </c>
      <c r="T1286" s="377" t="s">
        <v>2473</v>
      </c>
      <c r="U1286" s="380" t="s">
        <v>5963</v>
      </c>
      <c r="V1286" s="381">
        <v>0.2</v>
      </c>
      <c r="W1286" s="391">
        <v>2280.6</v>
      </c>
      <c r="X1286" s="383">
        <v>9502.33</v>
      </c>
      <c r="Y1286" s="388"/>
      <c r="Z1286" s="366"/>
      <c r="AA1286" s="366"/>
      <c r="AB1286" s="366"/>
      <c r="AC1286" s="366"/>
      <c r="AD1286" s="366"/>
      <c r="AE1286" s="366"/>
    </row>
    <row r="1287" spans="1:31" ht="24.75">
      <c r="A1287" s="366"/>
      <c r="B1287" s="385">
        <v>1265</v>
      </c>
      <c r="C1287" s="375">
        <v>1241</v>
      </c>
      <c r="D1287" s="375">
        <v>4</v>
      </c>
      <c r="E1287" s="376" t="s">
        <v>2143</v>
      </c>
      <c r="F1287" s="377" t="s">
        <v>5964</v>
      </c>
      <c r="G1287" s="377" t="s">
        <v>3450</v>
      </c>
      <c r="H1287" s="377" t="s">
        <v>4608</v>
      </c>
      <c r="I1287" s="377" t="s">
        <v>2398</v>
      </c>
      <c r="J1287" s="377" t="s">
        <v>5965</v>
      </c>
      <c r="K1287" s="377" t="s">
        <v>5966</v>
      </c>
      <c r="L1287" s="375">
        <v>109</v>
      </c>
      <c r="M1287" s="378" t="s">
        <v>5967</v>
      </c>
      <c r="N1287" s="377" t="s">
        <v>5488</v>
      </c>
      <c r="O1287" s="379">
        <v>10438.84</v>
      </c>
      <c r="P1287" s="377" t="s">
        <v>2572</v>
      </c>
      <c r="Q1287" s="375">
        <v>24</v>
      </c>
      <c r="R1287" s="378" t="s">
        <v>5908</v>
      </c>
      <c r="S1287" s="378" t="s">
        <v>5968</v>
      </c>
      <c r="T1287" s="377" t="s">
        <v>3453</v>
      </c>
      <c r="U1287" s="380" t="s">
        <v>5963</v>
      </c>
      <c r="V1287" s="381">
        <v>0.2</v>
      </c>
      <c r="W1287" s="391">
        <v>2087.7600000000002</v>
      </c>
      <c r="X1287" s="383">
        <v>8699.0300000000007</v>
      </c>
      <c r="Y1287" s="388"/>
      <c r="Z1287" s="366"/>
      <c r="AA1287" s="366"/>
      <c r="AB1287" s="366"/>
      <c r="AC1287" s="366"/>
      <c r="AD1287" s="366"/>
      <c r="AE1287" s="366"/>
    </row>
    <row r="1288" spans="1:31" ht="33">
      <c r="A1288" s="366"/>
      <c r="B1288" s="385">
        <v>1266</v>
      </c>
      <c r="C1288" s="375">
        <v>1241</v>
      </c>
      <c r="D1288" s="375">
        <v>4</v>
      </c>
      <c r="E1288" s="376" t="s">
        <v>2143</v>
      </c>
      <c r="F1288" s="377" t="s">
        <v>5969</v>
      </c>
      <c r="G1288" s="377" t="s">
        <v>5167</v>
      </c>
      <c r="H1288" s="377" t="s">
        <v>4608</v>
      </c>
      <c r="I1288" s="377" t="s">
        <v>2398</v>
      </c>
      <c r="J1288" s="377" t="s">
        <v>5970</v>
      </c>
      <c r="K1288" s="377" t="s">
        <v>5971</v>
      </c>
      <c r="L1288" s="375">
        <v>109</v>
      </c>
      <c r="M1288" s="378" t="s">
        <v>5967</v>
      </c>
      <c r="N1288" s="377" t="s">
        <v>5488</v>
      </c>
      <c r="O1288" s="379">
        <v>10438.84</v>
      </c>
      <c r="P1288" s="377" t="s">
        <v>2572</v>
      </c>
      <c r="Q1288" s="375">
        <v>24</v>
      </c>
      <c r="R1288" s="378" t="s">
        <v>5908</v>
      </c>
      <c r="S1288" s="378" t="s">
        <v>5968</v>
      </c>
      <c r="T1288" s="377" t="s">
        <v>2782</v>
      </c>
      <c r="U1288" s="380" t="s">
        <v>5963</v>
      </c>
      <c r="V1288" s="381">
        <v>0.2</v>
      </c>
      <c r="W1288" s="391">
        <v>2087.7600000000002</v>
      </c>
      <c r="X1288" s="383">
        <v>8699.0300000000007</v>
      </c>
      <c r="Y1288" s="388"/>
      <c r="Z1288" s="366"/>
      <c r="AA1288" s="366"/>
      <c r="AB1288" s="366"/>
      <c r="AC1288" s="366"/>
      <c r="AD1288" s="366"/>
      <c r="AE1288" s="366"/>
    </row>
    <row r="1289" spans="1:31" ht="24.75">
      <c r="A1289" s="366"/>
      <c r="B1289" s="385">
        <v>1267</v>
      </c>
      <c r="C1289" s="375">
        <v>1241</v>
      </c>
      <c r="D1289" s="375">
        <v>4</v>
      </c>
      <c r="E1289" s="376" t="s">
        <v>2143</v>
      </c>
      <c r="F1289" s="377" t="s">
        <v>5972</v>
      </c>
      <c r="G1289" s="377" t="s">
        <v>5973</v>
      </c>
      <c r="H1289" s="377" t="s">
        <v>4652</v>
      </c>
      <c r="I1289" s="377" t="s">
        <v>5974</v>
      </c>
      <c r="J1289" s="377" t="s">
        <v>5975</v>
      </c>
      <c r="K1289" s="377" t="s">
        <v>5976</v>
      </c>
      <c r="L1289" s="375">
        <v>109</v>
      </c>
      <c r="M1289" s="378" t="s">
        <v>5967</v>
      </c>
      <c r="N1289" s="377" t="s">
        <v>5488</v>
      </c>
      <c r="O1289" s="379">
        <v>4408</v>
      </c>
      <c r="P1289" s="377" t="s">
        <v>2572</v>
      </c>
      <c r="Q1289" s="375">
        <v>24</v>
      </c>
      <c r="R1289" s="378" t="s">
        <v>5908</v>
      </c>
      <c r="S1289" s="378" t="s">
        <v>5968</v>
      </c>
      <c r="T1289" s="377" t="s">
        <v>2385</v>
      </c>
      <c r="U1289" s="380" t="s">
        <v>5963</v>
      </c>
      <c r="V1289" s="381">
        <v>0.2</v>
      </c>
      <c r="W1289" s="387">
        <v>881.64</v>
      </c>
      <c r="X1289" s="383">
        <v>3673.33</v>
      </c>
      <c r="Y1289" s="388"/>
      <c r="Z1289" s="366"/>
      <c r="AA1289" s="366"/>
      <c r="AB1289" s="366"/>
      <c r="AC1289" s="366"/>
      <c r="AD1289" s="366"/>
      <c r="AE1289" s="366"/>
    </row>
    <row r="1290" spans="1:31" ht="33">
      <c r="A1290" s="366"/>
      <c r="B1290" s="385">
        <v>1268</v>
      </c>
      <c r="C1290" s="375">
        <v>1241</v>
      </c>
      <c r="D1290" s="375">
        <v>4</v>
      </c>
      <c r="E1290" s="376" t="s">
        <v>2143</v>
      </c>
      <c r="F1290" s="377" t="s">
        <v>5977</v>
      </c>
      <c r="G1290" s="377" t="s">
        <v>5167</v>
      </c>
      <c r="H1290" s="377" t="s">
        <v>4774</v>
      </c>
      <c r="I1290" s="377" t="s">
        <v>3440</v>
      </c>
      <c r="J1290" s="377" t="s">
        <v>5978</v>
      </c>
      <c r="K1290" s="377" t="s">
        <v>5979</v>
      </c>
      <c r="L1290" s="375">
        <v>109</v>
      </c>
      <c r="M1290" s="378" t="s">
        <v>5967</v>
      </c>
      <c r="N1290" s="377" t="s">
        <v>5488</v>
      </c>
      <c r="O1290" s="379">
        <v>15892</v>
      </c>
      <c r="P1290" s="377" t="s">
        <v>2572</v>
      </c>
      <c r="Q1290" s="375">
        <v>24</v>
      </c>
      <c r="R1290" s="378" t="s">
        <v>5908</v>
      </c>
      <c r="S1290" s="378" t="s">
        <v>5968</v>
      </c>
      <c r="T1290" s="377" t="s">
        <v>2782</v>
      </c>
      <c r="U1290" s="380" t="s">
        <v>5963</v>
      </c>
      <c r="V1290" s="381">
        <v>0.2</v>
      </c>
      <c r="W1290" s="391">
        <v>3178.44</v>
      </c>
      <c r="X1290" s="383">
        <v>13243.33</v>
      </c>
      <c r="Y1290" s="388"/>
      <c r="Z1290" s="366"/>
      <c r="AA1290" s="366"/>
      <c r="AB1290" s="366"/>
      <c r="AC1290" s="366"/>
      <c r="AD1290" s="366"/>
      <c r="AE1290" s="366"/>
    </row>
    <row r="1291" spans="1:31" ht="33">
      <c r="A1291" s="366"/>
      <c r="B1291" s="385">
        <v>1269</v>
      </c>
      <c r="C1291" s="375">
        <v>1246</v>
      </c>
      <c r="D1291" s="375">
        <v>6</v>
      </c>
      <c r="E1291" s="376" t="s">
        <v>5785</v>
      </c>
      <c r="F1291" s="377" t="s">
        <v>5980</v>
      </c>
      <c r="G1291" s="377" t="s">
        <v>2260</v>
      </c>
      <c r="H1291" s="377" t="s">
        <v>5981</v>
      </c>
      <c r="I1291" s="377" t="s">
        <v>5982</v>
      </c>
      <c r="J1291" s="375">
        <v>1501</v>
      </c>
      <c r="K1291" s="377" t="s">
        <v>5983</v>
      </c>
      <c r="L1291" s="375">
        <v>110</v>
      </c>
      <c r="M1291" s="378" t="s">
        <v>5984</v>
      </c>
      <c r="N1291" s="377" t="s">
        <v>5488</v>
      </c>
      <c r="O1291" s="379">
        <v>19578.48</v>
      </c>
      <c r="P1291" s="377" t="s">
        <v>2572</v>
      </c>
      <c r="Q1291" s="375">
        <v>24</v>
      </c>
      <c r="R1291" s="378" t="s">
        <v>5908</v>
      </c>
      <c r="S1291" s="378" t="s">
        <v>5985</v>
      </c>
      <c r="T1291" s="377" t="s">
        <v>2265</v>
      </c>
      <c r="U1291" s="380" t="s">
        <v>5942</v>
      </c>
      <c r="V1291" s="381">
        <v>0.1</v>
      </c>
      <c r="W1291" s="391">
        <v>1957.68</v>
      </c>
      <c r="X1291" s="383">
        <v>8157.7</v>
      </c>
      <c r="Y1291" s="388"/>
      <c r="Z1291" s="366"/>
      <c r="AA1291" s="366"/>
      <c r="AB1291" s="366"/>
      <c r="AC1291" s="366"/>
      <c r="AD1291" s="366"/>
      <c r="AE1291" s="366"/>
    </row>
    <row r="1292" spans="1:31" ht="24.75">
      <c r="A1292" s="366"/>
      <c r="B1292" s="385">
        <v>1270</v>
      </c>
      <c r="C1292" s="375">
        <v>1245</v>
      </c>
      <c r="D1292" s="375">
        <v>2</v>
      </c>
      <c r="E1292" s="376" t="s">
        <v>2608</v>
      </c>
      <c r="F1292" s="377" t="s">
        <v>5986</v>
      </c>
      <c r="G1292" s="377" t="s">
        <v>2610</v>
      </c>
      <c r="H1292" s="377" t="s">
        <v>2611</v>
      </c>
      <c r="I1292" s="377" t="s">
        <v>5103</v>
      </c>
      <c r="J1292" s="375">
        <v>17</v>
      </c>
      <c r="K1292" s="377" t="s">
        <v>5987</v>
      </c>
      <c r="L1292" s="377" t="s">
        <v>5988</v>
      </c>
      <c r="M1292" s="378" t="s">
        <v>5989</v>
      </c>
      <c r="N1292" s="377" t="s">
        <v>2616</v>
      </c>
      <c r="O1292" s="379">
        <v>13237.77</v>
      </c>
      <c r="P1292" s="377" t="s">
        <v>2182</v>
      </c>
      <c r="Q1292" s="375">
        <v>157</v>
      </c>
      <c r="R1292" s="378" t="s">
        <v>5990</v>
      </c>
      <c r="S1292" s="378" t="s">
        <v>5991</v>
      </c>
      <c r="T1292" s="377" t="s">
        <v>2172</v>
      </c>
      <c r="U1292" s="380" t="s">
        <v>5942</v>
      </c>
      <c r="V1292" s="381">
        <v>0.1</v>
      </c>
      <c r="W1292" s="391">
        <v>1323.72</v>
      </c>
      <c r="X1292" s="383">
        <v>5515.74</v>
      </c>
      <c r="Y1292" s="388"/>
      <c r="Z1292" s="366"/>
      <c r="AA1292" s="366"/>
      <c r="AB1292" s="366"/>
      <c r="AC1292" s="366"/>
      <c r="AD1292" s="366"/>
      <c r="AE1292" s="366"/>
    </row>
    <row r="1293" spans="1:31" ht="24.75">
      <c r="A1293" s="366"/>
      <c r="B1293" s="385">
        <v>1271</v>
      </c>
      <c r="C1293" s="375">
        <v>1245</v>
      </c>
      <c r="D1293" s="375">
        <v>2</v>
      </c>
      <c r="E1293" s="376" t="s">
        <v>2608</v>
      </c>
      <c r="F1293" s="377" t="s">
        <v>5992</v>
      </c>
      <c r="G1293" s="377" t="s">
        <v>2610</v>
      </c>
      <c r="H1293" s="377" t="s">
        <v>2611</v>
      </c>
      <c r="I1293" s="377" t="s">
        <v>5103</v>
      </c>
      <c r="J1293" s="375">
        <v>17</v>
      </c>
      <c r="K1293" s="377" t="s">
        <v>5993</v>
      </c>
      <c r="L1293" s="377" t="s">
        <v>5988</v>
      </c>
      <c r="M1293" s="378" t="s">
        <v>5989</v>
      </c>
      <c r="N1293" s="377" t="s">
        <v>2616</v>
      </c>
      <c r="O1293" s="379">
        <v>13237.77</v>
      </c>
      <c r="P1293" s="377" t="s">
        <v>2182</v>
      </c>
      <c r="Q1293" s="375">
        <v>157</v>
      </c>
      <c r="R1293" s="378" t="s">
        <v>5990</v>
      </c>
      <c r="S1293" s="378" t="s">
        <v>5991</v>
      </c>
      <c r="T1293" s="377" t="s">
        <v>2172</v>
      </c>
      <c r="U1293" s="380" t="s">
        <v>5942</v>
      </c>
      <c r="V1293" s="381">
        <v>0.1</v>
      </c>
      <c r="W1293" s="391">
        <v>1323.72</v>
      </c>
      <c r="X1293" s="383">
        <v>5515.74</v>
      </c>
      <c r="Y1293" s="388"/>
      <c r="Z1293" s="366"/>
      <c r="AA1293" s="366"/>
      <c r="AB1293" s="366"/>
      <c r="AC1293" s="366"/>
      <c r="AD1293" s="366"/>
      <c r="AE1293" s="366"/>
    </row>
    <row r="1294" spans="1:31" ht="24.75">
      <c r="A1294" s="366"/>
      <c r="B1294" s="385">
        <v>1272</v>
      </c>
      <c r="C1294" s="375">
        <v>1245</v>
      </c>
      <c r="D1294" s="375">
        <v>2</v>
      </c>
      <c r="E1294" s="376" t="s">
        <v>2608</v>
      </c>
      <c r="F1294" s="377" t="s">
        <v>5994</v>
      </c>
      <c r="G1294" s="377" t="s">
        <v>2610</v>
      </c>
      <c r="H1294" s="377" t="s">
        <v>2611</v>
      </c>
      <c r="I1294" s="377" t="s">
        <v>5103</v>
      </c>
      <c r="J1294" s="375">
        <v>17</v>
      </c>
      <c r="K1294" s="377" t="s">
        <v>5995</v>
      </c>
      <c r="L1294" s="377" t="s">
        <v>5988</v>
      </c>
      <c r="M1294" s="378" t="s">
        <v>5989</v>
      </c>
      <c r="N1294" s="377" t="s">
        <v>2616</v>
      </c>
      <c r="O1294" s="379">
        <v>13237.77</v>
      </c>
      <c r="P1294" s="377" t="s">
        <v>2182</v>
      </c>
      <c r="Q1294" s="375">
        <v>157</v>
      </c>
      <c r="R1294" s="378" t="s">
        <v>5990</v>
      </c>
      <c r="S1294" s="378" t="s">
        <v>5991</v>
      </c>
      <c r="T1294" s="377" t="s">
        <v>2172</v>
      </c>
      <c r="U1294" s="380" t="s">
        <v>5942</v>
      </c>
      <c r="V1294" s="381">
        <v>0.1</v>
      </c>
      <c r="W1294" s="391">
        <v>1323.72</v>
      </c>
      <c r="X1294" s="383">
        <v>5515.74</v>
      </c>
      <c r="Y1294" s="388"/>
      <c r="Z1294" s="366"/>
      <c r="AA1294" s="366"/>
      <c r="AB1294" s="366"/>
      <c r="AC1294" s="366"/>
      <c r="AD1294" s="366"/>
      <c r="AE1294" s="366"/>
    </row>
    <row r="1295" spans="1:31" ht="24.75">
      <c r="A1295" s="366"/>
      <c r="B1295" s="385">
        <v>1273</v>
      </c>
      <c r="C1295" s="375">
        <v>1245</v>
      </c>
      <c r="D1295" s="375">
        <v>2</v>
      </c>
      <c r="E1295" s="376" t="s">
        <v>2608</v>
      </c>
      <c r="F1295" s="377" t="s">
        <v>5996</v>
      </c>
      <c r="G1295" s="377" t="s">
        <v>2610</v>
      </c>
      <c r="H1295" s="377" t="s">
        <v>2611</v>
      </c>
      <c r="I1295" s="377" t="s">
        <v>5103</v>
      </c>
      <c r="J1295" s="375">
        <v>17</v>
      </c>
      <c r="K1295" s="377" t="s">
        <v>5997</v>
      </c>
      <c r="L1295" s="377" t="s">
        <v>5988</v>
      </c>
      <c r="M1295" s="378" t="s">
        <v>5989</v>
      </c>
      <c r="N1295" s="377" t="s">
        <v>2616</v>
      </c>
      <c r="O1295" s="379">
        <v>13237.77</v>
      </c>
      <c r="P1295" s="377" t="s">
        <v>2182</v>
      </c>
      <c r="Q1295" s="375">
        <v>157</v>
      </c>
      <c r="R1295" s="378" t="s">
        <v>5990</v>
      </c>
      <c r="S1295" s="378" t="s">
        <v>5991</v>
      </c>
      <c r="T1295" s="377" t="s">
        <v>2172</v>
      </c>
      <c r="U1295" s="380" t="s">
        <v>5942</v>
      </c>
      <c r="V1295" s="381">
        <v>0.1</v>
      </c>
      <c r="W1295" s="391">
        <v>1323.72</v>
      </c>
      <c r="X1295" s="383">
        <v>5515.74</v>
      </c>
      <c r="Y1295" s="388"/>
      <c r="Z1295" s="366"/>
      <c r="AA1295" s="366"/>
      <c r="AB1295" s="366"/>
      <c r="AC1295" s="366"/>
      <c r="AD1295" s="366"/>
      <c r="AE1295" s="366"/>
    </row>
    <row r="1296" spans="1:31" ht="24.75">
      <c r="A1296" s="366"/>
      <c r="B1296" s="385">
        <v>1274</v>
      </c>
      <c r="C1296" s="375">
        <v>1245</v>
      </c>
      <c r="D1296" s="375">
        <v>2</v>
      </c>
      <c r="E1296" s="376" t="s">
        <v>2608</v>
      </c>
      <c r="F1296" s="377" t="s">
        <v>5998</v>
      </c>
      <c r="G1296" s="377" t="s">
        <v>2610</v>
      </c>
      <c r="H1296" s="377" t="s">
        <v>2611</v>
      </c>
      <c r="I1296" s="377" t="s">
        <v>5103</v>
      </c>
      <c r="J1296" s="375">
        <v>17</v>
      </c>
      <c r="K1296" s="377" t="s">
        <v>5999</v>
      </c>
      <c r="L1296" s="377" t="s">
        <v>5988</v>
      </c>
      <c r="M1296" s="378" t="s">
        <v>5989</v>
      </c>
      <c r="N1296" s="377" t="s">
        <v>2616</v>
      </c>
      <c r="O1296" s="379">
        <v>13237.77</v>
      </c>
      <c r="P1296" s="377" t="s">
        <v>2182</v>
      </c>
      <c r="Q1296" s="375">
        <v>157</v>
      </c>
      <c r="R1296" s="378" t="s">
        <v>5990</v>
      </c>
      <c r="S1296" s="378" t="s">
        <v>6000</v>
      </c>
      <c r="T1296" s="377" t="s">
        <v>2172</v>
      </c>
      <c r="U1296" s="380" t="s">
        <v>5942</v>
      </c>
      <c r="V1296" s="381">
        <v>0.1</v>
      </c>
      <c r="W1296" s="391">
        <v>1323.72</v>
      </c>
      <c r="X1296" s="383">
        <v>5515.74</v>
      </c>
      <c r="Y1296" s="388"/>
      <c r="Z1296" s="366"/>
      <c r="AA1296" s="366"/>
      <c r="AB1296" s="366"/>
      <c r="AC1296" s="366"/>
      <c r="AD1296" s="366"/>
      <c r="AE1296" s="366"/>
    </row>
    <row r="1297" spans="1:31" ht="24.75">
      <c r="A1297" s="366"/>
      <c r="B1297" s="385">
        <v>1275</v>
      </c>
      <c r="C1297" s="375">
        <v>1245</v>
      </c>
      <c r="D1297" s="375">
        <v>2</v>
      </c>
      <c r="E1297" s="376" t="s">
        <v>2608</v>
      </c>
      <c r="F1297" s="377" t="s">
        <v>6001</v>
      </c>
      <c r="G1297" s="377" t="s">
        <v>2610</v>
      </c>
      <c r="H1297" s="377" t="s">
        <v>2611</v>
      </c>
      <c r="I1297" s="377" t="s">
        <v>5103</v>
      </c>
      <c r="J1297" s="375">
        <v>17</v>
      </c>
      <c r="K1297" s="377" t="s">
        <v>6002</v>
      </c>
      <c r="L1297" s="377" t="s">
        <v>5988</v>
      </c>
      <c r="M1297" s="378" t="s">
        <v>5989</v>
      </c>
      <c r="N1297" s="377" t="s">
        <v>2616</v>
      </c>
      <c r="O1297" s="379">
        <v>13237.78</v>
      </c>
      <c r="P1297" s="377" t="s">
        <v>2182</v>
      </c>
      <c r="Q1297" s="375">
        <v>157</v>
      </c>
      <c r="R1297" s="378" t="s">
        <v>5990</v>
      </c>
      <c r="S1297" s="378" t="s">
        <v>6000</v>
      </c>
      <c r="T1297" s="377" t="s">
        <v>2172</v>
      </c>
      <c r="U1297" s="380" t="s">
        <v>5942</v>
      </c>
      <c r="V1297" s="381">
        <v>0.1</v>
      </c>
      <c r="W1297" s="391">
        <v>1323.72</v>
      </c>
      <c r="X1297" s="383">
        <v>5515.74</v>
      </c>
      <c r="Y1297" s="388"/>
      <c r="Z1297" s="366"/>
      <c r="AA1297" s="366"/>
      <c r="AB1297" s="366"/>
      <c r="AC1297" s="366"/>
      <c r="AD1297" s="366"/>
      <c r="AE1297" s="366"/>
    </row>
    <row r="1298" spans="1:31" ht="24.75">
      <c r="A1298" s="366"/>
      <c r="B1298" s="385">
        <v>1276</v>
      </c>
      <c r="C1298" s="375">
        <v>1245</v>
      </c>
      <c r="D1298" s="375">
        <v>2</v>
      </c>
      <c r="E1298" s="376" t="s">
        <v>2608</v>
      </c>
      <c r="F1298" s="377" t="s">
        <v>6003</v>
      </c>
      <c r="G1298" s="377" t="s">
        <v>2610</v>
      </c>
      <c r="H1298" s="377" t="s">
        <v>2611</v>
      </c>
      <c r="I1298" s="377" t="s">
        <v>5103</v>
      </c>
      <c r="J1298" s="375">
        <v>17</v>
      </c>
      <c r="K1298" s="377" t="s">
        <v>6004</v>
      </c>
      <c r="L1298" s="377" t="s">
        <v>5988</v>
      </c>
      <c r="M1298" s="378" t="s">
        <v>5989</v>
      </c>
      <c r="N1298" s="377" t="s">
        <v>2616</v>
      </c>
      <c r="O1298" s="379">
        <v>13237.78</v>
      </c>
      <c r="P1298" s="377" t="s">
        <v>2182</v>
      </c>
      <c r="Q1298" s="375">
        <v>157</v>
      </c>
      <c r="R1298" s="378" t="s">
        <v>5990</v>
      </c>
      <c r="S1298" s="378" t="s">
        <v>6000</v>
      </c>
      <c r="T1298" s="377" t="s">
        <v>2172</v>
      </c>
      <c r="U1298" s="380" t="s">
        <v>5942</v>
      </c>
      <c r="V1298" s="381">
        <v>0.1</v>
      </c>
      <c r="W1298" s="391">
        <v>1323.72</v>
      </c>
      <c r="X1298" s="383">
        <v>5515.74</v>
      </c>
      <c r="Y1298" s="388"/>
      <c r="Z1298" s="366"/>
      <c r="AA1298" s="366"/>
      <c r="AB1298" s="366"/>
      <c r="AC1298" s="366"/>
      <c r="AD1298" s="366"/>
      <c r="AE1298" s="366"/>
    </row>
    <row r="1299" spans="1:31" ht="24.75">
      <c r="A1299" s="366"/>
      <c r="B1299" s="385">
        <v>1277</v>
      </c>
      <c r="C1299" s="375">
        <v>1245</v>
      </c>
      <c r="D1299" s="375">
        <v>2</v>
      </c>
      <c r="E1299" s="376" t="s">
        <v>2608</v>
      </c>
      <c r="F1299" s="377" t="s">
        <v>6005</v>
      </c>
      <c r="G1299" s="377" t="s">
        <v>2610</v>
      </c>
      <c r="H1299" s="377" t="s">
        <v>2611</v>
      </c>
      <c r="I1299" s="377" t="s">
        <v>5103</v>
      </c>
      <c r="J1299" s="375">
        <v>17</v>
      </c>
      <c r="K1299" s="377" t="s">
        <v>6006</v>
      </c>
      <c r="L1299" s="377" t="s">
        <v>5988</v>
      </c>
      <c r="M1299" s="378" t="s">
        <v>5989</v>
      </c>
      <c r="N1299" s="377" t="s">
        <v>2616</v>
      </c>
      <c r="O1299" s="379">
        <v>13237.78</v>
      </c>
      <c r="P1299" s="377" t="s">
        <v>2182</v>
      </c>
      <c r="Q1299" s="375">
        <v>157</v>
      </c>
      <c r="R1299" s="378" t="s">
        <v>5990</v>
      </c>
      <c r="S1299" s="378" t="s">
        <v>6000</v>
      </c>
      <c r="T1299" s="377" t="s">
        <v>2172</v>
      </c>
      <c r="U1299" s="380" t="s">
        <v>5942</v>
      </c>
      <c r="V1299" s="381">
        <v>0.1</v>
      </c>
      <c r="W1299" s="391">
        <v>1323.72</v>
      </c>
      <c r="X1299" s="383">
        <v>5515.74</v>
      </c>
      <c r="Y1299" s="388"/>
      <c r="Z1299" s="366"/>
      <c r="AA1299" s="366"/>
      <c r="AB1299" s="366"/>
      <c r="AC1299" s="366"/>
      <c r="AD1299" s="366"/>
      <c r="AE1299" s="366"/>
    </row>
    <row r="1300" spans="1:31" ht="24.75">
      <c r="A1300" s="366"/>
      <c r="B1300" s="385">
        <v>1278</v>
      </c>
      <c r="C1300" s="375">
        <v>1245</v>
      </c>
      <c r="D1300" s="375">
        <v>2</v>
      </c>
      <c r="E1300" s="376" t="s">
        <v>2608</v>
      </c>
      <c r="F1300" s="377" t="s">
        <v>6007</v>
      </c>
      <c r="G1300" s="377" t="s">
        <v>2610</v>
      </c>
      <c r="H1300" s="377" t="s">
        <v>2611</v>
      </c>
      <c r="I1300" s="377" t="s">
        <v>5103</v>
      </c>
      <c r="J1300" s="375">
        <v>17</v>
      </c>
      <c r="K1300" s="377" t="s">
        <v>6008</v>
      </c>
      <c r="L1300" s="377" t="s">
        <v>5988</v>
      </c>
      <c r="M1300" s="378" t="s">
        <v>5989</v>
      </c>
      <c r="N1300" s="377" t="s">
        <v>2616</v>
      </c>
      <c r="O1300" s="379">
        <v>13237.78</v>
      </c>
      <c r="P1300" s="377" t="s">
        <v>2182</v>
      </c>
      <c r="Q1300" s="375">
        <v>157</v>
      </c>
      <c r="R1300" s="378" t="s">
        <v>5990</v>
      </c>
      <c r="S1300" s="378" t="s">
        <v>6000</v>
      </c>
      <c r="T1300" s="377" t="s">
        <v>2172</v>
      </c>
      <c r="U1300" s="380" t="s">
        <v>5942</v>
      </c>
      <c r="V1300" s="381">
        <v>0.1</v>
      </c>
      <c r="W1300" s="391">
        <v>1323.72</v>
      </c>
      <c r="X1300" s="383">
        <v>5515.74</v>
      </c>
      <c r="Y1300" s="388"/>
      <c r="Z1300" s="366"/>
      <c r="AA1300" s="366"/>
      <c r="AB1300" s="366"/>
      <c r="AC1300" s="366"/>
      <c r="AD1300" s="366"/>
      <c r="AE1300" s="366"/>
    </row>
    <row r="1301" spans="1:31" ht="24.75">
      <c r="A1301" s="366"/>
      <c r="B1301" s="385">
        <v>1279</v>
      </c>
      <c r="C1301" s="375">
        <v>1245</v>
      </c>
      <c r="D1301" s="375">
        <v>2</v>
      </c>
      <c r="E1301" s="376" t="s">
        <v>2608</v>
      </c>
      <c r="F1301" s="377" t="s">
        <v>6009</v>
      </c>
      <c r="G1301" s="377" t="s">
        <v>2610</v>
      </c>
      <c r="H1301" s="377" t="s">
        <v>2611</v>
      </c>
      <c r="I1301" s="377" t="s">
        <v>5103</v>
      </c>
      <c r="J1301" s="375">
        <v>17</v>
      </c>
      <c r="K1301" s="377" t="s">
        <v>6010</v>
      </c>
      <c r="L1301" s="377" t="s">
        <v>5988</v>
      </c>
      <c r="M1301" s="378" t="s">
        <v>5989</v>
      </c>
      <c r="N1301" s="377" t="s">
        <v>2616</v>
      </c>
      <c r="O1301" s="379">
        <v>13237.78</v>
      </c>
      <c r="P1301" s="377" t="s">
        <v>2182</v>
      </c>
      <c r="Q1301" s="375">
        <v>157</v>
      </c>
      <c r="R1301" s="378" t="s">
        <v>5990</v>
      </c>
      <c r="S1301" s="378" t="s">
        <v>6000</v>
      </c>
      <c r="T1301" s="377" t="s">
        <v>2172</v>
      </c>
      <c r="U1301" s="380" t="s">
        <v>5942</v>
      </c>
      <c r="V1301" s="381">
        <v>0.1</v>
      </c>
      <c r="W1301" s="391">
        <v>1323.72</v>
      </c>
      <c r="X1301" s="383">
        <v>5515.74</v>
      </c>
      <c r="Y1301" s="388"/>
      <c r="Z1301" s="366"/>
      <c r="AA1301" s="366"/>
      <c r="AB1301" s="366"/>
      <c r="AC1301" s="366"/>
      <c r="AD1301" s="366"/>
      <c r="AE1301" s="366"/>
    </row>
    <row r="1302" spans="1:31" ht="24.75">
      <c r="A1302" s="366"/>
      <c r="B1302" s="385">
        <v>1280</v>
      </c>
      <c r="C1302" s="375">
        <v>1245</v>
      </c>
      <c r="D1302" s="375">
        <v>2</v>
      </c>
      <c r="E1302" s="376" t="s">
        <v>2608</v>
      </c>
      <c r="F1302" s="377" t="s">
        <v>6011</v>
      </c>
      <c r="G1302" s="377" t="s">
        <v>2610</v>
      </c>
      <c r="H1302" s="377" t="s">
        <v>2611</v>
      </c>
      <c r="I1302" s="377" t="s">
        <v>5103</v>
      </c>
      <c r="J1302" s="375">
        <v>17</v>
      </c>
      <c r="K1302" s="377" t="s">
        <v>6012</v>
      </c>
      <c r="L1302" s="377" t="s">
        <v>5988</v>
      </c>
      <c r="M1302" s="378" t="s">
        <v>5989</v>
      </c>
      <c r="N1302" s="377" t="s">
        <v>2616</v>
      </c>
      <c r="O1302" s="379">
        <v>13237.78</v>
      </c>
      <c r="P1302" s="377" t="s">
        <v>2182</v>
      </c>
      <c r="Q1302" s="375">
        <v>157</v>
      </c>
      <c r="R1302" s="378" t="s">
        <v>5990</v>
      </c>
      <c r="S1302" s="378" t="s">
        <v>6000</v>
      </c>
      <c r="T1302" s="377" t="s">
        <v>2172</v>
      </c>
      <c r="U1302" s="380" t="s">
        <v>5942</v>
      </c>
      <c r="V1302" s="381">
        <v>0.1</v>
      </c>
      <c r="W1302" s="391">
        <v>1323.72</v>
      </c>
      <c r="X1302" s="383">
        <v>5515.74</v>
      </c>
      <c r="Y1302" s="388"/>
      <c r="Z1302" s="366"/>
      <c r="AA1302" s="366"/>
      <c r="AB1302" s="366"/>
      <c r="AC1302" s="366"/>
      <c r="AD1302" s="366"/>
      <c r="AE1302" s="366"/>
    </row>
    <row r="1303" spans="1:31" ht="24.75">
      <c r="A1303" s="366"/>
      <c r="B1303" s="385">
        <v>1281</v>
      </c>
      <c r="C1303" s="375">
        <v>1246</v>
      </c>
      <c r="D1303" s="375">
        <v>6</v>
      </c>
      <c r="E1303" s="376" t="s">
        <v>2154</v>
      </c>
      <c r="F1303" s="377" t="s">
        <v>6013</v>
      </c>
      <c r="G1303" s="377" t="s">
        <v>6014</v>
      </c>
      <c r="H1303" s="377" t="s">
        <v>2168</v>
      </c>
      <c r="I1303" s="377" t="s">
        <v>2212</v>
      </c>
      <c r="J1303" s="377" t="s">
        <v>6015</v>
      </c>
      <c r="K1303" s="377" t="s">
        <v>6016</v>
      </c>
      <c r="L1303" s="375">
        <v>6495</v>
      </c>
      <c r="M1303" s="378" t="s">
        <v>6017</v>
      </c>
      <c r="N1303" s="377" t="s">
        <v>6018</v>
      </c>
      <c r="O1303" s="379">
        <v>59419.839999999997</v>
      </c>
      <c r="P1303" s="377" t="s">
        <v>2182</v>
      </c>
      <c r="Q1303" s="375">
        <v>195</v>
      </c>
      <c r="R1303" s="378" t="s">
        <v>6019</v>
      </c>
      <c r="S1303" s="378" t="s">
        <v>6020</v>
      </c>
      <c r="T1303" s="377" t="s">
        <v>2172</v>
      </c>
      <c r="U1303" s="380" t="s">
        <v>6021</v>
      </c>
      <c r="V1303" s="381">
        <v>0.1</v>
      </c>
      <c r="W1303" s="391">
        <v>5942.04</v>
      </c>
      <c r="X1303" s="383">
        <v>24263.1</v>
      </c>
      <c r="Y1303" s="388"/>
      <c r="Z1303" s="366"/>
      <c r="AA1303" s="366"/>
      <c r="AB1303" s="366"/>
      <c r="AC1303" s="366"/>
      <c r="AD1303" s="366"/>
      <c r="AE1303" s="366"/>
    </row>
    <row r="1304" spans="1:31" ht="49.5">
      <c r="A1304" s="366"/>
      <c r="B1304" s="385">
        <v>1282</v>
      </c>
      <c r="C1304" s="375">
        <v>1241</v>
      </c>
      <c r="D1304" s="375">
        <v>4</v>
      </c>
      <c r="E1304" s="376" t="s">
        <v>2143</v>
      </c>
      <c r="F1304" s="377" t="s">
        <v>6022</v>
      </c>
      <c r="G1304" s="377" t="s">
        <v>4967</v>
      </c>
      <c r="H1304" s="377" t="s">
        <v>4206</v>
      </c>
      <c r="I1304" s="377" t="s">
        <v>4653</v>
      </c>
      <c r="J1304" s="377" t="s">
        <v>6023</v>
      </c>
      <c r="K1304" s="377" t="s">
        <v>6024</v>
      </c>
      <c r="L1304" s="375">
        <v>131</v>
      </c>
      <c r="M1304" s="378" t="s">
        <v>5923</v>
      </c>
      <c r="N1304" s="377" t="s">
        <v>5527</v>
      </c>
      <c r="O1304" s="379">
        <v>4174.84</v>
      </c>
      <c r="P1304" s="377" t="s">
        <v>2572</v>
      </c>
      <c r="Q1304" s="375">
        <v>24</v>
      </c>
      <c r="R1304" s="378" t="s">
        <v>6019</v>
      </c>
      <c r="S1304" s="378" t="s">
        <v>6025</v>
      </c>
      <c r="T1304" s="377" t="s">
        <v>2877</v>
      </c>
      <c r="U1304" s="380" t="s">
        <v>6026</v>
      </c>
      <c r="V1304" s="381">
        <v>0.2</v>
      </c>
      <c r="W1304" s="387">
        <v>834.96</v>
      </c>
      <c r="X1304" s="383">
        <v>3409.45</v>
      </c>
      <c r="Y1304" s="388"/>
      <c r="Z1304" s="366"/>
      <c r="AA1304" s="366"/>
      <c r="AB1304" s="366"/>
      <c r="AC1304" s="366"/>
      <c r="AD1304" s="366"/>
      <c r="AE1304" s="366"/>
    </row>
    <row r="1305" spans="1:31" ht="24.75">
      <c r="A1305" s="366"/>
      <c r="B1305" s="385">
        <v>1283</v>
      </c>
      <c r="C1305" s="375">
        <v>1241</v>
      </c>
      <c r="D1305" s="375">
        <v>4</v>
      </c>
      <c r="E1305" s="376" t="s">
        <v>2143</v>
      </c>
      <c r="F1305" s="377" t="s">
        <v>6027</v>
      </c>
      <c r="G1305" s="377" t="s">
        <v>2414</v>
      </c>
      <c r="H1305" s="377" t="s">
        <v>6028</v>
      </c>
      <c r="I1305" s="377" t="s">
        <v>6029</v>
      </c>
      <c r="J1305" s="375">
        <v>530217</v>
      </c>
      <c r="K1305" s="377" t="s">
        <v>2213</v>
      </c>
      <c r="L1305" s="375">
        <v>198</v>
      </c>
      <c r="M1305" s="378" t="s">
        <v>6030</v>
      </c>
      <c r="N1305" s="377" t="s">
        <v>6031</v>
      </c>
      <c r="O1305" s="379">
        <v>3250.32</v>
      </c>
      <c r="P1305" s="377" t="s">
        <v>2182</v>
      </c>
      <c r="Q1305" s="375">
        <v>88</v>
      </c>
      <c r="R1305" s="378" t="s">
        <v>6019</v>
      </c>
      <c r="S1305" s="378" t="s">
        <v>6032</v>
      </c>
      <c r="T1305" s="377" t="s">
        <v>2454</v>
      </c>
      <c r="U1305" s="380" t="s">
        <v>6026</v>
      </c>
      <c r="V1305" s="381">
        <v>0.2</v>
      </c>
      <c r="W1305" s="387">
        <v>650.04</v>
      </c>
      <c r="X1305" s="383">
        <v>2654.43</v>
      </c>
      <c r="Y1305" s="388"/>
      <c r="Z1305" s="366"/>
      <c r="AA1305" s="366"/>
      <c r="AB1305" s="366"/>
      <c r="AC1305" s="366"/>
      <c r="AD1305" s="366"/>
      <c r="AE1305" s="366"/>
    </row>
    <row r="1306" spans="1:31" ht="24.75">
      <c r="A1306" s="366"/>
      <c r="B1306" s="385">
        <v>1284</v>
      </c>
      <c r="C1306" s="375">
        <v>1241</v>
      </c>
      <c r="D1306" s="375">
        <v>4</v>
      </c>
      <c r="E1306" s="376" t="s">
        <v>2143</v>
      </c>
      <c r="F1306" s="377" t="s">
        <v>6033</v>
      </c>
      <c r="G1306" s="377" t="s">
        <v>2414</v>
      </c>
      <c r="H1306" s="377" t="s">
        <v>2457</v>
      </c>
      <c r="I1306" s="377" t="s">
        <v>2398</v>
      </c>
      <c r="J1306" s="377" t="s">
        <v>6034</v>
      </c>
      <c r="K1306" s="377" t="s">
        <v>6035</v>
      </c>
      <c r="L1306" s="375">
        <v>198</v>
      </c>
      <c r="M1306" s="378" t="s">
        <v>6030</v>
      </c>
      <c r="N1306" s="377" t="s">
        <v>6031</v>
      </c>
      <c r="O1306" s="379">
        <v>13212.2</v>
      </c>
      <c r="P1306" s="377" t="s">
        <v>2182</v>
      </c>
      <c r="Q1306" s="375">
        <v>92</v>
      </c>
      <c r="R1306" s="378" t="s">
        <v>6019</v>
      </c>
      <c r="S1306" s="378" t="s">
        <v>6032</v>
      </c>
      <c r="T1306" s="377" t="s">
        <v>2454</v>
      </c>
      <c r="U1306" s="380" t="s">
        <v>6026</v>
      </c>
      <c r="V1306" s="381">
        <v>0.2</v>
      </c>
      <c r="W1306" s="391">
        <v>2642.4</v>
      </c>
      <c r="X1306" s="383">
        <v>10789.96</v>
      </c>
      <c r="Y1306" s="388"/>
      <c r="Z1306" s="366"/>
      <c r="AA1306" s="366"/>
      <c r="AB1306" s="366"/>
      <c r="AC1306" s="366"/>
      <c r="AD1306" s="366"/>
      <c r="AE1306" s="366"/>
    </row>
    <row r="1307" spans="1:31" ht="24.75">
      <c r="A1307" s="366"/>
      <c r="B1307" s="385">
        <v>1285</v>
      </c>
      <c r="C1307" s="375">
        <v>1241</v>
      </c>
      <c r="D1307" s="375">
        <v>4</v>
      </c>
      <c r="E1307" s="376" t="s">
        <v>2143</v>
      </c>
      <c r="F1307" s="377" t="s">
        <v>6036</v>
      </c>
      <c r="G1307" s="377" t="s">
        <v>2447</v>
      </c>
      <c r="H1307" s="377" t="s">
        <v>4608</v>
      </c>
      <c r="I1307" s="377" t="s">
        <v>2398</v>
      </c>
      <c r="J1307" s="377" t="s">
        <v>6037</v>
      </c>
      <c r="K1307" s="377" t="s">
        <v>6038</v>
      </c>
      <c r="L1307" s="375">
        <v>198</v>
      </c>
      <c r="M1307" s="378" t="s">
        <v>6030</v>
      </c>
      <c r="N1307" s="377" t="s">
        <v>6031</v>
      </c>
      <c r="O1307" s="379">
        <v>5875.4</v>
      </c>
      <c r="P1307" s="377" t="s">
        <v>2182</v>
      </c>
      <c r="Q1307" s="375">
        <v>92</v>
      </c>
      <c r="R1307" s="378" t="s">
        <v>6019</v>
      </c>
      <c r="S1307" s="378" t="s">
        <v>6032</v>
      </c>
      <c r="T1307" s="377" t="s">
        <v>2454</v>
      </c>
      <c r="U1307" s="380" t="s">
        <v>6026</v>
      </c>
      <c r="V1307" s="381">
        <v>0.2</v>
      </c>
      <c r="W1307" s="391">
        <v>1175.04</v>
      </c>
      <c r="X1307" s="383">
        <v>4798.24</v>
      </c>
      <c r="Y1307" s="388"/>
      <c r="Z1307" s="366"/>
      <c r="AA1307" s="366"/>
      <c r="AB1307" s="366"/>
      <c r="AC1307" s="366"/>
      <c r="AD1307" s="366"/>
      <c r="AE1307" s="366"/>
    </row>
    <row r="1308" spans="1:31" ht="24.75">
      <c r="A1308" s="366"/>
      <c r="B1308" s="385">
        <v>1286</v>
      </c>
      <c r="C1308" s="375">
        <v>1241</v>
      </c>
      <c r="D1308" s="375">
        <v>4</v>
      </c>
      <c r="E1308" s="376" t="s">
        <v>2143</v>
      </c>
      <c r="F1308" s="377" t="s">
        <v>6039</v>
      </c>
      <c r="G1308" s="377" t="s">
        <v>6040</v>
      </c>
      <c r="H1308" s="377" t="s">
        <v>4774</v>
      </c>
      <c r="I1308" s="377" t="s">
        <v>3440</v>
      </c>
      <c r="J1308" s="377" t="s">
        <v>6041</v>
      </c>
      <c r="K1308" s="377" t="s">
        <v>6042</v>
      </c>
      <c r="L1308" s="375">
        <v>198</v>
      </c>
      <c r="M1308" s="378" t="s">
        <v>6030</v>
      </c>
      <c r="N1308" s="377" t="s">
        <v>6031</v>
      </c>
      <c r="O1308" s="379">
        <v>17162.2</v>
      </c>
      <c r="P1308" s="377" t="s">
        <v>2182</v>
      </c>
      <c r="Q1308" s="375">
        <v>92</v>
      </c>
      <c r="R1308" s="378" t="s">
        <v>6019</v>
      </c>
      <c r="S1308" s="378" t="s">
        <v>6032</v>
      </c>
      <c r="T1308" s="377" t="s">
        <v>2454</v>
      </c>
      <c r="U1308" s="380" t="s">
        <v>6026</v>
      </c>
      <c r="V1308" s="381">
        <v>0.2</v>
      </c>
      <c r="W1308" s="391">
        <v>3432.48</v>
      </c>
      <c r="X1308" s="383">
        <v>14015.8</v>
      </c>
      <c r="Y1308" s="388"/>
      <c r="Z1308" s="366"/>
      <c r="AA1308" s="366"/>
      <c r="AB1308" s="366"/>
      <c r="AC1308" s="366"/>
      <c r="AD1308" s="366"/>
      <c r="AE1308" s="366"/>
    </row>
    <row r="1309" spans="1:31" ht="24.75">
      <c r="A1309" s="366"/>
      <c r="B1309" s="385">
        <v>1287</v>
      </c>
      <c r="C1309" s="375">
        <v>1241</v>
      </c>
      <c r="D1309" s="375">
        <v>4</v>
      </c>
      <c r="E1309" s="376" t="s">
        <v>2143</v>
      </c>
      <c r="F1309" s="377" t="s">
        <v>6043</v>
      </c>
      <c r="G1309" s="377" t="s">
        <v>3529</v>
      </c>
      <c r="H1309" s="377" t="s">
        <v>4774</v>
      </c>
      <c r="I1309" s="377" t="s">
        <v>3440</v>
      </c>
      <c r="J1309" s="377" t="s">
        <v>6041</v>
      </c>
      <c r="K1309" s="377" t="s">
        <v>6044</v>
      </c>
      <c r="L1309" s="375">
        <v>198</v>
      </c>
      <c r="M1309" s="378" t="s">
        <v>6030</v>
      </c>
      <c r="N1309" s="377" t="s">
        <v>6031</v>
      </c>
      <c r="O1309" s="379">
        <v>17162.2</v>
      </c>
      <c r="P1309" s="377" t="s">
        <v>2182</v>
      </c>
      <c r="Q1309" s="375">
        <v>92</v>
      </c>
      <c r="R1309" s="378" t="s">
        <v>6019</v>
      </c>
      <c r="S1309" s="378" t="s">
        <v>6032</v>
      </c>
      <c r="T1309" s="377" t="s">
        <v>2454</v>
      </c>
      <c r="U1309" s="380" t="s">
        <v>6026</v>
      </c>
      <c r="V1309" s="381">
        <v>0.2</v>
      </c>
      <c r="W1309" s="391">
        <v>3432.48</v>
      </c>
      <c r="X1309" s="383">
        <v>14015.8</v>
      </c>
      <c r="Y1309" s="388"/>
      <c r="Z1309" s="366"/>
      <c r="AA1309" s="366"/>
      <c r="AB1309" s="366"/>
      <c r="AC1309" s="366"/>
      <c r="AD1309" s="366"/>
      <c r="AE1309" s="366"/>
    </row>
    <row r="1310" spans="1:31" ht="24.75">
      <c r="A1310" s="366"/>
      <c r="B1310" s="385">
        <v>1288</v>
      </c>
      <c r="C1310" s="375">
        <v>1241</v>
      </c>
      <c r="D1310" s="375">
        <v>4</v>
      </c>
      <c r="E1310" s="376" t="s">
        <v>2143</v>
      </c>
      <c r="F1310" s="377" t="s">
        <v>6045</v>
      </c>
      <c r="G1310" s="377" t="s">
        <v>2447</v>
      </c>
      <c r="H1310" s="377" t="s">
        <v>4774</v>
      </c>
      <c r="I1310" s="377" t="s">
        <v>3440</v>
      </c>
      <c r="J1310" s="377" t="s">
        <v>6041</v>
      </c>
      <c r="K1310" s="377" t="s">
        <v>6046</v>
      </c>
      <c r="L1310" s="375">
        <v>198</v>
      </c>
      <c r="M1310" s="378" t="s">
        <v>6030</v>
      </c>
      <c r="N1310" s="377" t="s">
        <v>6031</v>
      </c>
      <c r="O1310" s="379">
        <v>17162.2</v>
      </c>
      <c r="P1310" s="377" t="s">
        <v>2182</v>
      </c>
      <c r="Q1310" s="375">
        <v>92</v>
      </c>
      <c r="R1310" s="378" t="s">
        <v>6019</v>
      </c>
      <c r="S1310" s="378" t="s">
        <v>6032</v>
      </c>
      <c r="T1310" s="377" t="s">
        <v>2454</v>
      </c>
      <c r="U1310" s="380" t="s">
        <v>6026</v>
      </c>
      <c r="V1310" s="381">
        <v>0.2</v>
      </c>
      <c r="W1310" s="391">
        <v>3432.48</v>
      </c>
      <c r="X1310" s="383">
        <v>14015.8</v>
      </c>
      <c r="Y1310" s="388"/>
      <c r="Z1310" s="366"/>
      <c r="AA1310" s="366"/>
      <c r="AB1310" s="366"/>
      <c r="AC1310" s="366"/>
      <c r="AD1310" s="366"/>
      <c r="AE1310" s="366"/>
    </row>
    <row r="1311" spans="1:31" ht="24.75">
      <c r="A1311" s="366"/>
      <c r="B1311" s="385">
        <v>1289</v>
      </c>
      <c r="C1311" s="375">
        <v>1241</v>
      </c>
      <c r="D1311" s="375">
        <v>4</v>
      </c>
      <c r="E1311" s="376" t="s">
        <v>2143</v>
      </c>
      <c r="F1311" s="377" t="s">
        <v>6047</v>
      </c>
      <c r="G1311" s="377" t="s">
        <v>2456</v>
      </c>
      <c r="H1311" s="377" t="s">
        <v>4774</v>
      </c>
      <c r="I1311" s="377" t="s">
        <v>3440</v>
      </c>
      <c r="J1311" s="377" t="s">
        <v>6041</v>
      </c>
      <c r="K1311" s="377" t="s">
        <v>6048</v>
      </c>
      <c r="L1311" s="375">
        <v>198</v>
      </c>
      <c r="M1311" s="378" t="s">
        <v>6030</v>
      </c>
      <c r="N1311" s="377" t="s">
        <v>6031</v>
      </c>
      <c r="O1311" s="379">
        <v>17162.2</v>
      </c>
      <c r="P1311" s="377" t="s">
        <v>2182</v>
      </c>
      <c r="Q1311" s="375">
        <v>92</v>
      </c>
      <c r="R1311" s="378" t="s">
        <v>6019</v>
      </c>
      <c r="S1311" s="378" t="s">
        <v>6032</v>
      </c>
      <c r="T1311" s="377" t="s">
        <v>2258</v>
      </c>
      <c r="U1311" s="380" t="s">
        <v>6026</v>
      </c>
      <c r="V1311" s="381">
        <v>0.2</v>
      </c>
      <c r="W1311" s="391">
        <v>3432.48</v>
      </c>
      <c r="X1311" s="383">
        <v>14015.8</v>
      </c>
      <c r="Y1311" s="388"/>
      <c r="Z1311" s="366"/>
      <c r="AA1311" s="366"/>
      <c r="AB1311" s="366"/>
      <c r="AC1311" s="366"/>
      <c r="AD1311" s="366"/>
      <c r="AE1311" s="366"/>
    </row>
    <row r="1312" spans="1:31" ht="24.75">
      <c r="A1312" s="366"/>
      <c r="B1312" s="385">
        <v>1290</v>
      </c>
      <c r="C1312" s="375">
        <v>1241</v>
      </c>
      <c r="D1312" s="375">
        <v>4</v>
      </c>
      <c r="E1312" s="376" t="s">
        <v>2143</v>
      </c>
      <c r="F1312" s="377" t="s">
        <v>6049</v>
      </c>
      <c r="G1312" s="377" t="s">
        <v>2447</v>
      </c>
      <c r="H1312" s="377" t="s">
        <v>4774</v>
      </c>
      <c r="I1312" s="377" t="s">
        <v>3440</v>
      </c>
      <c r="J1312" s="377" t="s">
        <v>6050</v>
      </c>
      <c r="K1312" s="377" t="s">
        <v>6051</v>
      </c>
      <c r="L1312" s="375">
        <v>198</v>
      </c>
      <c r="M1312" s="378" t="s">
        <v>6030</v>
      </c>
      <c r="N1312" s="377" t="s">
        <v>6031</v>
      </c>
      <c r="O1312" s="379">
        <v>27369.040000000001</v>
      </c>
      <c r="P1312" s="377" t="s">
        <v>2182</v>
      </c>
      <c r="Q1312" s="375">
        <v>92</v>
      </c>
      <c r="R1312" s="378" t="s">
        <v>6019</v>
      </c>
      <c r="S1312" s="378" t="s">
        <v>6032</v>
      </c>
      <c r="T1312" s="377" t="s">
        <v>2454</v>
      </c>
      <c r="U1312" s="380" t="s">
        <v>6026</v>
      </c>
      <c r="V1312" s="381">
        <v>0.2</v>
      </c>
      <c r="W1312" s="391">
        <v>5473.8</v>
      </c>
      <c r="X1312" s="383">
        <v>22351.38</v>
      </c>
      <c r="Y1312" s="388"/>
      <c r="Z1312" s="366"/>
      <c r="AA1312" s="366"/>
      <c r="AB1312" s="366"/>
      <c r="AC1312" s="366"/>
      <c r="AD1312" s="366"/>
      <c r="AE1312" s="366"/>
    </row>
    <row r="1313" spans="1:31" ht="24.75">
      <c r="A1313" s="366"/>
      <c r="B1313" s="385">
        <v>1291</v>
      </c>
      <c r="C1313" s="375">
        <v>1241</v>
      </c>
      <c r="D1313" s="375">
        <v>4</v>
      </c>
      <c r="E1313" s="376" t="s">
        <v>2143</v>
      </c>
      <c r="F1313" s="377" t="s">
        <v>6052</v>
      </c>
      <c r="G1313" s="377" t="s">
        <v>2447</v>
      </c>
      <c r="H1313" s="377" t="s">
        <v>4774</v>
      </c>
      <c r="I1313" s="377" t="s">
        <v>3440</v>
      </c>
      <c r="J1313" s="377" t="s">
        <v>6050</v>
      </c>
      <c r="K1313" s="377" t="s">
        <v>6053</v>
      </c>
      <c r="L1313" s="375">
        <v>198</v>
      </c>
      <c r="M1313" s="378" t="s">
        <v>6030</v>
      </c>
      <c r="N1313" s="377" t="s">
        <v>6031</v>
      </c>
      <c r="O1313" s="379">
        <v>27369.040000000001</v>
      </c>
      <c r="P1313" s="377" t="s">
        <v>2182</v>
      </c>
      <c r="Q1313" s="375">
        <v>92</v>
      </c>
      <c r="R1313" s="378" t="s">
        <v>6019</v>
      </c>
      <c r="S1313" s="378" t="s">
        <v>6032</v>
      </c>
      <c r="T1313" s="377" t="s">
        <v>2454</v>
      </c>
      <c r="U1313" s="380" t="s">
        <v>6026</v>
      </c>
      <c r="V1313" s="381">
        <v>0.2</v>
      </c>
      <c r="W1313" s="391">
        <v>5473.8</v>
      </c>
      <c r="X1313" s="383">
        <v>22351.38</v>
      </c>
      <c r="Y1313" s="388"/>
      <c r="Z1313" s="366"/>
      <c r="AA1313" s="366"/>
      <c r="AB1313" s="366"/>
      <c r="AC1313" s="366"/>
      <c r="AD1313" s="366"/>
      <c r="AE1313" s="366"/>
    </row>
    <row r="1314" spans="1:31" ht="24.75">
      <c r="A1314" s="366"/>
      <c r="B1314" s="385">
        <v>1292</v>
      </c>
      <c r="C1314" s="375">
        <v>1241</v>
      </c>
      <c r="D1314" s="375">
        <v>4</v>
      </c>
      <c r="E1314" s="376" t="s">
        <v>2143</v>
      </c>
      <c r="F1314" s="377" t="s">
        <v>6054</v>
      </c>
      <c r="G1314" s="377" t="s">
        <v>2447</v>
      </c>
      <c r="H1314" s="377" t="s">
        <v>4774</v>
      </c>
      <c r="I1314" s="377" t="s">
        <v>3440</v>
      </c>
      <c r="J1314" s="377" t="s">
        <v>6041</v>
      </c>
      <c r="K1314" s="377" t="s">
        <v>6055</v>
      </c>
      <c r="L1314" s="375">
        <v>198</v>
      </c>
      <c r="M1314" s="378" t="s">
        <v>6030</v>
      </c>
      <c r="N1314" s="377" t="s">
        <v>6031</v>
      </c>
      <c r="O1314" s="379">
        <v>17162.2</v>
      </c>
      <c r="P1314" s="377" t="s">
        <v>2182</v>
      </c>
      <c r="Q1314" s="375">
        <v>92</v>
      </c>
      <c r="R1314" s="378" t="s">
        <v>6019</v>
      </c>
      <c r="S1314" s="378" t="s">
        <v>6032</v>
      </c>
      <c r="T1314" s="377" t="s">
        <v>2454</v>
      </c>
      <c r="U1314" s="380" t="s">
        <v>6026</v>
      </c>
      <c r="V1314" s="381">
        <v>0.2</v>
      </c>
      <c r="W1314" s="391">
        <v>3432.48</v>
      </c>
      <c r="X1314" s="383">
        <v>14015.8</v>
      </c>
      <c r="Y1314" s="388"/>
      <c r="Z1314" s="366"/>
      <c r="AA1314" s="366"/>
      <c r="AB1314" s="366"/>
      <c r="AC1314" s="366"/>
      <c r="AD1314" s="366"/>
      <c r="AE1314" s="366"/>
    </row>
    <row r="1315" spans="1:31" ht="24.75">
      <c r="A1315" s="366"/>
      <c r="B1315" s="385">
        <v>1293</v>
      </c>
      <c r="C1315" s="375">
        <v>1241</v>
      </c>
      <c r="D1315" s="375">
        <v>4</v>
      </c>
      <c r="E1315" s="376" t="s">
        <v>2143</v>
      </c>
      <c r="F1315" s="377" t="s">
        <v>6056</v>
      </c>
      <c r="G1315" s="377" t="s">
        <v>2646</v>
      </c>
      <c r="H1315" s="377" t="s">
        <v>4774</v>
      </c>
      <c r="I1315" s="377" t="s">
        <v>3440</v>
      </c>
      <c r="J1315" s="377" t="s">
        <v>6050</v>
      </c>
      <c r="K1315" s="377" t="s">
        <v>6057</v>
      </c>
      <c r="L1315" s="375">
        <v>198</v>
      </c>
      <c r="M1315" s="378" t="s">
        <v>6030</v>
      </c>
      <c r="N1315" s="377" t="s">
        <v>6031</v>
      </c>
      <c r="O1315" s="379">
        <v>27369.040000000001</v>
      </c>
      <c r="P1315" s="377" t="s">
        <v>2182</v>
      </c>
      <c r="Q1315" s="375">
        <v>92</v>
      </c>
      <c r="R1315" s="378" t="s">
        <v>6019</v>
      </c>
      <c r="S1315" s="378" t="s">
        <v>6032</v>
      </c>
      <c r="T1315" s="377" t="s">
        <v>2454</v>
      </c>
      <c r="U1315" s="380" t="s">
        <v>6026</v>
      </c>
      <c r="V1315" s="381">
        <v>0.2</v>
      </c>
      <c r="W1315" s="391">
        <v>5473.8</v>
      </c>
      <c r="X1315" s="383">
        <v>22351.38</v>
      </c>
      <c r="Y1315" s="388"/>
      <c r="Z1315" s="366"/>
      <c r="AA1315" s="366"/>
      <c r="AB1315" s="366"/>
      <c r="AC1315" s="366"/>
      <c r="AD1315" s="366"/>
      <c r="AE1315" s="366"/>
    </row>
    <row r="1316" spans="1:31" ht="24.75">
      <c r="A1316" s="366"/>
      <c r="B1316" s="385">
        <v>1294</v>
      </c>
      <c r="C1316" s="375">
        <v>1241</v>
      </c>
      <c r="D1316" s="375">
        <v>4</v>
      </c>
      <c r="E1316" s="376" t="s">
        <v>2143</v>
      </c>
      <c r="F1316" s="377" t="s">
        <v>6058</v>
      </c>
      <c r="G1316" s="377" t="s">
        <v>2447</v>
      </c>
      <c r="H1316" s="377" t="s">
        <v>4774</v>
      </c>
      <c r="I1316" s="377" t="s">
        <v>3440</v>
      </c>
      <c r="J1316" s="377" t="s">
        <v>6050</v>
      </c>
      <c r="K1316" s="377" t="s">
        <v>6059</v>
      </c>
      <c r="L1316" s="375">
        <v>198</v>
      </c>
      <c r="M1316" s="378" t="s">
        <v>6030</v>
      </c>
      <c r="N1316" s="377" t="s">
        <v>6031</v>
      </c>
      <c r="O1316" s="379">
        <v>27369.040000000001</v>
      </c>
      <c r="P1316" s="377" t="s">
        <v>2182</v>
      </c>
      <c r="Q1316" s="375">
        <v>92</v>
      </c>
      <c r="R1316" s="378" t="s">
        <v>6019</v>
      </c>
      <c r="S1316" s="378" t="s">
        <v>6032</v>
      </c>
      <c r="T1316" s="377" t="s">
        <v>2454</v>
      </c>
      <c r="U1316" s="380" t="s">
        <v>6026</v>
      </c>
      <c r="V1316" s="381">
        <v>0.2</v>
      </c>
      <c r="W1316" s="391">
        <v>5473.8</v>
      </c>
      <c r="X1316" s="383">
        <v>22351.38</v>
      </c>
      <c r="Y1316" s="388"/>
      <c r="Z1316" s="366"/>
      <c r="AA1316" s="366"/>
      <c r="AB1316" s="366"/>
      <c r="AC1316" s="366"/>
      <c r="AD1316" s="366"/>
      <c r="AE1316" s="366"/>
    </row>
    <row r="1317" spans="1:31" ht="24.75">
      <c r="A1317" s="366"/>
      <c r="B1317" s="385">
        <v>1295</v>
      </c>
      <c r="C1317" s="375">
        <v>1241</v>
      </c>
      <c r="D1317" s="375">
        <v>4</v>
      </c>
      <c r="E1317" s="376" t="s">
        <v>2143</v>
      </c>
      <c r="F1317" s="377" t="s">
        <v>6060</v>
      </c>
      <c r="G1317" s="377" t="s">
        <v>2646</v>
      </c>
      <c r="H1317" s="377" t="s">
        <v>2146</v>
      </c>
      <c r="I1317" s="377" t="s">
        <v>2398</v>
      </c>
      <c r="J1317" s="377" t="s">
        <v>6061</v>
      </c>
      <c r="K1317" s="377" t="s">
        <v>6062</v>
      </c>
      <c r="L1317" s="375">
        <v>198</v>
      </c>
      <c r="M1317" s="378" t="s">
        <v>6030</v>
      </c>
      <c r="N1317" s="377" t="s">
        <v>6031</v>
      </c>
      <c r="O1317" s="379">
        <v>10140.719999999999</v>
      </c>
      <c r="P1317" s="377" t="s">
        <v>2182</v>
      </c>
      <c r="Q1317" s="375">
        <v>92</v>
      </c>
      <c r="R1317" s="378" t="s">
        <v>6019</v>
      </c>
      <c r="S1317" s="378" t="s">
        <v>6032</v>
      </c>
      <c r="T1317" s="377" t="s">
        <v>2454</v>
      </c>
      <c r="U1317" s="380" t="s">
        <v>6026</v>
      </c>
      <c r="V1317" s="381">
        <v>0.2</v>
      </c>
      <c r="W1317" s="391">
        <v>2028.12</v>
      </c>
      <c r="X1317" s="383">
        <v>8281.59</v>
      </c>
      <c r="Y1317" s="388"/>
      <c r="Z1317" s="366"/>
      <c r="AA1317" s="366"/>
      <c r="AB1317" s="366"/>
      <c r="AC1317" s="366"/>
      <c r="AD1317" s="366"/>
      <c r="AE1317" s="366"/>
    </row>
    <row r="1318" spans="1:31" ht="24.75">
      <c r="A1318" s="366"/>
      <c r="B1318" s="385">
        <v>1296</v>
      </c>
      <c r="C1318" s="375">
        <v>1241</v>
      </c>
      <c r="D1318" s="375">
        <v>4</v>
      </c>
      <c r="E1318" s="376" t="s">
        <v>2143</v>
      </c>
      <c r="F1318" s="377" t="s">
        <v>6063</v>
      </c>
      <c r="G1318" s="377" t="s">
        <v>4040</v>
      </c>
      <c r="H1318" s="377" t="s">
        <v>2146</v>
      </c>
      <c r="I1318" s="377" t="s">
        <v>2398</v>
      </c>
      <c r="J1318" s="377" t="s">
        <v>6061</v>
      </c>
      <c r="K1318" s="377" t="s">
        <v>6064</v>
      </c>
      <c r="L1318" s="375">
        <v>198</v>
      </c>
      <c r="M1318" s="378" t="s">
        <v>6030</v>
      </c>
      <c r="N1318" s="377" t="s">
        <v>6031</v>
      </c>
      <c r="O1318" s="379">
        <v>10140.719999999999</v>
      </c>
      <c r="P1318" s="377" t="s">
        <v>2182</v>
      </c>
      <c r="Q1318" s="375">
        <v>92</v>
      </c>
      <c r="R1318" s="378" t="s">
        <v>6019</v>
      </c>
      <c r="S1318" s="378" t="s">
        <v>6032</v>
      </c>
      <c r="T1318" s="377" t="s">
        <v>2454</v>
      </c>
      <c r="U1318" s="380" t="s">
        <v>6026</v>
      </c>
      <c r="V1318" s="381">
        <v>0.2</v>
      </c>
      <c r="W1318" s="391">
        <v>2028.12</v>
      </c>
      <c r="X1318" s="383">
        <v>8281.59</v>
      </c>
      <c r="Y1318" s="388"/>
      <c r="Z1318" s="366"/>
      <c r="AA1318" s="366"/>
      <c r="AB1318" s="366"/>
      <c r="AC1318" s="366"/>
      <c r="AD1318" s="366"/>
      <c r="AE1318" s="366"/>
    </row>
    <row r="1319" spans="1:31" ht="24.75">
      <c r="A1319" s="366"/>
      <c r="B1319" s="385">
        <v>1297</v>
      </c>
      <c r="C1319" s="375">
        <v>1241</v>
      </c>
      <c r="D1319" s="375">
        <v>4</v>
      </c>
      <c r="E1319" s="376" t="s">
        <v>2143</v>
      </c>
      <c r="F1319" s="377" t="s">
        <v>6065</v>
      </c>
      <c r="G1319" s="377" t="s">
        <v>5142</v>
      </c>
      <c r="H1319" s="377" t="s">
        <v>4774</v>
      </c>
      <c r="I1319" s="377" t="s">
        <v>3440</v>
      </c>
      <c r="J1319" s="377" t="s">
        <v>6041</v>
      </c>
      <c r="K1319" s="377" t="s">
        <v>6066</v>
      </c>
      <c r="L1319" s="375">
        <v>198</v>
      </c>
      <c r="M1319" s="378" t="s">
        <v>6030</v>
      </c>
      <c r="N1319" s="377" t="s">
        <v>6031</v>
      </c>
      <c r="O1319" s="379">
        <v>17162.2</v>
      </c>
      <c r="P1319" s="377" t="s">
        <v>2182</v>
      </c>
      <c r="Q1319" s="375">
        <v>92</v>
      </c>
      <c r="R1319" s="378" t="s">
        <v>6019</v>
      </c>
      <c r="S1319" s="378" t="s">
        <v>6032</v>
      </c>
      <c r="T1319" s="377" t="s">
        <v>2432</v>
      </c>
      <c r="U1319" s="380" t="s">
        <v>6026</v>
      </c>
      <c r="V1319" s="381">
        <v>0.2</v>
      </c>
      <c r="W1319" s="391">
        <v>3432.48</v>
      </c>
      <c r="X1319" s="383">
        <v>14015.8</v>
      </c>
      <c r="Y1319" s="388"/>
      <c r="Z1319" s="366"/>
      <c r="AA1319" s="366"/>
      <c r="AB1319" s="366"/>
      <c r="AC1319" s="366"/>
      <c r="AD1319" s="366"/>
      <c r="AE1319" s="366"/>
    </row>
    <row r="1320" spans="1:31" ht="24.75">
      <c r="A1320" s="366"/>
      <c r="B1320" s="385">
        <v>1298</v>
      </c>
      <c r="C1320" s="375">
        <v>1241</v>
      </c>
      <c r="D1320" s="375">
        <v>4</v>
      </c>
      <c r="E1320" s="376" t="s">
        <v>2143</v>
      </c>
      <c r="F1320" s="377" t="s">
        <v>6067</v>
      </c>
      <c r="G1320" s="377" t="s">
        <v>2679</v>
      </c>
      <c r="H1320" s="377" t="s">
        <v>4774</v>
      </c>
      <c r="I1320" s="377" t="s">
        <v>3440</v>
      </c>
      <c r="J1320" s="377" t="s">
        <v>6041</v>
      </c>
      <c r="K1320" s="377" t="s">
        <v>6068</v>
      </c>
      <c r="L1320" s="375">
        <v>198</v>
      </c>
      <c r="M1320" s="378" t="s">
        <v>6030</v>
      </c>
      <c r="N1320" s="377" t="s">
        <v>6031</v>
      </c>
      <c r="O1320" s="379">
        <v>17162.2</v>
      </c>
      <c r="P1320" s="377" t="s">
        <v>2182</v>
      </c>
      <c r="Q1320" s="375">
        <v>92</v>
      </c>
      <c r="R1320" s="378" t="s">
        <v>6019</v>
      </c>
      <c r="S1320" s="378" t="s">
        <v>6032</v>
      </c>
      <c r="T1320" s="377" t="s">
        <v>2432</v>
      </c>
      <c r="U1320" s="380" t="s">
        <v>6026</v>
      </c>
      <c r="V1320" s="381">
        <v>0.2</v>
      </c>
      <c r="W1320" s="391">
        <v>3432.48</v>
      </c>
      <c r="X1320" s="383">
        <v>14015.8</v>
      </c>
      <c r="Y1320" s="388"/>
      <c r="Z1320" s="366"/>
      <c r="AA1320" s="366"/>
      <c r="AB1320" s="366"/>
      <c r="AC1320" s="366"/>
      <c r="AD1320" s="366"/>
      <c r="AE1320" s="366"/>
    </row>
    <row r="1321" spans="1:31" ht="24.75">
      <c r="A1321" s="366"/>
      <c r="B1321" s="385">
        <v>1299</v>
      </c>
      <c r="C1321" s="375">
        <v>1241</v>
      </c>
      <c r="D1321" s="375">
        <v>4</v>
      </c>
      <c r="E1321" s="376" t="s">
        <v>2143</v>
      </c>
      <c r="F1321" s="377" t="s">
        <v>6069</v>
      </c>
      <c r="G1321" s="377" t="s">
        <v>5098</v>
      </c>
      <c r="H1321" s="377" t="s">
        <v>4774</v>
      </c>
      <c r="I1321" s="377" t="s">
        <v>3440</v>
      </c>
      <c r="J1321" s="377" t="s">
        <v>6041</v>
      </c>
      <c r="K1321" s="377" t="s">
        <v>6070</v>
      </c>
      <c r="L1321" s="375">
        <v>198</v>
      </c>
      <c r="M1321" s="378" t="s">
        <v>6030</v>
      </c>
      <c r="N1321" s="377" t="s">
        <v>6031</v>
      </c>
      <c r="O1321" s="379">
        <v>17162.2</v>
      </c>
      <c r="P1321" s="377" t="s">
        <v>2182</v>
      </c>
      <c r="Q1321" s="375">
        <v>92</v>
      </c>
      <c r="R1321" s="378" t="s">
        <v>6019</v>
      </c>
      <c r="S1321" s="378" t="s">
        <v>6032</v>
      </c>
      <c r="T1321" s="377" t="s">
        <v>2432</v>
      </c>
      <c r="U1321" s="380" t="s">
        <v>6026</v>
      </c>
      <c r="V1321" s="381">
        <v>0.2</v>
      </c>
      <c r="W1321" s="391">
        <v>3432.48</v>
      </c>
      <c r="X1321" s="383">
        <v>14015.8</v>
      </c>
      <c r="Y1321" s="388"/>
      <c r="Z1321" s="366"/>
      <c r="AA1321" s="366"/>
      <c r="AB1321" s="366"/>
      <c r="AC1321" s="366"/>
      <c r="AD1321" s="366"/>
      <c r="AE1321" s="366"/>
    </row>
    <row r="1322" spans="1:31" ht="24.75">
      <c r="A1322" s="366"/>
      <c r="B1322" s="385">
        <v>1300</v>
      </c>
      <c r="C1322" s="375">
        <v>1241</v>
      </c>
      <c r="D1322" s="375">
        <v>4</v>
      </c>
      <c r="E1322" s="376" t="s">
        <v>2143</v>
      </c>
      <c r="F1322" s="377" t="s">
        <v>6071</v>
      </c>
      <c r="G1322" s="377" t="s">
        <v>3222</v>
      </c>
      <c r="H1322" s="377" t="s">
        <v>4774</v>
      </c>
      <c r="I1322" s="377" t="s">
        <v>3440</v>
      </c>
      <c r="J1322" s="377" t="s">
        <v>6041</v>
      </c>
      <c r="K1322" s="377" t="s">
        <v>6072</v>
      </c>
      <c r="L1322" s="375">
        <v>198</v>
      </c>
      <c r="M1322" s="378" t="s">
        <v>6030</v>
      </c>
      <c r="N1322" s="377" t="s">
        <v>6031</v>
      </c>
      <c r="O1322" s="379">
        <v>17162.2</v>
      </c>
      <c r="P1322" s="377" t="s">
        <v>2182</v>
      </c>
      <c r="Q1322" s="375">
        <v>92</v>
      </c>
      <c r="R1322" s="378" t="s">
        <v>6019</v>
      </c>
      <c r="S1322" s="378" t="s">
        <v>6032</v>
      </c>
      <c r="T1322" s="377" t="s">
        <v>2432</v>
      </c>
      <c r="U1322" s="380" t="s">
        <v>6026</v>
      </c>
      <c r="V1322" s="381">
        <v>0.2</v>
      </c>
      <c r="W1322" s="391">
        <v>3432.48</v>
      </c>
      <c r="X1322" s="383">
        <v>14015.8</v>
      </c>
      <c r="Y1322" s="388"/>
      <c r="Z1322" s="366"/>
      <c r="AA1322" s="366"/>
      <c r="AB1322" s="366"/>
      <c r="AC1322" s="366"/>
      <c r="AD1322" s="366"/>
      <c r="AE1322" s="366"/>
    </row>
    <row r="1323" spans="1:31" ht="24.75">
      <c r="A1323" s="366"/>
      <c r="B1323" s="385">
        <v>1301</v>
      </c>
      <c r="C1323" s="375">
        <v>1241</v>
      </c>
      <c r="D1323" s="375">
        <v>4</v>
      </c>
      <c r="E1323" s="376" t="s">
        <v>2143</v>
      </c>
      <c r="F1323" s="377" t="s">
        <v>6073</v>
      </c>
      <c r="G1323" s="377" t="s">
        <v>2447</v>
      </c>
      <c r="H1323" s="377" t="s">
        <v>4774</v>
      </c>
      <c r="I1323" s="377" t="s">
        <v>3440</v>
      </c>
      <c r="J1323" s="377" t="s">
        <v>6050</v>
      </c>
      <c r="K1323" s="377" t="s">
        <v>6074</v>
      </c>
      <c r="L1323" s="375">
        <v>198</v>
      </c>
      <c r="M1323" s="378" t="s">
        <v>6030</v>
      </c>
      <c r="N1323" s="377" t="s">
        <v>6031</v>
      </c>
      <c r="O1323" s="379">
        <v>27369.040000000001</v>
      </c>
      <c r="P1323" s="377" t="s">
        <v>2182</v>
      </c>
      <c r="Q1323" s="375">
        <v>92</v>
      </c>
      <c r="R1323" s="378" t="s">
        <v>6019</v>
      </c>
      <c r="S1323" s="378" t="s">
        <v>6032</v>
      </c>
      <c r="T1323" s="377" t="s">
        <v>2454</v>
      </c>
      <c r="U1323" s="380" t="s">
        <v>6026</v>
      </c>
      <c r="V1323" s="381">
        <v>0.2</v>
      </c>
      <c r="W1323" s="391">
        <v>5473.8</v>
      </c>
      <c r="X1323" s="383">
        <v>22351.38</v>
      </c>
      <c r="Y1323" s="388"/>
      <c r="Z1323" s="366"/>
      <c r="AA1323" s="366"/>
      <c r="AB1323" s="366"/>
      <c r="AC1323" s="366"/>
      <c r="AD1323" s="366"/>
      <c r="AE1323" s="366"/>
    </row>
    <row r="1324" spans="1:31" ht="24.75">
      <c r="A1324" s="366"/>
      <c r="B1324" s="385">
        <v>1302</v>
      </c>
      <c r="C1324" s="375">
        <v>1241</v>
      </c>
      <c r="D1324" s="375">
        <v>4</v>
      </c>
      <c r="E1324" s="376" t="s">
        <v>2143</v>
      </c>
      <c r="F1324" s="377" t="s">
        <v>6075</v>
      </c>
      <c r="G1324" s="377" t="s">
        <v>3242</v>
      </c>
      <c r="H1324" s="377" t="s">
        <v>4774</v>
      </c>
      <c r="I1324" s="377" t="s">
        <v>3440</v>
      </c>
      <c r="J1324" s="377" t="s">
        <v>6041</v>
      </c>
      <c r="K1324" s="377" t="s">
        <v>6076</v>
      </c>
      <c r="L1324" s="375">
        <v>198</v>
      </c>
      <c r="M1324" s="378" t="s">
        <v>6030</v>
      </c>
      <c r="N1324" s="377" t="s">
        <v>6031</v>
      </c>
      <c r="O1324" s="379">
        <v>17162.2</v>
      </c>
      <c r="P1324" s="377" t="s">
        <v>2182</v>
      </c>
      <c r="Q1324" s="375">
        <v>92</v>
      </c>
      <c r="R1324" s="378" t="s">
        <v>6019</v>
      </c>
      <c r="S1324" s="378" t="s">
        <v>6032</v>
      </c>
      <c r="T1324" s="377" t="s">
        <v>2432</v>
      </c>
      <c r="U1324" s="380" t="s">
        <v>6026</v>
      </c>
      <c r="V1324" s="381">
        <v>0.2</v>
      </c>
      <c r="W1324" s="391">
        <v>3432.48</v>
      </c>
      <c r="X1324" s="383">
        <v>14015.8</v>
      </c>
      <c r="Y1324" s="388"/>
      <c r="Z1324" s="366"/>
      <c r="AA1324" s="366"/>
      <c r="AB1324" s="366"/>
      <c r="AC1324" s="366"/>
      <c r="AD1324" s="366"/>
      <c r="AE1324" s="366"/>
    </row>
    <row r="1325" spans="1:31" ht="24.75">
      <c r="A1325" s="366"/>
      <c r="B1325" s="385">
        <v>1303</v>
      </c>
      <c r="C1325" s="375">
        <v>1241</v>
      </c>
      <c r="D1325" s="375">
        <v>4</v>
      </c>
      <c r="E1325" s="376" t="s">
        <v>2143</v>
      </c>
      <c r="F1325" s="377" t="s">
        <v>6077</v>
      </c>
      <c r="G1325" s="377" t="s">
        <v>2447</v>
      </c>
      <c r="H1325" s="377" t="s">
        <v>2146</v>
      </c>
      <c r="I1325" s="377" t="s">
        <v>2398</v>
      </c>
      <c r="J1325" s="377" t="s">
        <v>6078</v>
      </c>
      <c r="K1325" s="377" t="s">
        <v>6079</v>
      </c>
      <c r="L1325" s="375">
        <v>198</v>
      </c>
      <c r="M1325" s="378" t="s">
        <v>6030</v>
      </c>
      <c r="N1325" s="377" t="s">
        <v>6031</v>
      </c>
      <c r="O1325" s="379">
        <v>11205.6</v>
      </c>
      <c r="P1325" s="377" t="s">
        <v>2182</v>
      </c>
      <c r="Q1325" s="375">
        <v>92</v>
      </c>
      <c r="R1325" s="378" t="s">
        <v>6019</v>
      </c>
      <c r="S1325" s="378" t="s">
        <v>6032</v>
      </c>
      <c r="T1325" s="377" t="s">
        <v>2454</v>
      </c>
      <c r="U1325" s="380" t="s">
        <v>6026</v>
      </c>
      <c r="V1325" s="381">
        <v>0.2</v>
      </c>
      <c r="W1325" s="391">
        <v>2241.12</v>
      </c>
      <c r="X1325" s="383">
        <v>9151.24</v>
      </c>
      <c r="Y1325" s="388"/>
      <c r="Z1325" s="366"/>
      <c r="AA1325" s="366"/>
      <c r="AB1325" s="366"/>
      <c r="AC1325" s="366"/>
      <c r="AD1325" s="366"/>
      <c r="AE1325" s="366"/>
    </row>
    <row r="1326" spans="1:31" ht="24.75">
      <c r="A1326" s="366"/>
      <c r="B1326" s="385">
        <v>1304</v>
      </c>
      <c r="C1326" s="375">
        <v>1241</v>
      </c>
      <c r="D1326" s="375">
        <v>4</v>
      </c>
      <c r="E1326" s="376" t="s">
        <v>2143</v>
      </c>
      <c r="F1326" s="377" t="s">
        <v>6080</v>
      </c>
      <c r="G1326" s="377" t="s">
        <v>3529</v>
      </c>
      <c r="H1326" s="377" t="s">
        <v>4608</v>
      </c>
      <c r="I1326" s="377" t="s">
        <v>5049</v>
      </c>
      <c r="J1326" s="377" t="s">
        <v>6081</v>
      </c>
      <c r="K1326" s="377" t="s">
        <v>6082</v>
      </c>
      <c r="L1326" s="375">
        <v>197</v>
      </c>
      <c r="M1326" s="378" t="s">
        <v>6030</v>
      </c>
      <c r="N1326" s="377" t="s">
        <v>6083</v>
      </c>
      <c r="O1326" s="379">
        <v>11339</v>
      </c>
      <c r="P1326" s="377" t="s">
        <v>2182</v>
      </c>
      <c r="Q1326" s="375">
        <v>91</v>
      </c>
      <c r="R1326" s="378" t="s">
        <v>6019</v>
      </c>
      <c r="S1326" s="378" t="s">
        <v>6084</v>
      </c>
      <c r="T1326" s="377" t="s">
        <v>2454</v>
      </c>
      <c r="U1326" s="380" t="s">
        <v>6026</v>
      </c>
      <c r="V1326" s="381">
        <v>0.2</v>
      </c>
      <c r="W1326" s="391">
        <v>2267.7600000000002</v>
      </c>
      <c r="X1326" s="383">
        <v>9260.18</v>
      </c>
      <c r="Y1326" s="388"/>
      <c r="Z1326" s="366"/>
      <c r="AA1326" s="366"/>
      <c r="AB1326" s="366"/>
      <c r="AC1326" s="366"/>
      <c r="AD1326" s="366"/>
      <c r="AE1326" s="366"/>
    </row>
    <row r="1327" spans="1:31" ht="24.75">
      <c r="A1327" s="366"/>
      <c r="B1327" s="385">
        <v>1305</v>
      </c>
      <c r="C1327" s="375">
        <v>1241</v>
      </c>
      <c r="D1327" s="375">
        <v>4</v>
      </c>
      <c r="E1327" s="376" t="s">
        <v>2143</v>
      </c>
      <c r="F1327" s="377" t="s">
        <v>6085</v>
      </c>
      <c r="G1327" s="377" t="s">
        <v>2447</v>
      </c>
      <c r="H1327" s="377" t="s">
        <v>3246</v>
      </c>
      <c r="I1327" s="377" t="s">
        <v>2398</v>
      </c>
      <c r="J1327" s="377" t="s">
        <v>6086</v>
      </c>
      <c r="K1327" s="377" t="s">
        <v>6087</v>
      </c>
      <c r="L1327" s="375">
        <v>197</v>
      </c>
      <c r="M1327" s="378" t="s">
        <v>6030</v>
      </c>
      <c r="N1327" s="377" t="s">
        <v>6031</v>
      </c>
      <c r="O1327" s="379">
        <v>13804</v>
      </c>
      <c r="P1327" s="377" t="s">
        <v>2182</v>
      </c>
      <c r="Q1327" s="375">
        <v>91</v>
      </c>
      <c r="R1327" s="378" t="s">
        <v>6019</v>
      </c>
      <c r="S1327" s="378" t="s">
        <v>6084</v>
      </c>
      <c r="T1327" s="377" t="s">
        <v>2454</v>
      </c>
      <c r="U1327" s="380" t="s">
        <v>6026</v>
      </c>
      <c r="V1327" s="381">
        <v>0.2</v>
      </c>
      <c r="W1327" s="391">
        <v>2760.84</v>
      </c>
      <c r="X1327" s="383">
        <v>11273.27</v>
      </c>
      <c r="Y1327" s="388"/>
      <c r="Z1327" s="366"/>
      <c r="AA1327" s="366"/>
      <c r="AB1327" s="366"/>
      <c r="AC1327" s="366"/>
      <c r="AD1327" s="366"/>
      <c r="AE1327" s="366"/>
    </row>
    <row r="1328" spans="1:31" ht="24.75">
      <c r="A1328" s="366"/>
      <c r="B1328" s="385">
        <v>1306</v>
      </c>
      <c r="C1328" s="375">
        <v>1241</v>
      </c>
      <c r="D1328" s="375">
        <v>4</v>
      </c>
      <c r="E1328" s="376" t="s">
        <v>2143</v>
      </c>
      <c r="F1328" s="377" t="s">
        <v>6088</v>
      </c>
      <c r="G1328" s="377" t="s">
        <v>2703</v>
      </c>
      <c r="H1328" s="377" t="s">
        <v>3137</v>
      </c>
      <c r="I1328" s="377" t="s">
        <v>2398</v>
      </c>
      <c r="J1328" s="377" t="s">
        <v>6089</v>
      </c>
      <c r="K1328" s="377" t="s">
        <v>6090</v>
      </c>
      <c r="L1328" s="375">
        <v>197</v>
      </c>
      <c r="M1328" s="378" t="s">
        <v>6030</v>
      </c>
      <c r="N1328" s="377" t="s">
        <v>6031</v>
      </c>
      <c r="O1328" s="379">
        <v>91199.2</v>
      </c>
      <c r="P1328" s="377" t="s">
        <v>2182</v>
      </c>
      <c r="Q1328" s="375">
        <v>91</v>
      </c>
      <c r="R1328" s="378" t="s">
        <v>6019</v>
      </c>
      <c r="S1328" s="378" t="s">
        <v>6084</v>
      </c>
      <c r="T1328" s="377" t="s">
        <v>2454</v>
      </c>
      <c r="U1328" s="380" t="s">
        <v>6026</v>
      </c>
      <c r="V1328" s="381">
        <v>0.2</v>
      </c>
      <c r="W1328" s="391">
        <v>18239.88</v>
      </c>
      <c r="X1328" s="383">
        <v>74479.350000000006</v>
      </c>
      <c r="Y1328" s="388"/>
      <c r="Z1328" s="366"/>
      <c r="AA1328" s="366"/>
      <c r="AB1328" s="366"/>
      <c r="AC1328" s="366"/>
      <c r="AD1328" s="366"/>
      <c r="AE1328" s="366"/>
    </row>
    <row r="1329" spans="1:31" ht="24.75">
      <c r="A1329" s="366"/>
      <c r="B1329" s="385">
        <v>1307</v>
      </c>
      <c r="C1329" s="375">
        <v>1241</v>
      </c>
      <c r="D1329" s="375">
        <v>4</v>
      </c>
      <c r="E1329" s="376" t="s">
        <v>2143</v>
      </c>
      <c r="F1329" s="377" t="s">
        <v>6091</v>
      </c>
      <c r="G1329" s="377" t="s">
        <v>2447</v>
      </c>
      <c r="H1329" s="377" t="s">
        <v>2387</v>
      </c>
      <c r="I1329" s="377" t="s">
        <v>2388</v>
      </c>
      <c r="J1329" s="377" t="s">
        <v>6092</v>
      </c>
      <c r="K1329" s="377" t="s">
        <v>6093</v>
      </c>
      <c r="L1329" s="375">
        <v>197</v>
      </c>
      <c r="M1329" s="378" t="s">
        <v>6030</v>
      </c>
      <c r="N1329" s="377" t="s">
        <v>6031</v>
      </c>
      <c r="O1329" s="379">
        <v>13456</v>
      </c>
      <c r="P1329" s="377" t="s">
        <v>2182</v>
      </c>
      <c r="Q1329" s="375">
        <v>91</v>
      </c>
      <c r="R1329" s="378" t="s">
        <v>6019</v>
      </c>
      <c r="S1329" s="378" t="s">
        <v>6084</v>
      </c>
      <c r="T1329" s="377" t="s">
        <v>2454</v>
      </c>
      <c r="U1329" s="380" t="s">
        <v>6026</v>
      </c>
      <c r="V1329" s="381">
        <v>0.2</v>
      </c>
      <c r="W1329" s="391">
        <v>2691.24</v>
      </c>
      <c r="X1329" s="383">
        <v>10989.07</v>
      </c>
      <c r="Y1329" s="388"/>
      <c r="Z1329" s="366"/>
      <c r="AA1329" s="366"/>
      <c r="AB1329" s="366"/>
      <c r="AC1329" s="366"/>
      <c r="AD1329" s="366"/>
      <c r="AE1329" s="366"/>
    </row>
    <row r="1330" spans="1:31" ht="24.75">
      <c r="A1330" s="366"/>
      <c r="B1330" s="385">
        <v>1308</v>
      </c>
      <c r="C1330" s="375">
        <v>1241</v>
      </c>
      <c r="D1330" s="375">
        <v>4</v>
      </c>
      <c r="E1330" s="376" t="s">
        <v>2143</v>
      </c>
      <c r="F1330" s="377" t="s">
        <v>6094</v>
      </c>
      <c r="G1330" s="377" t="s">
        <v>2703</v>
      </c>
      <c r="H1330" s="377" t="s">
        <v>2765</v>
      </c>
      <c r="I1330" s="377" t="s">
        <v>3138</v>
      </c>
      <c r="J1330" s="377" t="s">
        <v>6095</v>
      </c>
      <c r="K1330" s="386">
        <v>112061021074</v>
      </c>
      <c r="L1330" s="375">
        <v>197</v>
      </c>
      <c r="M1330" s="378" t="s">
        <v>6030</v>
      </c>
      <c r="N1330" s="377" t="s">
        <v>6096</v>
      </c>
      <c r="O1330" s="379">
        <v>3804.8</v>
      </c>
      <c r="P1330" s="377" t="s">
        <v>2182</v>
      </c>
      <c r="Q1330" s="375">
        <v>91</v>
      </c>
      <c r="R1330" s="378" t="s">
        <v>6019</v>
      </c>
      <c r="S1330" s="378" t="s">
        <v>6084</v>
      </c>
      <c r="T1330" s="377" t="s">
        <v>2454</v>
      </c>
      <c r="U1330" s="380" t="s">
        <v>6026</v>
      </c>
      <c r="V1330" s="381">
        <v>0.2</v>
      </c>
      <c r="W1330" s="387">
        <v>760.92</v>
      </c>
      <c r="X1330" s="383">
        <v>3107.25</v>
      </c>
      <c r="Y1330" s="388"/>
      <c r="Z1330" s="366"/>
      <c r="AA1330" s="366"/>
      <c r="AB1330" s="366"/>
      <c r="AC1330" s="366"/>
      <c r="AD1330" s="366"/>
      <c r="AE1330" s="366"/>
    </row>
    <row r="1331" spans="1:31" ht="24.75">
      <c r="A1331" s="366"/>
      <c r="B1331" s="385">
        <v>1309</v>
      </c>
      <c r="C1331" s="375">
        <v>1241</v>
      </c>
      <c r="D1331" s="375">
        <v>4</v>
      </c>
      <c r="E1331" s="376" t="s">
        <v>2143</v>
      </c>
      <c r="F1331" s="377" t="s">
        <v>6097</v>
      </c>
      <c r="G1331" s="377" t="s">
        <v>2703</v>
      </c>
      <c r="H1331" s="377" t="s">
        <v>2765</v>
      </c>
      <c r="I1331" s="377" t="s">
        <v>3138</v>
      </c>
      <c r="J1331" s="377" t="s">
        <v>6098</v>
      </c>
      <c r="K1331" s="386">
        <v>112062001245</v>
      </c>
      <c r="L1331" s="375">
        <v>197</v>
      </c>
      <c r="M1331" s="378" t="s">
        <v>6030</v>
      </c>
      <c r="N1331" s="377" t="s">
        <v>6096</v>
      </c>
      <c r="O1331" s="379">
        <v>3804.8</v>
      </c>
      <c r="P1331" s="377" t="s">
        <v>2182</v>
      </c>
      <c r="Q1331" s="375">
        <v>91</v>
      </c>
      <c r="R1331" s="378" t="s">
        <v>6019</v>
      </c>
      <c r="S1331" s="378" t="s">
        <v>6084</v>
      </c>
      <c r="T1331" s="377" t="s">
        <v>2454</v>
      </c>
      <c r="U1331" s="380" t="s">
        <v>6026</v>
      </c>
      <c r="V1331" s="381">
        <v>0.2</v>
      </c>
      <c r="W1331" s="387">
        <v>760.92</v>
      </c>
      <c r="X1331" s="383">
        <v>3107.25</v>
      </c>
      <c r="Y1331" s="388"/>
      <c r="Z1331" s="366"/>
      <c r="AA1331" s="366"/>
      <c r="AB1331" s="366"/>
      <c r="AC1331" s="366"/>
      <c r="AD1331" s="366"/>
      <c r="AE1331" s="366"/>
    </row>
    <row r="1332" spans="1:31" ht="24.75">
      <c r="A1332" s="366"/>
      <c r="B1332" s="385">
        <v>1310</v>
      </c>
      <c r="C1332" s="375">
        <v>1241</v>
      </c>
      <c r="D1332" s="375">
        <v>4</v>
      </c>
      <c r="E1332" s="376" t="s">
        <v>2143</v>
      </c>
      <c r="F1332" s="377" t="s">
        <v>6099</v>
      </c>
      <c r="G1332" s="377" t="s">
        <v>2447</v>
      </c>
      <c r="H1332" s="377" t="s">
        <v>4608</v>
      </c>
      <c r="I1332" s="377" t="s">
        <v>5049</v>
      </c>
      <c r="J1332" s="377" t="s">
        <v>6081</v>
      </c>
      <c r="K1332" s="377" t="s">
        <v>6100</v>
      </c>
      <c r="L1332" s="375">
        <v>197</v>
      </c>
      <c r="M1332" s="378" t="s">
        <v>6030</v>
      </c>
      <c r="N1332" s="377" t="s">
        <v>6096</v>
      </c>
      <c r="O1332" s="379">
        <v>11339</v>
      </c>
      <c r="P1332" s="377" t="s">
        <v>2182</v>
      </c>
      <c r="Q1332" s="375">
        <v>91</v>
      </c>
      <c r="R1332" s="378" t="s">
        <v>6019</v>
      </c>
      <c r="S1332" s="378" t="s">
        <v>6084</v>
      </c>
      <c r="T1332" s="377" t="s">
        <v>2454</v>
      </c>
      <c r="U1332" s="380" t="s">
        <v>6026</v>
      </c>
      <c r="V1332" s="381">
        <v>0.2</v>
      </c>
      <c r="W1332" s="391">
        <v>2267.7600000000002</v>
      </c>
      <c r="X1332" s="383">
        <v>9260.18</v>
      </c>
      <c r="Y1332" s="388"/>
      <c r="Z1332" s="366"/>
      <c r="AA1332" s="366"/>
      <c r="AB1332" s="366"/>
      <c r="AC1332" s="366"/>
      <c r="AD1332" s="366"/>
      <c r="AE1332" s="366"/>
    </row>
    <row r="1333" spans="1:31" ht="24.75">
      <c r="A1333" s="366"/>
      <c r="B1333" s="385">
        <v>1311</v>
      </c>
      <c r="C1333" s="375">
        <v>1241</v>
      </c>
      <c r="D1333" s="375">
        <v>4</v>
      </c>
      <c r="E1333" s="376" t="s">
        <v>2143</v>
      </c>
      <c r="F1333" s="377" t="s">
        <v>6101</v>
      </c>
      <c r="G1333" s="377" t="s">
        <v>2447</v>
      </c>
      <c r="H1333" s="377" t="s">
        <v>2765</v>
      </c>
      <c r="I1333" s="377" t="s">
        <v>3138</v>
      </c>
      <c r="J1333" s="377" t="s">
        <v>6102</v>
      </c>
      <c r="K1333" s="386">
        <v>112062001068</v>
      </c>
      <c r="L1333" s="375">
        <v>197</v>
      </c>
      <c r="M1333" s="378" t="s">
        <v>6030</v>
      </c>
      <c r="N1333" s="377" t="s">
        <v>6103</v>
      </c>
      <c r="O1333" s="379">
        <v>3804.8</v>
      </c>
      <c r="P1333" s="377" t="s">
        <v>2182</v>
      </c>
      <c r="Q1333" s="375">
        <v>91</v>
      </c>
      <c r="R1333" s="378" t="s">
        <v>6019</v>
      </c>
      <c r="S1333" s="378" t="s">
        <v>6084</v>
      </c>
      <c r="T1333" s="377" t="s">
        <v>2454</v>
      </c>
      <c r="U1333" s="380" t="s">
        <v>6026</v>
      </c>
      <c r="V1333" s="381">
        <v>0.2</v>
      </c>
      <c r="W1333" s="387">
        <v>760.92</v>
      </c>
      <c r="X1333" s="383">
        <v>3107.25</v>
      </c>
      <c r="Y1333" s="388"/>
      <c r="Z1333" s="366"/>
      <c r="AA1333" s="366"/>
      <c r="AB1333" s="366"/>
      <c r="AC1333" s="366"/>
      <c r="AD1333" s="366"/>
      <c r="AE1333" s="366"/>
    </row>
    <row r="1334" spans="1:31" ht="24.75">
      <c r="A1334" s="366"/>
      <c r="B1334" s="385">
        <v>1312</v>
      </c>
      <c r="C1334" s="375">
        <v>1241</v>
      </c>
      <c r="D1334" s="375">
        <v>6</v>
      </c>
      <c r="E1334" s="376" t="s">
        <v>2133</v>
      </c>
      <c r="F1334" s="377" t="s">
        <v>6104</v>
      </c>
      <c r="G1334" s="377" t="s">
        <v>2447</v>
      </c>
      <c r="H1334" s="377" t="s">
        <v>6105</v>
      </c>
      <c r="I1334" s="377" t="s">
        <v>2212</v>
      </c>
      <c r="J1334" s="377" t="s">
        <v>2212</v>
      </c>
      <c r="K1334" s="377" t="s">
        <v>2213</v>
      </c>
      <c r="L1334" s="375">
        <v>195</v>
      </c>
      <c r="M1334" s="378" t="s">
        <v>6030</v>
      </c>
      <c r="N1334" s="377" t="s">
        <v>6096</v>
      </c>
      <c r="O1334" s="379">
        <v>9280</v>
      </c>
      <c r="P1334" s="377" t="s">
        <v>2182</v>
      </c>
      <c r="Q1334" s="375">
        <v>88</v>
      </c>
      <c r="R1334" s="378" t="s">
        <v>6019</v>
      </c>
      <c r="S1334" s="378" t="s">
        <v>6106</v>
      </c>
      <c r="T1334" s="377" t="s">
        <v>2454</v>
      </c>
      <c r="U1334" s="380" t="s">
        <v>6107</v>
      </c>
      <c r="V1334" s="381">
        <v>0.03</v>
      </c>
      <c r="W1334" s="387">
        <v>278.39999999999998</v>
      </c>
      <c r="X1334" s="383">
        <v>1136.8</v>
      </c>
      <c r="Y1334" s="388"/>
      <c r="Z1334" s="366"/>
      <c r="AA1334" s="366"/>
      <c r="AB1334" s="366"/>
      <c r="AC1334" s="366"/>
      <c r="AD1334" s="366"/>
      <c r="AE1334" s="366"/>
    </row>
    <row r="1335" spans="1:31" ht="24.75">
      <c r="A1335" s="366"/>
      <c r="B1335" s="385">
        <v>1313</v>
      </c>
      <c r="C1335" s="375">
        <v>1241</v>
      </c>
      <c r="D1335" s="375">
        <v>6</v>
      </c>
      <c r="E1335" s="376" t="s">
        <v>2133</v>
      </c>
      <c r="F1335" s="377" t="s">
        <v>6108</v>
      </c>
      <c r="G1335" s="377" t="s">
        <v>5142</v>
      </c>
      <c r="H1335" s="377" t="s">
        <v>2353</v>
      </c>
      <c r="I1335" s="377" t="s">
        <v>2212</v>
      </c>
      <c r="J1335" s="377" t="s">
        <v>2212</v>
      </c>
      <c r="K1335" s="377" t="s">
        <v>2213</v>
      </c>
      <c r="L1335" s="375">
        <v>195</v>
      </c>
      <c r="M1335" s="378" t="s">
        <v>6030</v>
      </c>
      <c r="N1335" s="377" t="s">
        <v>6096</v>
      </c>
      <c r="O1335" s="379">
        <v>6844</v>
      </c>
      <c r="P1335" s="377" t="s">
        <v>2182</v>
      </c>
      <c r="Q1335" s="375">
        <v>88</v>
      </c>
      <c r="R1335" s="378" t="s">
        <v>6019</v>
      </c>
      <c r="S1335" s="378" t="s">
        <v>6106</v>
      </c>
      <c r="T1335" s="377" t="s">
        <v>2432</v>
      </c>
      <c r="U1335" s="380" t="s">
        <v>6107</v>
      </c>
      <c r="V1335" s="381">
        <v>0.03</v>
      </c>
      <c r="W1335" s="387">
        <v>205.32</v>
      </c>
      <c r="X1335" s="383">
        <v>838.39</v>
      </c>
      <c r="Y1335" s="388"/>
      <c r="Z1335" s="366"/>
      <c r="AA1335" s="366"/>
      <c r="AB1335" s="366"/>
      <c r="AC1335" s="366"/>
      <c r="AD1335" s="366"/>
      <c r="AE1335" s="366"/>
    </row>
    <row r="1336" spans="1:31" ht="24.75">
      <c r="A1336" s="366"/>
      <c r="B1336" s="385">
        <v>1314</v>
      </c>
      <c r="C1336" s="375">
        <v>1241</v>
      </c>
      <c r="D1336" s="375">
        <v>6</v>
      </c>
      <c r="E1336" s="376" t="s">
        <v>2133</v>
      </c>
      <c r="F1336" s="377" t="s">
        <v>6109</v>
      </c>
      <c r="G1336" s="377" t="s">
        <v>3447</v>
      </c>
      <c r="H1336" s="377" t="s">
        <v>2353</v>
      </c>
      <c r="I1336" s="377" t="s">
        <v>2212</v>
      </c>
      <c r="J1336" s="377" t="s">
        <v>2212</v>
      </c>
      <c r="K1336" s="377" t="s">
        <v>2213</v>
      </c>
      <c r="L1336" s="375">
        <v>195</v>
      </c>
      <c r="M1336" s="378" t="s">
        <v>6030</v>
      </c>
      <c r="N1336" s="377" t="s">
        <v>6096</v>
      </c>
      <c r="O1336" s="379">
        <v>6844</v>
      </c>
      <c r="P1336" s="377" t="s">
        <v>2182</v>
      </c>
      <c r="Q1336" s="375">
        <v>88</v>
      </c>
      <c r="R1336" s="378" t="s">
        <v>6019</v>
      </c>
      <c r="S1336" s="378" t="s">
        <v>6106</v>
      </c>
      <c r="T1336" s="377" t="s">
        <v>2432</v>
      </c>
      <c r="U1336" s="380" t="s">
        <v>6107</v>
      </c>
      <c r="V1336" s="381">
        <v>0.03</v>
      </c>
      <c r="W1336" s="387">
        <v>205.32</v>
      </c>
      <c r="X1336" s="383">
        <v>838.39</v>
      </c>
      <c r="Y1336" s="388"/>
      <c r="Z1336" s="366"/>
      <c r="AA1336" s="366"/>
      <c r="AB1336" s="366"/>
      <c r="AC1336" s="366"/>
      <c r="AD1336" s="366"/>
      <c r="AE1336" s="366"/>
    </row>
    <row r="1337" spans="1:31" ht="24.75">
      <c r="A1337" s="366"/>
      <c r="B1337" s="385">
        <v>1315</v>
      </c>
      <c r="C1337" s="375">
        <v>1241</v>
      </c>
      <c r="D1337" s="375">
        <v>6</v>
      </c>
      <c r="E1337" s="376" t="s">
        <v>2133</v>
      </c>
      <c r="F1337" s="377" t="s">
        <v>6110</v>
      </c>
      <c r="G1337" s="377" t="s">
        <v>3229</v>
      </c>
      <c r="H1337" s="377" t="s">
        <v>2353</v>
      </c>
      <c r="I1337" s="377" t="s">
        <v>2212</v>
      </c>
      <c r="J1337" s="377" t="s">
        <v>2212</v>
      </c>
      <c r="K1337" s="377" t="s">
        <v>2213</v>
      </c>
      <c r="L1337" s="375">
        <v>195</v>
      </c>
      <c r="M1337" s="378" t="s">
        <v>6030</v>
      </c>
      <c r="N1337" s="377" t="s">
        <v>6096</v>
      </c>
      <c r="O1337" s="379">
        <v>7540</v>
      </c>
      <c r="P1337" s="377" t="s">
        <v>2182</v>
      </c>
      <c r="Q1337" s="375">
        <v>88</v>
      </c>
      <c r="R1337" s="378" t="s">
        <v>6019</v>
      </c>
      <c r="S1337" s="378" t="s">
        <v>6106</v>
      </c>
      <c r="T1337" s="377" t="s">
        <v>2432</v>
      </c>
      <c r="U1337" s="380" t="s">
        <v>6107</v>
      </c>
      <c r="V1337" s="381">
        <v>0.03</v>
      </c>
      <c r="W1337" s="387">
        <v>226.2</v>
      </c>
      <c r="X1337" s="383">
        <v>923.65</v>
      </c>
      <c r="Y1337" s="388"/>
      <c r="Z1337" s="366"/>
      <c r="AA1337" s="366"/>
      <c r="AB1337" s="366"/>
      <c r="AC1337" s="366"/>
      <c r="AD1337" s="366"/>
      <c r="AE1337" s="366"/>
    </row>
    <row r="1338" spans="1:31" ht="24.75">
      <c r="A1338" s="366"/>
      <c r="B1338" s="385">
        <v>1316</v>
      </c>
      <c r="C1338" s="375">
        <v>1241</v>
      </c>
      <c r="D1338" s="375">
        <v>6</v>
      </c>
      <c r="E1338" s="376" t="s">
        <v>2133</v>
      </c>
      <c r="F1338" s="377" t="s">
        <v>6111</v>
      </c>
      <c r="G1338" s="377" t="s">
        <v>2447</v>
      </c>
      <c r="H1338" s="377" t="s">
        <v>5015</v>
      </c>
      <c r="I1338" s="377" t="s">
        <v>2212</v>
      </c>
      <c r="J1338" s="377" t="s">
        <v>2212</v>
      </c>
      <c r="K1338" s="377" t="s">
        <v>2213</v>
      </c>
      <c r="L1338" s="375">
        <v>195</v>
      </c>
      <c r="M1338" s="378" t="s">
        <v>6030</v>
      </c>
      <c r="N1338" s="377" t="s">
        <v>6096</v>
      </c>
      <c r="O1338" s="379">
        <v>4872</v>
      </c>
      <c r="P1338" s="377" t="s">
        <v>2182</v>
      </c>
      <c r="Q1338" s="375">
        <v>88</v>
      </c>
      <c r="R1338" s="378" t="s">
        <v>6019</v>
      </c>
      <c r="S1338" s="378" t="s">
        <v>6106</v>
      </c>
      <c r="T1338" s="377" t="s">
        <v>2454</v>
      </c>
      <c r="U1338" s="380" t="s">
        <v>6107</v>
      </c>
      <c r="V1338" s="381">
        <v>0.03</v>
      </c>
      <c r="W1338" s="387">
        <v>146.16</v>
      </c>
      <c r="X1338" s="383">
        <v>596.82000000000005</v>
      </c>
      <c r="Y1338" s="388"/>
      <c r="Z1338" s="366"/>
      <c r="AA1338" s="366"/>
      <c r="AB1338" s="366"/>
      <c r="AC1338" s="366"/>
      <c r="AD1338" s="366"/>
      <c r="AE1338" s="366"/>
    </row>
    <row r="1339" spans="1:31" ht="24.75">
      <c r="A1339" s="366"/>
      <c r="B1339" s="385">
        <v>1317</v>
      </c>
      <c r="C1339" s="375">
        <v>1241</v>
      </c>
      <c r="D1339" s="375">
        <v>6</v>
      </c>
      <c r="E1339" s="376" t="s">
        <v>2133</v>
      </c>
      <c r="F1339" s="377" t="s">
        <v>6112</v>
      </c>
      <c r="G1339" s="377" t="s">
        <v>3529</v>
      </c>
      <c r="H1339" s="377" t="s">
        <v>5015</v>
      </c>
      <c r="I1339" s="377" t="s">
        <v>2212</v>
      </c>
      <c r="J1339" s="377" t="s">
        <v>2212</v>
      </c>
      <c r="K1339" s="377" t="s">
        <v>2213</v>
      </c>
      <c r="L1339" s="375">
        <v>195</v>
      </c>
      <c r="M1339" s="378" t="s">
        <v>6030</v>
      </c>
      <c r="N1339" s="377" t="s">
        <v>6096</v>
      </c>
      <c r="O1339" s="379">
        <v>4872</v>
      </c>
      <c r="P1339" s="377" t="s">
        <v>2182</v>
      </c>
      <c r="Q1339" s="375">
        <v>88</v>
      </c>
      <c r="R1339" s="378" t="s">
        <v>6019</v>
      </c>
      <c r="S1339" s="378" t="s">
        <v>6106</v>
      </c>
      <c r="T1339" s="377" t="s">
        <v>2454</v>
      </c>
      <c r="U1339" s="380" t="s">
        <v>6107</v>
      </c>
      <c r="V1339" s="381">
        <v>0.03</v>
      </c>
      <c r="W1339" s="387">
        <v>146.16</v>
      </c>
      <c r="X1339" s="383">
        <v>596.82000000000005</v>
      </c>
      <c r="Y1339" s="388"/>
      <c r="Z1339" s="366"/>
      <c r="AA1339" s="366"/>
      <c r="AB1339" s="366"/>
      <c r="AC1339" s="366"/>
      <c r="AD1339" s="366"/>
      <c r="AE1339" s="366"/>
    </row>
    <row r="1340" spans="1:31" ht="24.75">
      <c r="A1340" s="366"/>
      <c r="B1340" s="385">
        <v>1318</v>
      </c>
      <c r="C1340" s="375">
        <v>1241</v>
      </c>
      <c r="D1340" s="375">
        <v>6</v>
      </c>
      <c r="E1340" s="376" t="s">
        <v>2133</v>
      </c>
      <c r="F1340" s="377" t="s">
        <v>6113</v>
      </c>
      <c r="G1340" s="377" t="s">
        <v>2447</v>
      </c>
      <c r="H1340" s="377" t="s">
        <v>5015</v>
      </c>
      <c r="I1340" s="377" t="s">
        <v>2212</v>
      </c>
      <c r="J1340" s="377" t="s">
        <v>2212</v>
      </c>
      <c r="K1340" s="377" t="s">
        <v>2213</v>
      </c>
      <c r="L1340" s="375">
        <v>195</v>
      </c>
      <c r="M1340" s="378" t="s">
        <v>6030</v>
      </c>
      <c r="N1340" s="377" t="s">
        <v>6096</v>
      </c>
      <c r="O1340" s="379">
        <v>4872</v>
      </c>
      <c r="P1340" s="377" t="s">
        <v>2182</v>
      </c>
      <c r="Q1340" s="375">
        <v>88</v>
      </c>
      <c r="R1340" s="378" t="s">
        <v>6019</v>
      </c>
      <c r="S1340" s="378" t="s">
        <v>6106</v>
      </c>
      <c r="T1340" s="377" t="s">
        <v>2454</v>
      </c>
      <c r="U1340" s="380" t="s">
        <v>6107</v>
      </c>
      <c r="V1340" s="381">
        <v>0.03</v>
      </c>
      <c r="W1340" s="387">
        <v>146.16</v>
      </c>
      <c r="X1340" s="383">
        <v>596.82000000000005</v>
      </c>
      <c r="Y1340" s="388"/>
      <c r="Z1340" s="366"/>
      <c r="AA1340" s="366"/>
      <c r="AB1340" s="366"/>
      <c r="AC1340" s="366"/>
      <c r="AD1340" s="366"/>
      <c r="AE1340" s="366"/>
    </row>
    <row r="1341" spans="1:31" ht="24.75">
      <c r="A1341" s="366"/>
      <c r="B1341" s="385">
        <v>1319</v>
      </c>
      <c r="C1341" s="375">
        <v>1241</v>
      </c>
      <c r="D1341" s="375">
        <v>6</v>
      </c>
      <c r="E1341" s="376" t="s">
        <v>2133</v>
      </c>
      <c r="F1341" s="377" t="s">
        <v>6114</v>
      </c>
      <c r="G1341" s="377" t="s">
        <v>4040</v>
      </c>
      <c r="H1341" s="377" t="s">
        <v>5015</v>
      </c>
      <c r="I1341" s="377" t="s">
        <v>2212</v>
      </c>
      <c r="J1341" s="377" t="s">
        <v>2212</v>
      </c>
      <c r="K1341" s="377" t="s">
        <v>2213</v>
      </c>
      <c r="L1341" s="375">
        <v>195</v>
      </c>
      <c r="M1341" s="378" t="s">
        <v>6030</v>
      </c>
      <c r="N1341" s="377" t="s">
        <v>6096</v>
      </c>
      <c r="O1341" s="379">
        <v>4872</v>
      </c>
      <c r="P1341" s="377" t="s">
        <v>2182</v>
      </c>
      <c r="Q1341" s="375">
        <v>88</v>
      </c>
      <c r="R1341" s="378" t="s">
        <v>6019</v>
      </c>
      <c r="S1341" s="378" t="s">
        <v>6106</v>
      </c>
      <c r="T1341" s="377" t="s">
        <v>2454</v>
      </c>
      <c r="U1341" s="380" t="s">
        <v>6107</v>
      </c>
      <c r="V1341" s="381">
        <v>0.03</v>
      </c>
      <c r="W1341" s="387">
        <v>146.16</v>
      </c>
      <c r="X1341" s="383">
        <v>596.82000000000005</v>
      </c>
      <c r="Y1341" s="388"/>
      <c r="Z1341" s="366"/>
      <c r="AA1341" s="366"/>
      <c r="AB1341" s="366"/>
      <c r="AC1341" s="366"/>
      <c r="AD1341" s="366"/>
      <c r="AE1341" s="366"/>
    </row>
    <row r="1342" spans="1:31" ht="24.75">
      <c r="A1342" s="366"/>
      <c r="B1342" s="385">
        <v>1320</v>
      </c>
      <c r="C1342" s="375">
        <v>1241</v>
      </c>
      <c r="D1342" s="375">
        <v>6</v>
      </c>
      <c r="E1342" s="376" t="s">
        <v>2133</v>
      </c>
      <c r="F1342" s="377" t="s">
        <v>6115</v>
      </c>
      <c r="G1342" s="377" t="s">
        <v>2447</v>
      </c>
      <c r="H1342" s="377" t="s">
        <v>5015</v>
      </c>
      <c r="I1342" s="377" t="s">
        <v>2212</v>
      </c>
      <c r="J1342" s="377" t="s">
        <v>2212</v>
      </c>
      <c r="K1342" s="377" t="s">
        <v>2213</v>
      </c>
      <c r="L1342" s="375">
        <v>195</v>
      </c>
      <c r="M1342" s="378" t="s">
        <v>6030</v>
      </c>
      <c r="N1342" s="377" t="s">
        <v>6096</v>
      </c>
      <c r="O1342" s="379">
        <v>4872</v>
      </c>
      <c r="P1342" s="377" t="s">
        <v>2182</v>
      </c>
      <c r="Q1342" s="375">
        <v>88</v>
      </c>
      <c r="R1342" s="378" t="s">
        <v>6019</v>
      </c>
      <c r="S1342" s="378" t="s">
        <v>6106</v>
      </c>
      <c r="T1342" s="377" t="s">
        <v>2454</v>
      </c>
      <c r="U1342" s="380" t="s">
        <v>6107</v>
      </c>
      <c r="V1342" s="381">
        <v>0.03</v>
      </c>
      <c r="W1342" s="387">
        <v>146.16</v>
      </c>
      <c r="X1342" s="383">
        <v>596.82000000000005</v>
      </c>
      <c r="Y1342" s="388"/>
      <c r="Z1342" s="366"/>
      <c r="AA1342" s="366"/>
      <c r="AB1342" s="366"/>
      <c r="AC1342" s="366"/>
      <c r="AD1342" s="366"/>
      <c r="AE1342" s="366"/>
    </row>
    <row r="1343" spans="1:31" ht="24.75">
      <c r="A1343" s="366"/>
      <c r="B1343" s="385">
        <v>1321</v>
      </c>
      <c r="C1343" s="375">
        <v>1241</v>
      </c>
      <c r="D1343" s="375">
        <v>6</v>
      </c>
      <c r="E1343" s="376" t="s">
        <v>2133</v>
      </c>
      <c r="F1343" s="377" t="s">
        <v>6116</v>
      </c>
      <c r="G1343" s="377" t="s">
        <v>2646</v>
      </c>
      <c r="H1343" s="377" t="s">
        <v>5015</v>
      </c>
      <c r="I1343" s="377" t="s">
        <v>2212</v>
      </c>
      <c r="J1343" s="377" t="s">
        <v>2212</v>
      </c>
      <c r="K1343" s="377" t="s">
        <v>2213</v>
      </c>
      <c r="L1343" s="375">
        <v>195</v>
      </c>
      <c r="M1343" s="378" t="s">
        <v>6030</v>
      </c>
      <c r="N1343" s="377" t="s">
        <v>6096</v>
      </c>
      <c r="O1343" s="379">
        <v>4872</v>
      </c>
      <c r="P1343" s="377" t="s">
        <v>2182</v>
      </c>
      <c r="Q1343" s="375">
        <v>88</v>
      </c>
      <c r="R1343" s="378" t="s">
        <v>6019</v>
      </c>
      <c r="S1343" s="378" t="s">
        <v>6106</v>
      </c>
      <c r="T1343" s="377" t="s">
        <v>2454</v>
      </c>
      <c r="U1343" s="380" t="s">
        <v>6107</v>
      </c>
      <c r="V1343" s="381">
        <v>0.03</v>
      </c>
      <c r="W1343" s="387">
        <v>146.16</v>
      </c>
      <c r="X1343" s="383">
        <v>596.82000000000005</v>
      </c>
      <c r="Y1343" s="388"/>
      <c r="Z1343" s="366"/>
      <c r="AA1343" s="366"/>
      <c r="AB1343" s="366"/>
      <c r="AC1343" s="366"/>
      <c r="AD1343" s="366"/>
      <c r="AE1343" s="366"/>
    </row>
    <row r="1344" spans="1:31" ht="24.75">
      <c r="A1344" s="366"/>
      <c r="B1344" s="385">
        <v>1322</v>
      </c>
      <c r="C1344" s="375">
        <v>1241</v>
      </c>
      <c r="D1344" s="375">
        <v>6</v>
      </c>
      <c r="E1344" s="376" t="s">
        <v>2133</v>
      </c>
      <c r="F1344" s="377" t="s">
        <v>6117</v>
      </c>
      <c r="G1344" s="377" t="s">
        <v>6040</v>
      </c>
      <c r="H1344" s="377" t="s">
        <v>5015</v>
      </c>
      <c r="I1344" s="377" t="s">
        <v>2212</v>
      </c>
      <c r="J1344" s="377" t="s">
        <v>2212</v>
      </c>
      <c r="K1344" s="377" t="s">
        <v>2213</v>
      </c>
      <c r="L1344" s="375">
        <v>195</v>
      </c>
      <c r="M1344" s="378" t="s">
        <v>6030</v>
      </c>
      <c r="N1344" s="377" t="s">
        <v>6096</v>
      </c>
      <c r="O1344" s="379">
        <v>4872</v>
      </c>
      <c r="P1344" s="377" t="s">
        <v>2182</v>
      </c>
      <c r="Q1344" s="375">
        <v>88</v>
      </c>
      <c r="R1344" s="378" t="s">
        <v>6019</v>
      </c>
      <c r="S1344" s="378" t="s">
        <v>6106</v>
      </c>
      <c r="T1344" s="377" t="s">
        <v>2454</v>
      </c>
      <c r="U1344" s="380" t="s">
        <v>6107</v>
      </c>
      <c r="V1344" s="381">
        <v>0.03</v>
      </c>
      <c r="W1344" s="387">
        <v>146.16</v>
      </c>
      <c r="X1344" s="383">
        <v>596.82000000000005</v>
      </c>
      <c r="Y1344" s="388"/>
      <c r="Z1344" s="366"/>
      <c r="AA1344" s="366"/>
      <c r="AB1344" s="366"/>
      <c r="AC1344" s="366"/>
      <c r="AD1344" s="366"/>
      <c r="AE1344" s="366"/>
    </row>
    <row r="1345" spans="1:31" ht="24.75">
      <c r="A1345" s="366"/>
      <c r="B1345" s="385">
        <v>1323</v>
      </c>
      <c r="C1345" s="375">
        <v>1241</v>
      </c>
      <c r="D1345" s="375">
        <v>6</v>
      </c>
      <c r="E1345" s="376" t="s">
        <v>2133</v>
      </c>
      <c r="F1345" s="377" t="s">
        <v>6118</v>
      </c>
      <c r="G1345" s="377" t="s">
        <v>2447</v>
      </c>
      <c r="H1345" s="377" t="s">
        <v>5015</v>
      </c>
      <c r="I1345" s="377" t="s">
        <v>2212</v>
      </c>
      <c r="J1345" s="377" t="s">
        <v>2212</v>
      </c>
      <c r="K1345" s="377" t="s">
        <v>2213</v>
      </c>
      <c r="L1345" s="375">
        <v>195</v>
      </c>
      <c r="M1345" s="378" t="s">
        <v>6030</v>
      </c>
      <c r="N1345" s="377" t="s">
        <v>6096</v>
      </c>
      <c r="O1345" s="379">
        <v>4872</v>
      </c>
      <c r="P1345" s="377" t="s">
        <v>2182</v>
      </c>
      <c r="Q1345" s="375">
        <v>88</v>
      </c>
      <c r="R1345" s="378" t="s">
        <v>6019</v>
      </c>
      <c r="S1345" s="378" t="s">
        <v>6106</v>
      </c>
      <c r="T1345" s="377" t="s">
        <v>2454</v>
      </c>
      <c r="U1345" s="380" t="s">
        <v>6107</v>
      </c>
      <c r="V1345" s="381">
        <v>0.03</v>
      </c>
      <c r="W1345" s="387">
        <v>146.16</v>
      </c>
      <c r="X1345" s="383">
        <v>596.82000000000005</v>
      </c>
      <c r="Y1345" s="388"/>
      <c r="Z1345" s="366"/>
      <c r="AA1345" s="366"/>
      <c r="AB1345" s="366"/>
      <c r="AC1345" s="366"/>
      <c r="AD1345" s="366"/>
      <c r="AE1345" s="366"/>
    </row>
    <row r="1346" spans="1:31" ht="24.75">
      <c r="A1346" s="366"/>
      <c r="B1346" s="385">
        <v>1324</v>
      </c>
      <c r="C1346" s="375">
        <v>1241</v>
      </c>
      <c r="D1346" s="375">
        <v>6</v>
      </c>
      <c r="E1346" s="376" t="s">
        <v>2133</v>
      </c>
      <c r="F1346" s="377" t="s">
        <v>6119</v>
      </c>
      <c r="G1346" s="377" t="s">
        <v>3229</v>
      </c>
      <c r="H1346" s="377" t="s">
        <v>3990</v>
      </c>
      <c r="I1346" s="377" t="s">
        <v>2212</v>
      </c>
      <c r="J1346" s="377" t="s">
        <v>2212</v>
      </c>
      <c r="K1346" s="377" t="s">
        <v>2213</v>
      </c>
      <c r="L1346" s="375">
        <v>195</v>
      </c>
      <c r="M1346" s="378" t="s">
        <v>6030</v>
      </c>
      <c r="N1346" s="377" t="s">
        <v>6096</v>
      </c>
      <c r="O1346" s="379">
        <v>6844</v>
      </c>
      <c r="P1346" s="377" t="s">
        <v>2182</v>
      </c>
      <c r="Q1346" s="375">
        <v>88</v>
      </c>
      <c r="R1346" s="378" t="s">
        <v>6019</v>
      </c>
      <c r="S1346" s="378" t="s">
        <v>6106</v>
      </c>
      <c r="T1346" s="377" t="s">
        <v>2432</v>
      </c>
      <c r="U1346" s="380" t="s">
        <v>6107</v>
      </c>
      <c r="V1346" s="381">
        <v>0.03</v>
      </c>
      <c r="W1346" s="387">
        <v>205.32</v>
      </c>
      <c r="X1346" s="383">
        <v>838.39</v>
      </c>
      <c r="Y1346" s="388"/>
      <c r="Z1346" s="366"/>
      <c r="AA1346" s="366"/>
      <c r="AB1346" s="366"/>
      <c r="AC1346" s="366"/>
      <c r="AD1346" s="366"/>
      <c r="AE1346" s="366"/>
    </row>
    <row r="1347" spans="1:31" ht="24.75">
      <c r="A1347" s="366"/>
      <c r="B1347" s="385">
        <v>1325</v>
      </c>
      <c r="C1347" s="375">
        <v>1241</v>
      </c>
      <c r="D1347" s="375">
        <v>6</v>
      </c>
      <c r="E1347" s="376" t="s">
        <v>2133</v>
      </c>
      <c r="F1347" s="377" t="s">
        <v>6120</v>
      </c>
      <c r="G1347" s="377" t="s">
        <v>2447</v>
      </c>
      <c r="H1347" s="377" t="s">
        <v>3837</v>
      </c>
      <c r="I1347" s="377" t="s">
        <v>2212</v>
      </c>
      <c r="J1347" s="377" t="s">
        <v>2212</v>
      </c>
      <c r="K1347" s="377" t="s">
        <v>2213</v>
      </c>
      <c r="L1347" s="375">
        <v>195</v>
      </c>
      <c r="M1347" s="378" t="s">
        <v>6030</v>
      </c>
      <c r="N1347" s="377" t="s">
        <v>6096</v>
      </c>
      <c r="O1347" s="379">
        <v>9054.9599999999991</v>
      </c>
      <c r="P1347" s="377" t="s">
        <v>2182</v>
      </c>
      <c r="Q1347" s="375">
        <v>88</v>
      </c>
      <c r="R1347" s="378" t="s">
        <v>6019</v>
      </c>
      <c r="S1347" s="378" t="s">
        <v>6106</v>
      </c>
      <c r="T1347" s="377" t="s">
        <v>2454</v>
      </c>
      <c r="U1347" s="380" t="s">
        <v>6107</v>
      </c>
      <c r="V1347" s="381">
        <v>0.03</v>
      </c>
      <c r="W1347" s="387">
        <v>271.68</v>
      </c>
      <c r="X1347" s="383">
        <v>1109.23</v>
      </c>
      <c r="Y1347" s="388"/>
      <c r="Z1347" s="366"/>
      <c r="AA1347" s="366"/>
      <c r="AB1347" s="366"/>
      <c r="AC1347" s="366"/>
      <c r="AD1347" s="366"/>
      <c r="AE1347" s="366"/>
    </row>
    <row r="1348" spans="1:31" ht="24.75">
      <c r="A1348" s="366"/>
      <c r="B1348" s="385">
        <v>1326</v>
      </c>
      <c r="C1348" s="375">
        <v>1241</v>
      </c>
      <c r="D1348" s="375">
        <v>6</v>
      </c>
      <c r="E1348" s="376" t="s">
        <v>2133</v>
      </c>
      <c r="F1348" s="377" t="s">
        <v>6121</v>
      </c>
      <c r="G1348" s="377" t="s">
        <v>3242</v>
      </c>
      <c r="H1348" s="377" t="s">
        <v>2360</v>
      </c>
      <c r="I1348" s="377" t="s">
        <v>2212</v>
      </c>
      <c r="J1348" s="377" t="s">
        <v>2212</v>
      </c>
      <c r="K1348" s="377" t="s">
        <v>2213</v>
      </c>
      <c r="L1348" s="375">
        <v>195</v>
      </c>
      <c r="M1348" s="378" t="s">
        <v>6030</v>
      </c>
      <c r="N1348" s="377" t="s">
        <v>6096</v>
      </c>
      <c r="O1348" s="379">
        <v>9164</v>
      </c>
      <c r="P1348" s="377" t="s">
        <v>2182</v>
      </c>
      <c r="Q1348" s="375">
        <v>88</v>
      </c>
      <c r="R1348" s="378" t="s">
        <v>6019</v>
      </c>
      <c r="S1348" s="378" t="s">
        <v>6106</v>
      </c>
      <c r="T1348" s="377" t="s">
        <v>2432</v>
      </c>
      <c r="U1348" s="380" t="s">
        <v>6107</v>
      </c>
      <c r="V1348" s="381">
        <v>0.03</v>
      </c>
      <c r="W1348" s="387">
        <v>274.92</v>
      </c>
      <c r="X1348" s="383">
        <v>1122.5899999999999</v>
      </c>
      <c r="Y1348" s="388"/>
      <c r="Z1348" s="366"/>
      <c r="AA1348" s="366"/>
      <c r="AB1348" s="366"/>
      <c r="AC1348" s="366"/>
      <c r="AD1348" s="366"/>
      <c r="AE1348" s="366"/>
    </row>
    <row r="1349" spans="1:31" ht="24.75">
      <c r="A1349" s="366"/>
      <c r="B1349" s="385">
        <v>1327</v>
      </c>
      <c r="C1349" s="375">
        <v>1241</v>
      </c>
      <c r="D1349" s="375">
        <v>6</v>
      </c>
      <c r="E1349" s="376" t="s">
        <v>2133</v>
      </c>
      <c r="F1349" s="377" t="s">
        <v>6122</v>
      </c>
      <c r="G1349" s="377" t="s">
        <v>2447</v>
      </c>
      <c r="H1349" s="377" t="s">
        <v>6123</v>
      </c>
      <c r="I1349" s="377" t="s">
        <v>2212</v>
      </c>
      <c r="J1349" s="377" t="s">
        <v>2212</v>
      </c>
      <c r="K1349" s="377" t="s">
        <v>2213</v>
      </c>
      <c r="L1349" s="375">
        <v>195</v>
      </c>
      <c r="M1349" s="378" t="s">
        <v>6030</v>
      </c>
      <c r="N1349" s="377" t="s">
        <v>6096</v>
      </c>
      <c r="O1349" s="379">
        <v>3364</v>
      </c>
      <c r="P1349" s="377" t="s">
        <v>2182</v>
      </c>
      <c r="Q1349" s="375">
        <v>88</v>
      </c>
      <c r="R1349" s="378" t="s">
        <v>6019</v>
      </c>
      <c r="S1349" s="378" t="s">
        <v>6106</v>
      </c>
      <c r="T1349" s="377" t="s">
        <v>2454</v>
      </c>
      <c r="U1349" s="380" t="s">
        <v>6107</v>
      </c>
      <c r="V1349" s="381">
        <v>0.03</v>
      </c>
      <c r="W1349" s="387">
        <v>100.92</v>
      </c>
      <c r="X1349" s="383">
        <v>412.09</v>
      </c>
      <c r="Y1349" s="388"/>
      <c r="Z1349" s="366"/>
      <c r="AA1349" s="366"/>
      <c r="AB1349" s="366"/>
      <c r="AC1349" s="366"/>
      <c r="AD1349" s="366"/>
      <c r="AE1349" s="366"/>
    </row>
    <row r="1350" spans="1:31" ht="24.75">
      <c r="A1350" s="366"/>
      <c r="B1350" s="385">
        <v>1328</v>
      </c>
      <c r="C1350" s="375">
        <v>1241</v>
      </c>
      <c r="D1350" s="375">
        <v>6</v>
      </c>
      <c r="E1350" s="376" t="s">
        <v>2133</v>
      </c>
      <c r="F1350" s="377" t="s">
        <v>6124</v>
      </c>
      <c r="G1350" s="377" t="s">
        <v>2447</v>
      </c>
      <c r="H1350" s="377" t="s">
        <v>6123</v>
      </c>
      <c r="I1350" s="377" t="s">
        <v>2212</v>
      </c>
      <c r="J1350" s="377" t="s">
        <v>2212</v>
      </c>
      <c r="K1350" s="377" t="s">
        <v>2213</v>
      </c>
      <c r="L1350" s="375">
        <v>195</v>
      </c>
      <c r="M1350" s="378" t="s">
        <v>6030</v>
      </c>
      <c r="N1350" s="377" t="s">
        <v>6096</v>
      </c>
      <c r="O1350" s="379">
        <v>3364</v>
      </c>
      <c r="P1350" s="377" t="s">
        <v>2182</v>
      </c>
      <c r="Q1350" s="375">
        <v>88</v>
      </c>
      <c r="R1350" s="378" t="s">
        <v>6019</v>
      </c>
      <c r="S1350" s="378" t="s">
        <v>6106</v>
      </c>
      <c r="T1350" s="377" t="s">
        <v>2454</v>
      </c>
      <c r="U1350" s="380" t="s">
        <v>6107</v>
      </c>
      <c r="V1350" s="381">
        <v>0.03</v>
      </c>
      <c r="W1350" s="387">
        <v>100.92</v>
      </c>
      <c r="X1350" s="383">
        <v>412.09</v>
      </c>
      <c r="Y1350" s="388"/>
      <c r="Z1350" s="366"/>
      <c r="AA1350" s="366"/>
      <c r="AB1350" s="366"/>
      <c r="AC1350" s="366"/>
      <c r="AD1350" s="366"/>
      <c r="AE1350" s="366"/>
    </row>
    <row r="1351" spans="1:31" ht="24.75">
      <c r="A1351" s="366"/>
      <c r="B1351" s="385">
        <v>1329</v>
      </c>
      <c r="C1351" s="375">
        <v>1241</v>
      </c>
      <c r="D1351" s="375">
        <v>6</v>
      </c>
      <c r="E1351" s="376" t="s">
        <v>2133</v>
      </c>
      <c r="F1351" s="377" t="s">
        <v>6125</v>
      </c>
      <c r="G1351" s="377" t="s">
        <v>2447</v>
      </c>
      <c r="H1351" s="377" t="s">
        <v>6123</v>
      </c>
      <c r="I1351" s="377" t="s">
        <v>2212</v>
      </c>
      <c r="J1351" s="377" t="s">
        <v>2212</v>
      </c>
      <c r="K1351" s="377" t="s">
        <v>2213</v>
      </c>
      <c r="L1351" s="375">
        <v>195</v>
      </c>
      <c r="M1351" s="378" t="s">
        <v>6030</v>
      </c>
      <c r="N1351" s="377" t="s">
        <v>6096</v>
      </c>
      <c r="O1351" s="379">
        <v>3364</v>
      </c>
      <c r="P1351" s="377" t="s">
        <v>2182</v>
      </c>
      <c r="Q1351" s="375">
        <v>88</v>
      </c>
      <c r="R1351" s="378" t="s">
        <v>6019</v>
      </c>
      <c r="S1351" s="378" t="s">
        <v>6106</v>
      </c>
      <c r="T1351" s="377" t="s">
        <v>2454</v>
      </c>
      <c r="U1351" s="380" t="s">
        <v>6107</v>
      </c>
      <c r="V1351" s="381">
        <v>0.03</v>
      </c>
      <c r="W1351" s="387">
        <v>100.92</v>
      </c>
      <c r="X1351" s="383">
        <v>412.09</v>
      </c>
      <c r="Y1351" s="388"/>
      <c r="Z1351" s="366"/>
      <c r="AA1351" s="366"/>
      <c r="AB1351" s="366"/>
      <c r="AC1351" s="366"/>
      <c r="AD1351" s="366"/>
      <c r="AE1351" s="366"/>
    </row>
    <row r="1352" spans="1:31" ht="24.75">
      <c r="A1352" s="366"/>
      <c r="B1352" s="385">
        <v>1330</v>
      </c>
      <c r="C1352" s="375">
        <v>1241</v>
      </c>
      <c r="D1352" s="375">
        <v>6</v>
      </c>
      <c r="E1352" s="376" t="s">
        <v>2133</v>
      </c>
      <c r="F1352" s="377" t="s">
        <v>6126</v>
      </c>
      <c r="G1352" s="377" t="s">
        <v>2447</v>
      </c>
      <c r="H1352" s="377" t="s">
        <v>6123</v>
      </c>
      <c r="I1352" s="377" t="s">
        <v>2212</v>
      </c>
      <c r="J1352" s="377" t="s">
        <v>2212</v>
      </c>
      <c r="K1352" s="377" t="s">
        <v>2213</v>
      </c>
      <c r="L1352" s="375">
        <v>195</v>
      </c>
      <c r="M1352" s="378" t="s">
        <v>6030</v>
      </c>
      <c r="N1352" s="377" t="s">
        <v>6096</v>
      </c>
      <c r="O1352" s="379">
        <v>3364</v>
      </c>
      <c r="P1352" s="377" t="s">
        <v>2182</v>
      </c>
      <c r="Q1352" s="375">
        <v>88</v>
      </c>
      <c r="R1352" s="378" t="s">
        <v>6019</v>
      </c>
      <c r="S1352" s="378" t="s">
        <v>6106</v>
      </c>
      <c r="T1352" s="377" t="s">
        <v>2454</v>
      </c>
      <c r="U1352" s="380" t="s">
        <v>6107</v>
      </c>
      <c r="V1352" s="381">
        <v>0.03</v>
      </c>
      <c r="W1352" s="387">
        <v>100.92</v>
      </c>
      <c r="X1352" s="383">
        <v>412.09</v>
      </c>
      <c r="Y1352" s="388"/>
      <c r="Z1352" s="366"/>
      <c r="AA1352" s="366"/>
      <c r="AB1352" s="366"/>
      <c r="AC1352" s="366"/>
      <c r="AD1352" s="366"/>
      <c r="AE1352" s="366"/>
    </row>
    <row r="1353" spans="1:31" ht="24.75">
      <c r="A1353" s="366"/>
      <c r="B1353" s="385">
        <v>1331</v>
      </c>
      <c r="C1353" s="375">
        <v>1241</v>
      </c>
      <c r="D1353" s="375">
        <v>6</v>
      </c>
      <c r="E1353" s="376" t="s">
        <v>2133</v>
      </c>
      <c r="F1353" s="377" t="s">
        <v>6127</v>
      </c>
      <c r="G1353" s="377" t="s">
        <v>2447</v>
      </c>
      <c r="H1353" s="377" t="s">
        <v>6123</v>
      </c>
      <c r="I1353" s="377" t="s">
        <v>2212</v>
      </c>
      <c r="J1353" s="377" t="s">
        <v>2212</v>
      </c>
      <c r="K1353" s="377" t="s">
        <v>2213</v>
      </c>
      <c r="L1353" s="375">
        <v>195</v>
      </c>
      <c r="M1353" s="378" t="s">
        <v>6030</v>
      </c>
      <c r="N1353" s="377" t="s">
        <v>6096</v>
      </c>
      <c r="O1353" s="379">
        <v>3364</v>
      </c>
      <c r="P1353" s="377" t="s">
        <v>2182</v>
      </c>
      <c r="Q1353" s="375">
        <v>88</v>
      </c>
      <c r="R1353" s="378" t="s">
        <v>6019</v>
      </c>
      <c r="S1353" s="378" t="s">
        <v>6106</v>
      </c>
      <c r="T1353" s="377" t="s">
        <v>2454</v>
      </c>
      <c r="U1353" s="380" t="s">
        <v>6107</v>
      </c>
      <c r="V1353" s="381">
        <v>0.03</v>
      </c>
      <c r="W1353" s="387">
        <v>100.92</v>
      </c>
      <c r="X1353" s="383">
        <v>412.09</v>
      </c>
      <c r="Y1353" s="388"/>
      <c r="Z1353" s="366"/>
      <c r="AA1353" s="366"/>
      <c r="AB1353" s="366"/>
      <c r="AC1353" s="366"/>
      <c r="AD1353" s="366"/>
      <c r="AE1353" s="366"/>
    </row>
    <row r="1354" spans="1:31" ht="24.75">
      <c r="A1354" s="366"/>
      <c r="B1354" s="385">
        <v>1332</v>
      </c>
      <c r="C1354" s="375">
        <v>1241</v>
      </c>
      <c r="D1354" s="375">
        <v>6</v>
      </c>
      <c r="E1354" s="376" t="s">
        <v>2133</v>
      </c>
      <c r="F1354" s="377" t="s">
        <v>6128</v>
      </c>
      <c r="G1354" s="377" t="s">
        <v>2447</v>
      </c>
      <c r="H1354" s="377" t="s">
        <v>6123</v>
      </c>
      <c r="I1354" s="377" t="s">
        <v>2212</v>
      </c>
      <c r="J1354" s="377" t="s">
        <v>2212</v>
      </c>
      <c r="K1354" s="377" t="s">
        <v>2213</v>
      </c>
      <c r="L1354" s="375">
        <v>195</v>
      </c>
      <c r="M1354" s="378" t="s">
        <v>6030</v>
      </c>
      <c r="N1354" s="377" t="s">
        <v>6096</v>
      </c>
      <c r="O1354" s="379">
        <v>3364</v>
      </c>
      <c r="P1354" s="377" t="s">
        <v>2182</v>
      </c>
      <c r="Q1354" s="375">
        <v>88</v>
      </c>
      <c r="R1354" s="378" t="s">
        <v>6019</v>
      </c>
      <c r="S1354" s="378" t="s">
        <v>6106</v>
      </c>
      <c r="T1354" s="377" t="s">
        <v>2454</v>
      </c>
      <c r="U1354" s="380" t="s">
        <v>6107</v>
      </c>
      <c r="V1354" s="381">
        <v>0.03</v>
      </c>
      <c r="W1354" s="387">
        <v>100.92</v>
      </c>
      <c r="X1354" s="383">
        <v>412.09</v>
      </c>
      <c r="Y1354" s="388"/>
      <c r="Z1354" s="366"/>
      <c r="AA1354" s="366"/>
      <c r="AB1354" s="366"/>
      <c r="AC1354" s="366"/>
      <c r="AD1354" s="366"/>
      <c r="AE1354" s="366"/>
    </row>
    <row r="1355" spans="1:31" ht="24.75">
      <c r="A1355" s="366"/>
      <c r="B1355" s="385">
        <v>1333</v>
      </c>
      <c r="C1355" s="375">
        <v>1241</v>
      </c>
      <c r="D1355" s="375">
        <v>6</v>
      </c>
      <c r="E1355" s="376" t="s">
        <v>2133</v>
      </c>
      <c r="F1355" s="377" t="s">
        <v>6129</v>
      </c>
      <c r="G1355" s="377" t="s">
        <v>2447</v>
      </c>
      <c r="H1355" s="377" t="s">
        <v>6123</v>
      </c>
      <c r="I1355" s="377" t="s">
        <v>2212</v>
      </c>
      <c r="J1355" s="377" t="s">
        <v>2212</v>
      </c>
      <c r="K1355" s="377" t="s">
        <v>2213</v>
      </c>
      <c r="L1355" s="375">
        <v>195</v>
      </c>
      <c r="M1355" s="378" t="s">
        <v>6030</v>
      </c>
      <c r="N1355" s="377" t="s">
        <v>6096</v>
      </c>
      <c r="O1355" s="379">
        <v>3364</v>
      </c>
      <c r="P1355" s="377" t="s">
        <v>2182</v>
      </c>
      <c r="Q1355" s="375">
        <v>88</v>
      </c>
      <c r="R1355" s="378" t="s">
        <v>6019</v>
      </c>
      <c r="S1355" s="378" t="s">
        <v>6106</v>
      </c>
      <c r="T1355" s="377" t="s">
        <v>2454</v>
      </c>
      <c r="U1355" s="380" t="s">
        <v>6107</v>
      </c>
      <c r="V1355" s="381">
        <v>0.03</v>
      </c>
      <c r="W1355" s="387">
        <v>100.92</v>
      </c>
      <c r="X1355" s="383">
        <v>412.09</v>
      </c>
      <c r="Y1355" s="388"/>
      <c r="Z1355" s="366"/>
      <c r="AA1355" s="366"/>
      <c r="AB1355" s="366"/>
      <c r="AC1355" s="366"/>
      <c r="AD1355" s="366"/>
      <c r="AE1355" s="366"/>
    </row>
    <row r="1356" spans="1:31" ht="24.75">
      <c r="A1356" s="366"/>
      <c r="B1356" s="385">
        <v>1334</v>
      </c>
      <c r="C1356" s="375">
        <v>1241</v>
      </c>
      <c r="D1356" s="375">
        <v>6</v>
      </c>
      <c r="E1356" s="376" t="s">
        <v>2133</v>
      </c>
      <c r="F1356" s="377" t="s">
        <v>6130</v>
      </c>
      <c r="G1356" s="377" t="s">
        <v>2447</v>
      </c>
      <c r="H1356" s="377" t="s">
        <v>6123</v>
      </c>
      <c r="I1356" s="377" t="s">
        <v>2212</v>
      </c>
      <c r="J1356" s="377" t="s">
        <v>2212</v>
      </c>
      <c r="K1356" s="377" t="s">
        <v>2213</v>
      </c>
      <c r="L1356" s="375">
        <v>195</v>
      </c>
      <c r="M1356" s="378" t="s">
        <v>6030</v>
      </c>
      <c r="N1356" s="377" t="s">
        <v>6096</v>
      </c>
      <c r="O1356" s="379">
        <v>3364</v>
      </c>
      <c r="P1356" s="377" t="s">
        <v>2182</v>
      </c>
      <c r="Q1356" s="375">
        <v>88</v>
      </c>
      <c r="R1356" s="378" t="s">
        <v>6019</v>
      </c>
      <c r="S1356" s="378" t="s">
        <v>6106</v>
      </c>
      <c r="T1356" s="377" t="s">
        <v>2454</v>
      </c>
      <c r="U1356" s="380" t="s">
        <v>6107</v>
      </c>
      <c r="V1356" s="381">
        <v>0.03</v>
      </c>
      <c r="W1356" s="387">
        <v>100.92</v>
      </c>
      <c r="X1356" s="383">
        <v>412.09</v>
      </c>
      <c r="Y1356" s="388"/>
      <c r="Z1356" s="366"/>
      <c r="AA1356" s="366"/>
      <c r="AB1356" s="366"/>
      <c r="AC1356" s="366"/>
      <c r="AD1356" s="366"/>
      <c r="AE1356" s="366"/>
    </row>
    <row r="1357" spans="1:31" ht="24.75">
      <c r="A1357" s="366"/>
      <c r="B1357" s="385">
        <v>1335</v>
      </c>
      <c r="C1357" s="375">
        <v>1241</v>
      </c>
      <c r="D1357" s="375">
        <v>6</v>
      </c>
      <c r="E1357" s="376" t="s">
        <v>2133</v>
      </c>
      <c r="F1357" s="377" t="s">
        <v>6131</v>
      </c>
      <c r="G1357" s="377" t="s">
        <v>5142</v>
      </c>
      <c r="H1357" s="377" t="s">
        <v>6123</v>
      </c>
      <c r="I1357" s="377" t="s">
        <v>6132</v>
      </c>
      <c r="J1357" s="377" t="s">
        <v>2212</v>
      </c>
      <c r="K1357" s="377" t="s">
        <v>2213</v>
      </c>
      <c r="L1357" s="375">
        <v>195</v>
      </c>
      <c r="M1357" s="378" t="s">
        <v>6030</v>
      </c>
      <c r="N1357" s="377" t="s">
        <v>6096</v>
      </c>
      <c r="O1357" s="379">
        <v>3364</v>
      </c>
      <c r="P1357" s="377" t="s">
        <v>2182</v>
      </c>
      <c r="Q1357" s="375">
        <v>88</v>
      </c>
      <c r="R1357" s="378" t="s">
        <v>6019</v>
      </c>
      <c r="S1357" s="378" t="s">
        <v>6106</v>
      </c>
      <c r="T1357" s="377" t="s">
        <v>2432</v>
      </c>
      <c r="U1357" s="380" t="s">
        <v>6107</v>
      </c>
      <c r="V1357" s="381">
        <v>0.03</v>
      </c>
      <c r="W1357" s="387">
        <v>100.92</v>
      </c>
      <c r="X1357" s="383">
        <v>412.09</v>
      </c>
      <c r="Y1357" s="388"/>
      <c r="Z1357" s="366"/>
      <c r="AA1357" s="366"/>
      <c r="AB1357" s="366"/>
      <c r="AC1357" s="366"/>
      <c r="AD1357" s="366"/>
      <c r="AE1357" s="366"/>
    </row>
    <row r="1358" spans="1:31" ht="24.75">
      <c r="A1358" s="366"/>
      <c r="B1358" s="385">
        <v>1336</v>
      </c>
      <c r="C1358" s="375">
        <v>1241</v>
      </c>
      <c r="D1358" s="375">
        <v>6</v>
      </c>
      <c r="E1358" s="376" t="s">
        <v>2133</v>
      </c>
      <c r="F1358" s="377" t="s">
        <v>6133</v>
      </c>
      <c r="G1358" s="377" t="s">
        <v>3242</v>
      </c>
      <c r="H1358" s="377" t="s">
        <v>6123</v>
      </c>
      <c r="I1358" s="377" t="s">
        <v>6132</v>
      </c>
      <c r="J1358" s="377" t="s">
        <v>2212</v>
      </c>
      <c r="K1358" s="377" t="s">
        <v>2213</v>
      </c>
      <c r="L1358" s="375">
        <v>195</v>
      </c>
      <c r="M1358" s="378" t="s">
        <v>6030</v>
      </c>
      <c r="N1358" s="377" t="s">
        <v>6096</v>
      </c>
      <c r="O1358" s="379">
        <v>3364</v>
      </c>
      <c r="P1358" s="377" t="s">
        <v>2182</v>
      </c>
      <c r="Q1358" s="375">
        <v>88</v>
      </c>
      <c r="R1358" s="378" t="s">
        <v>6019</v>
      </c>
      <c r="S1358" s="378" t="s">
        <v>6106</v>
      </c>
      <c r="T1358" s="377" t="s">
        <v>2432</v>
      </c>
      <c r="U1358" s="380" t="s">
        <v>6107</v>
      </c>
      <c r="V1358" s="381">
        <v>0.03</v>
      </c>
      <c r="W1358" s="387">
        <v>100.92</v>
      </c>
      <c r="X1358" s="383">
        <v>412.09</v>
      </c>
      <c r="Y1358" s="388"/>
      <c r="Z1358" s="366"/>
      <c r="AA1358" s="366"/>
      <c r="AB1358" s="366"/>
      <c r="AC1358" s="366"/>
      <c r="AD1358" s="366"/>
      <c r="AE1358" s="366"/>
    </row>
    <row r="1359" spans="1:31" ht="24.75">
      <c r="A1359" s="366"/>
      <c r="B1359" s="385">
        <v>1337</v>
      </c>
      <c r="C1359" s="375">
        <v>1241</v>
      </c>
      <c r="D1359" s="375">
        <v>6</v>
      </c>
      <c r="E1359" s="376" t="s">
        <v>2133</v>
      </c>
      <c r="F1359" s="377" t="s">
        <v>6134</v>
      </c>
      <c r="G1359" s="377" t="s">
        <v>3222</v>
      </c>
      <c r="H1359" s="377" t="s">
        <v>6123</v>
      </c>
      <c r="I1359" s="377" t="s">
        <v>6132</v>
      </c>
      <c r="J1359" s="377" t="s">
        <v>2212</v>
      </c>
      <c r="K1359" s="377" t="s">
        <v>2213</v>
      </c>
      <c r="L1359" s="375">
        <v>195</v>
      </c>
      <c r="M1359" s="378" t="s">
        <v>6030</v>
      </c>
      <c r="N1359" s="377" t="s">
        <v>6096</v>
      </c>
      <c r="O1359" s="379">
        <v>3364</v>
      </c>
      <c r="P1359" s="377" t="s">
        <v>2182</v>
      </c>
      <c r="Q1359" s="375">
        <v>88</v>
      </c>
      <c r="R1359" s="378" t="s">
        <v>6019</v>
      </c>
      <c r="S1359" s="378" t="s">
        <v>6106</v>
      </c>
      <c r="T1359" s="377" t="s">
        <v>2432</v>
      </c>
      <c r="U1359" s="380" t="s">
        <v>6107</v>
      </c>
      <c r="V1359" s="381">
        <v>0.03</v>
      </c>
      <c r="W1359" s="387">
        <v>100.92</v>
      </c>
      <c r="X1359" s="383">
        <v>412.09</v>
      </c>
      <c r="Y1359" s="388"/>
      <c r="Z1359" s="366"/>
      <c r="AA1359" s="366"/>
      <c r="AB1359" s="366"/>
      <c r="AC1359" s="366"/>
      <c r="AD1359" s="366"/>
      <c r="AE1359" s="366"/>
    </row>
    <row r="1360" spans="1:31" ht="24.75">
      <c r="A1360" s="366"/>
      <c r="B1360" s="385">
        <v>1338</v>
      </c>
      <c r="C1360" s="375">
        <v>1241</v>
      </c>
      <c r="D1360" s="375">
        <v>6</v>
      </c>
      <c r="E1360" s="376" t="s">
        <v>2133</v>
      </c>
      <c r="F1360" s="377" t="s">
        <v>6135</v>
      </c>
      <c r="G1360" s="377" t="s">
        <v>3447</v>
      </c>
      <c r="H1360" s="377" t="s">
        <v>6123</v>
      </c>
      <c r="I1360" s="377" t="s">
        <v>6132</v>
      </c>
      <c r="J1360" s="377" t="s">
        <v>2212</v>
      </c>
      <c r="K1360" s="377" t="s">
        <v>2213</v>
      </c>
      <c r="L1360" s="375">
        <v>195</v>
      </c>
      <c r="M1360" s="378" t="s">
        <v>6030</v>
      </c>
      <c r="N1360" s="377" t="s">
        <v>6096</v>
      </c>
      <c r="O1360" s="379">
        <v>3364</v>
      </c>
      <c r="P1360" s="377" t="s">
        <v>2182</v>
      </c>
      <c r="Q1360" s="375">
        <v>88</v>
      </c>
      <c r="R1360" s="378" t="s">
        <v>6019</v>
      </c>
      <c r="S1360" s="378" t="s">
        <v>6106</v>
      </c>
      <c r="T1360" s="377" t="s">
        <v>2432</v>
      </c>
      <c r="U1360" s="380" t="s">
        <v>6107</v>
      </c>
      <c r="V1360" s="381">
        <v>0.03</v>
      </c>
      <c r="W1360" s="387">
        <v>100.92</v>
      </c>
      <c r="X1360" s="383">
        <v>412.09</v>
      </c>
      <c r="Y1360" s="388"/>
      <c r="Z1360" s="366"/>
      <c r="AA1360" s="366"/>
      <c r="AB1360" s="366"/>
      <c r="AC1360" s="366"/>
      <c r="AD1360" s="366"/>
      <c r="AE1360" s="366"/>
    </row>
    <row r="1361" spans="1:31" ht="24.75">
      <c r="A1361" s="366"/>
      <c r="B1361" s="385">
        <v>1339</v>
      </c>
      <c r="C1361" s="375">
        <v>1241</v>
      </c>
      <c r="D1361" s="375">
        <v>6</v>
      </c>
      <c r="E1361" s="376" t="s">
        <v>2133</v>
      </c>
      <c r="F1361" s="377" t="s">
        <v>6136</v>
      </c>
      <c r="G1361" s="377" t="s">
        <v>5098</v>
      </c>
      <c r="H1361" s="377" t="s">
        <v>6123</v>
      </c>
      <c r="I1361" s="377" t="s">
        <v>6132</v>
      </c>
      <c r="J1361" s="377" t="s">
        <v>2212</v>
      </c>
      <c r="K1361" s="377" t="s">
        <v>2213</v>
      </c>
      <c r="L1361" s="375">
        <v>195</v>
      </c>
      <c r="M1361" s="378" t="s">
        <v>6030</v>
      </c>
      <c r="N1361" s="377" t="s">
        <v>6096</v>
      </c>
      <c r="O1361" s="379">
        <v>3364</v>
      </c>
      <c r="P1361" s="377" t="s">
        <v>2182</v>
      </c>
      <c r="Q1361" s="375">
        <v>88</v>
      </c>
      <c r="R1361" s="378" t="s">
        <v>6019</v>
      </c>
      <c r="S1361" s="378" t="s">
        <v>6106</v>
      </c>
      <c r="T1361" s="377" t="s">
        <v>2432</v>
      </c>
      <c r="U1361" s="380" t="s">
        <v>6107</v>
      </c>
      <c r="V1361" s="381">
        <v>0.03</v>
      </c>
      <c r="W1361" s="387">
        <v>100.92</v>
      </c>
      <c r="X1361" s="383">
        <v>412.09</v>
      </c>
      <c r="Y1361" s="388"/>
      <c r="Z1361" s="366"/>
      <c r="AA1361" s="366"/>
      <c r="AB1361" s="366"/>
      <c r="AC1361" s="366"/>
      <c r="AD1361" s="366"/>
      <c r="AE1361" s="366"/>
    </row>
    <row r="1362" spans="1:31" ht="24.75">
      <c r="A1362" s="366"/>
      <c r="B1362" s="385">
        <v>1340</v>
      </c>
      <c r="C1362" s="375">
        <v>1241</v>
      </c>
      <c r="D1362" s="375">
        <v>6</v>
      </c>
      <c r="E1362" s="376" t="s">
        <v>2133</v>
      </c>
      <c r="F1362" s="377" t="s">
        <v>6137</v>
      </c>
      <c r="G1362" s="377" t="s">
        <v>2679</v>
      </c>
      <c r="H1362" s="377" t="s">
        <v>6123</v>
      </c>
      <c r="I1362" s="377" t="s">
        <v>6132</v>
      </c>
      <c r="J1362" s="377" t="s">
        <v>2212</v>
      </c>
      <c r="K1362" s="377" t="s">
        <v>2213</v>
      </c>
      <c r="L1362" s="375">
        <v>195</v>
      </c>
      <c r="M1362" s="378" t="s">
        <v>6030</v>
      </c>
      <c r="N1362" s="377" t="s">
        <v>6096</v>
      </c>
      <c r="O1362" s="379">
        <v>3364</v>
      </c>
      <c r="P1362" s="377" t="s">
        <v>2182</v>
      </c>
      <c r="Q1362" s="375">
        <v>88</v>
      </c>
      <c r="R1362" s="378" t="s">
        <v>6019</v>
      </c>
      <c r="S1362" s="378" t="s">
        <v>6106</v>
      </c>
      <c r="T1362" s="377" t="s">
        <v>2432</v>
      </c>
      <c r="U1362" s="380" t="s">
        <v>6107</v>
      </c>
      <c r="V1362" s="381">
        <v>0.03</v>
      </c>
      <c r="W1362" s="387">
        <v>100.92</v>
      </c>
      <c r="X1362" s="383">
        <v>412.09</v>
      </c>
      <c r="Y1362" s="388"/>
      <c r="Z1362" s="366"/>
      <c r="AA1362" s="366"/>
      <c r="AB1362" s="366"/>
      <c r="AC1362" s="366"/>
      <c r="AD1362" s="366"/>
      <c r="AE1362" s="366"/>
    </row>
    <row r="1363" spans="1:31" ht="24.75">
      <c r="A1363" s="366"/>
      <c r="B1363" s="385">
        <v>1341</v>
      </c>
      <c r="C1363" s="375">
        <v>1241</v>
      </c>
      <c r="D1363" s="375">
        <v>6</v>
      </c>
      <c r="E1363" s="376" t="s">
        <v>2133</v>
      </c>
      <c r="F1363" s="377" t="s">
        <v>6138</v>
      </c>
      <c r="G1363" s="377" t="s">
        <v>3455</v>
      </c>
      <c r="H1363" s="377" t="s">
        <v>6123</v>
      </c>
      <c r="I1363" s="377" t="s">
        <v>6132</v>
      </c>
      <c r="J1363" s="377" t="s">
        <v>2212</v>
      </c>
      <c r="K1363" s="377" t="s">
        <v>2213</v>
      </c>
      <c r="L1363" s="375">
        <v>195</v>
      </c>
      <c r="M1363" s="378" t="s">
        <v>6030</v>
      </c>
      <c r="N1363" s="377" t="s">
        <v>6096</v>
      </c>
      <c r="O1363" s="379">
        <v>3364</v>
      </c>
      <c r="P1363" s="377" t="s">
        <v>2182</v>
      </c>
      <c r="Q1363" s="375">
        <v>88</v>
      </c>
      <c r="R1363" s="378" t="s">
        <v>6019</v>
      </c>
      <c r="S1363" s="378" t="s">
        <v>6106</v>
      </c>
      <c r="T1363" s="377" t="s">
        <v>2432</v>
      </c>
      <c r="U1363" s="380" t="s">
        <v>6107</v>
      </c>
      <c r="V1363" s="381">
        <v>0.03</v>
      </c>
      <c r="W1363" s="387">
        <v>100.92</v>
      </c>
      <c r="X1363" s="383">
        <v>412.09</v>
      </c>
      <c r="Y1363" s="388"/>
      <c r="Z1363" s="366"/>
      <c r="AA1363" s="366"/>
      <c r="AB1363" s="366"/>
      <c r="AC1363" s="366"/>
      <c r="AD1363" s="366"/>
      <c r="AE1363" s="366"/>
    </row>
    <row r="1364" spans="1:31" ht="24.75">
      <c r="A1364" s="366"/>
      <c r="B1364" s="385">
        <v>1342</v>
      </c>
      <c r="C1364" s="375">
        <v>1241</v>
      </c>
      <c r="D1364" s="375">
        <v>6</v>
      </c>
      <c r="E1364" s="376" t="s">
        <v>2133</v>
      </c>
      <c r="F1364" s="377" t="s">
        <v>6139</v>
      </c>
      <c r="G1364" s="377" t="s">
        <v>2447</v>
      </c>
      <c r="H1364" s="377" t="s">
        <v>2567</v>
      </c>
      <c r="I1364" s="377" t="s">
        <v>2212</v>
      </c>
      <c r="J1364" s="377" t="s">
        <v>2212</v>
      </c>
      <c r="K1364" s="377" t="s">
        <v>2213</v>
      </c>
      <c r="L1364" s="375">
        <v>195</v>
      </c>
      <c r="M1364" s="378" t="s">
        <v>6030</v>
      </c>
      <c r="N1364" s="377" t="s">
        <v>6103</v>
      </c>
      <c r="O1364" s="379">
        <v>2958</v>
      </c>
      <c r="P1364" s="377" t="s">
        <v>2182</v>
      </c>
      <c r="Q1364" s="375">
        <v>88</v>
      </c>
      <c r="R1364" s="378" t="s">
        <v>6019</v>
      </c>
      <c r="S1364" s="378" t="s">
        <v>6106</v>
      </c>
      <c r="T1364" s="377" t="s">
        <v>2454</v>
      </c>
      <c r="U1364" s="380" t="s">
        <v>6107</v>
      </c>
      <c r="V1364" s="381">
        <v>0.03</v>
      </c>
      <c r="W1364" s="387">
        <v>88.8</v>
      </c>
      <c r="X1364" s="383">
        <v>362.36</v>
      </c>
      <c r="Y1364" s="388"/>
      <c r="Z1364" s="366"/>
      <c r="AA1364" s="366"/>
      <c r="AB1364" s="366"/>
      <c r="AC1364" s="366"/>
      <c r="AD1364" s="366"/>
      <c r="AE1364" s="366"/>
    </row>
    <row r="1365" spans="1:31" ht="24.75">
      <c r="A1365" s="366"/>
      <c r="B1365" s="385">
        <v>1343</v>
      </c>
      <c r="C1365" s="375">
        <v>1241</v>
      </c>
      <c r="D1365" s="375">
        <v>6</v>
      </c>
      <c r="E1365" s="376" t="s">
        <v>2133</v>
      </c>
      <c r="F1365" s="377" t="s">
        <v>6140</v>
      </c>
      <c r="G1365" s="377" t="s">
        <v>3229</v>
      </c>
      <c r="H1365" s="377" t="s">
        <v>2567</v>
      </c>
      <c r="I1365" s="377" t="s">
        <v>2212</v>
      </c>
      <c r="J1365" s="377" t="s">
        <v>2212</v>
      </c>
      <c r="K1365" s="377" t="s">
        <v>2213</v>
      </c>
      <c r="L1365" s="375">
        <v>195</v>
      </c>
      <c r="M1365" s="378" t="s">
        <v>6030</v>
      </c>
      <c r="N1365" s="377" t="s">
        <v>6103</v>
      </c>
      <c r="O1365" s="379">
        <v>2958</v>
      </c>
      <c r="P1365" s="377" t="s">
        <v>2182</v>
      </c>
      <c r="Q1365" s="375">
        <v>88</v>
      </c>
      <c r="R1365" s="378" t="s">
        <v>6019</v>
      </c>
      <c r="S1365" s="378" t="s">
        <v>6106</v>
      </c>
      <c r="T1365" s="377" t="s">
        <v>2432</v>
      </c>
      <c r="U1365" s="380" t="s">
        <v>6107</v>
      </c>
      <c r="V1365" s="381">
        <v>0.03</v>
      </c>
      <c r="W1365" s="387">
        <v>88.8</v>
      </c>
      <c r="X1365" s="383">
        <v>362.36</v>
      </c>
      <c r="Y1365" s="388"/>
      <c r="Z1365" s="366"/>
      <c r="AA1365" s="366"/>
      <c r="AB1365" s="366"/>
      <c r="AC1365" s="366"/>
      <c r="AD1365" s="366"/>
      <c r="AE1365" s="366"/>
    </row>
    <row r="1366" spans="1:31" ht="24.75">
      <c r="A1366" s="366"/>
      <c r="B1366" s="385">
        <v>1344</v>
      </c>
      <c r="C1366" s="375">
        <v>1241</v>
      </c>
      <c r="D1366" s="375">
        <v>5</v>
      </c>
      <c r="E1366" s="376" t="s">
        <v>2701</v>
      </c>
      <c r="F1366" s="377" t="s">
        <v>6141</v>
      </c>
      <c r="G1366" s="377" t="s">
        <v>2703</v>
      </c>
      <c r="H1366" s="377" t="s">
        <v>6142</v>
      </c>
      <c r="I1366" s="377" t="s">
        <v>6143</v>
      </c>
      <c r="J1366" s="377" t="s">
        <v>6144</v>
      </c>
      <c r="K1366" s="375">
        <v>1504000657</v>
      </c>
      <c r="L1366" s="375">
        <v>200</v>
      </c>
      <c r="M1366" s="378" t="s">
        <v>6145</v>
      </c>
      <c r="N1366" s="377" t="s">
        <v>6096</v>
      </c>
      <c r="O1366" s="379">
        <v>5041.9399999999996</v>
      </c>
      <c r="P1366" s="377" t="s">
        <v>2182</v>
      </c>
      <c r="Q1366" s="375">
        <v>90</v>
      </c>
      <c r="R1366" s="378" t="s">
        <v>6019</v>
      </c>
      <c r="S1366" s="378" t="s">
        <v>6146</v>
      </c>
      <c r="T1366" s="377" t="s">
        <v>2454</v>
      </c>
      <c r="U1366" s="380" t="s">
        <v>6021</v>
      </c>
      <c r="V1366" s="381">
        <v>0.1</v>
      </c>
      <c r="W1366" s="387">
        <v>504.24</v>
      </c>
      <c r="X1366" s="383">
        <v>2058.79</v>
      </c>
      <c r="Y1366" s="388"/>
      <c r="Z1366" s="366"/>
      <c r="AA1366" s="366"/>
      <c r="AB1366" s="366"/>
      <c r="AC1366" s="366"/>
      <c r="AD1366" s="366"/>
      <c r="AE1366" s="366"/>
    </row>
    <row r="1367" spans="1:31" ht="24.75">
      <c r="A1367" s="366"/>
      <c r="B1367" s="385">
        <v>1345</v>
      </c>
      <c r="C1367" s="375">
        <v>1241</v>
      </c>
      <c r="D1367" s="375">
        <v>5</v>
      </c>
      <c r="E1367" s="376" t="s">
        <v>2701</v>
      </c>
      <c r="F1367" s="377" t="s">
        <v>6147</v>
      </c>
      <c r="G1367" s="377" t="s">
        <v>2703</v>
      </c>
      <c r="H1367" s="377" t="s">
        <v>6142</v>
      </c>
      <c r="I1367" s="377" t="s">
        <v>6143</v>
      </c>
      <c r="J1367" s="377" t="s">
        <v>6144</v>
      </c>
      <c r="K1367" s="375">
        <v>1504000658</v>
      </c>
      <c r="L1367" s="375">
        <v>200</v>
      </c>
      <c r="M1367" s="378" t="s">
        <v>6145</v>
      </c>
      <c r="N1367" s="377" t="s">
        <v>6096</v>
      </c>
      <c r="O1367" s="379">
        <v>5041.9399999999996</v>
      </c>
      <c r="P1367" s="377" t="s">
        <v>2182</v>
      </c>
      <c r="Q1367" s="375">
        <v>90</v>
      </c>
      <c r="R1367" s="378" t="s">
        <v>6019</v>
      </c>
      <c r="S1367" s="378" t="s">
        <v>6146</v>
      </c>
      <c r="T1367" s="377" t="s">
        <v>2454</v>
      </c>
      <c r="U1367" s="380" t="s">
        <v>6021</v>
      </c>
      <c r="V1367" s="381">
        <v>0.1</v>
      </c>
      <c r="W1367" s="387">
        <v>504.24</v>
      </c>
      <c r="X1367" s="383">
        <v>2058.79</v>
      </c>
      <c r="Y1367" s="388"/>
      <c r="Z1367" s="366"/>
      <c r="AA1367" s="366"/>
      <c r="AB1367" s="366"/>
      <c r="AC1367" s="366"/>
      <c r="AD1367" s="366"/>
      <c r="AE1367" s="366"/>
    </row>
    <row r="1368" spans="1:31" ht="24.75">
      <c r="A1368" s="366"/>
      <c r="B1368" s="385">
        <v>1346</v>
      </c>
      <c r="C1368" s="375">
        <v>1241</v>
      </c>
      <c r="D1368" s="375">
        <v>5</v>
      </c>
      <c r="E1368" s="376" t="s">
        <v>2701</v>
      </c>
      <c r="F1368" s="377" t="s">
        <v>6148</v>
      </c>
      <c r="G1368" s="377" t="s">
        <v>2703</v>
      </c>
      <c r="H1368" s="377" t="s">
        <v>2711</v>
      </c>
      <c r="I1368" s="377" t="s">
        <v>4640</v>
      </c>
      <c r="J1368" s="377" t="s">
        <v>6149</v>
      </c>
      <c r="K1368" s="377" t="s">
        <v>6150</v>
      </c>
      <c r="L1368" s="375">
        <v>200</v>
      </c>
      <c r="M1368" s="378" t="s">
        <v>6145</v>
      </c>
      <c r="N1368" s="377" t="s">
        <v>6096</v>
      </c>
      <c r="O1368" s="379">
        <v>9506.2000000000007</v>
      </c>
      <c r="P1368" s="377" t="s">
        <v>2182</v>
      </c>
      <c r="Q1368" s="375">
        <v>90</v>
      </c>
      <c r="R1368" s="378" t="s">
        <v>6019</v>
      </c>
      <c r="S1368" s="378" t="s">
        <v>6146</v>
      </c>
      <c r="T1368" s="377" t="s">
        <v>2454</v>
      </c>
      <c r="U1368" s="380" t="s">
        <v>6021</v>
      </c>
      <c r="V1368" s="381">
        <v>0.1</v>
      </c>
      <c r="W1368" s="387">
        <v>950.64</v>
      </c>
      <c r="X1368" s="383">
        <v>3881.7</v>
      </c>
      <c r="Y1368" s="388"/>
      <c r="Z1368" s="366"/>
      <c r="AA1368" s="366"/>
      <c r="AB1368" s="366"/>
      <c r="AC1368" s="366"/>
      <c r="AD1368" s="366"/>
      <c r="AE1368" s="366"/>
    </row>
    <row r="1369" spans="1:31" ht="24.75">
      <c r="A1369" s="366"/>
      <c r="B1369" s="385">
        <v>1347</v>
      </c>
      <c r="C1369" s="375">
        <v>1241</v>
      </c>
      <c r="D1369" s="375">
        <v>5</v>
      </c>
      <c r="E1369" s="376" t="s">
        <v>2701</v>
      </c>
      <c r="F1369" s="377" t="s">
        <v>6151</v>
      </c>
      <c r="G1369" s="377" t="s">
        <v>2703</v>
      </c>
      <c r="H1369" s="377" t="s">
        <v>6152</v>
      </c>
      <c r="I1369" s="377" t="s">
        <v>6153</v>
      </c>
      <c r="J1369" s="377" t="s">
        <v>6154</v>
      </c>
      <c r="K1369" s="375">
        <v>940640698</v>
      </c>
      <c r="L1369" s="375">
        <v>200</v>
      </c>
      <c r="M1369" s="378" t="s">
        <v>6145</v>
      </c>
      <c r="N1369" s="377" t="s">
        <v>6096</v>
      </c>
      <c r="O1369" s="379">
        <v>14500</v>
      </c>
      <c r="P1369" s="377" t="s">
        <v>2182</v>
      </c>
      <c r="Q1369" s="375">
        <v>90</v>
      </c>
      <c r="R1369" s="378" t="s">
        <v>6019</v>
      </c>
      <c r="S1369" s="378" t="s">
        <v>6146</v>
      </c>
      <c r="T1369" s="377" t="s">
        <v>2454</v>
      </c>
      <c r="U1369" s="380" t="s">
        <v>6021</v>
      </c>
      <c r="V1369" s="381">
        <v>0.1</v>
      </c>
      <c r="W1369" s="391">
        <v>1449.84</v>
      </c>
      <c r="X1369" s="383">
        <v>5920.83</v>
      </c>
      <c r="Y1369" s="388"/>
      <c r="Z1369" s="366"/>
      <c r="AA1369" s="366"/>
      <c r="AB1369" s="366"/>
      <c r="AC1369" s="366"/>
      <c r="AD1369" s="366"/>
      <c r="AE1369" s="366"/>
    </row>
    <row r="1370" spans="1:31" ht="24.75">
      <c r="A1370" s="366"/>
      <c r="B1370" s="385">
        <v>1348</v>
      </c>
      <c r="C1370" s="375">
        <v>1241</v>
      </c>
      <c r="D1370" s="375">
        <v>5</v>
      </c>
      <c r="E1370" s="376" t="s">
        <v>2701</v>
      </c>
      <c r="F1370" s="377" t="s">
        <v>6155</v>
      </c>
      <c r="G1370" s="377" t="s">
        <v>2703</v>
      </c>
      <c r="H1370" s="377" t="s">
        <v>6156</v>
      </c>
      <c r="I1370" s="377" t="s">
        <v>6157</v>
      </c>
      <c r="J1370" s="377" t="s">
        <v>6158</v>
      </c>
      <c r="K1370" s="377" t="s">
        <v>2213</v>
      </c>
      <c r="L1370" s="375">
        <v>200</v>
      </c>
      <c r="M1370" s="378" t="s">
        <v>6145</v>
      </c>
      <c r="N1370" s="377" t="s">
        <v>6096</v>
      </c>
      <c r="O1370" s="379">
        <v>147301.1</v>
      </c>
      <c r="P1370" s="377" t="s">
        <v>2182</v>
      </c>
      <c r="Q1370" s="375">
        <v>90</v>
      </c>
      <c r="R1370" s="378" t="s">
        <v>6019</v>
      </c>
      <c r="S1370" s="378" t="s">
        <v>6146</v>
      </c>
      <c r="T1370" s="377" t="s">
        <v>2454</v>
      </c>
      <c r="U1370" s="380" t="s">
        <v>6021</v>
      </c>
      <c r="V1370" s="381">
        <v>0.1</v>
      </c>
      <c r="W1370" s="391">
        <v>14730.12</v>
      </c>
      <c r="X1370" s="383">
        <v>60147.95</v>
      </c>
      <c r="Y1370" s="388"/>
      <c r="Z1370" s="366"/>
      <c r="AA1370" s="366"/>
      <c r="AB1370" s="366"/>
      <c r="AC1370" s="366"/>
      <c r="AD1370" s="366"/>
      <c r="AE1370" s="366"/>
    </row>
    <row r="1371" spans="1:31" ht="24.75">
      <c r="A1371" s="366"/>
      <c r="B1371" s="385">
        <v>1349</v>
      </c>
      <c r="C1371" s="375">
        <v>1241</v>
      </c>
      <c r="D1371" s="375">
        <v>5</v>
      </c>
      <c r="E1371" s="376" t="s">
        <v>2701</v>
      </c>
      <c r="F1371" s="377" t="s">
        <v>6159</v>
      </c>
      <c r="G1371" s="377" t="s">
        <v>2447</v>
      </c>
      <c r="H1371" s="377" t="s">
        <v>6160</v>
      </c>
      <c r="I1371" s="377" t="s">
        <v>6161</v>
      </c>
      <c r="J1371" s="377" t="s">
        <v>6162</v>
      </c>
      <c r="K1371" s="377" t="s">
        <v>2213</v>
      </c>
      <c r="L1371" s="375">
        <v>200</v>
      </c>
      <c r="M1371" s="378" t="s">
        <v>6145</v>
      </c>
      <c r="N1371" s="377" t="s">
        <v>6096</v>
      </c>
      <c r="O1371" s="379">
        <v>8021.4</v>
      </c>
      <c r="P1371" s="377" t="s">
        <v>2182</v>
      </c>
      <c r="Q1371" s="375">
        <v>90</v>
      </c>
      <c r="R1371" s="378" t="s">
        <v>6019</v>
      </c>
      <c r="S1371" s="378" t="s">
        <v>6146</v>
      </c>
      <c r="T1371" s="377" t="s">
        <v>2454</v>
      </c>
      <c r="U1371" s="380" t="s">
        <v>6021</v>
      </c>
      <c r="V1371" s="381">
        <v>0.1</v>
      </c>
      <c r="W1371" s="387">
        <v>802.2</v>
      </c>
      <c r="X1371" s="383">
        <v>3275.41</v>
      </c>
      <c r="Y1371" s="388"/>
      <c r="Z1371" s="366"/>
      <c r="AA1371" s="366"/>
      <c r="AB1371" s="366"/>
      <c r="AC1371" s="366"/>
      <c r="AD1371" s="366"/>
      <c r="AE1371" s="366"/>
    </row>
    <row r="1372" spans="1:31" ht="24.75">
      <c r="A1372" s="366"/>
      <c r="B1372" s="385">
        <v>1350</v>
      </c>
      <c r="C1372" s="375">
        <v>1241</v>
      </c>
      <c r="D1372" s="375">
        <v>5</v>
      </c>
      <c r="E1372" s="376" t="s">
        <v>2701</v>
      </c>
      <c r="F1372" s="377" t="s">
        <v>6163</v>
      </c>
      <c r="G1372" s="377" t="s">
        <v>2703</v>
      </c>
      <c r="H1372" s="377" t="s">
        <v>6164</v>
      </c>
      <c r="I1372" s="377" t="s">
        <v>2212</v>
      </c>
      <c r="J1372" s="377" t="s">
        <v>2212</v>
      </c>
      <c r="K1372" s="377" t="s">
        <v>2213</v>
      </c>
      <c r="L1372" s="375">
        <v>200</v>
      </c>
      <c r="M1372" s="378" t="s">
        <v>6145</v>
      </c>
      <c r="N1372" s="377" t="s">
        <v>6096</v>
      </c>
      <c r="O1372" s="379">
        <v>4500.8</v>
      </c>
      <c r="P1372" s="377" t="s">
        <v>2182</v>
      </c>
      <c r="Q1372" s="375">
        <v>90</v>
      </c>
      <c r="R1372" s="378" t="s">
        <v>6019</v>
      </c>
      <c r="S1372" s="378" t="s">
        <v>6146</v>
      </c>
      <c r="T1372" s="377" t="s">
        <v>2454</v>
      </c>
      <c r="U1372" s="380" t="s">
        <v>6021</v>
      </c>
      <c r="V1372" s="381">
        <v>0.1</v>
      </c>
      <c r="W1372" s="387">
        <v>450</v>
      </c>
      <c r="X1372" s="383">
        <v>1837.82</v>
      </c>
      <c r="Y1372" s="388"/>
      <c r="Z1372" s="366"/>
      <c r="AA1372" s="366"/>
      <c r="AB1372" s="366"/>
      <c r="AC1372" s="366"/>
      <c r="AD1372" s="366"/>
      <c r="AE1372" s="366"/>
    </row>
    <row r="1373" spans="1:31" ht="24.75">
      <c r="A1373" s="366"/>
      <c r="B1373" s="385">
        <v>1351</v>
      </c>
      <c r="C1373" s="375">
        <v>1241</v>
      </c>
      <c r="D1373" s="375">
        <v>6</v>
      </c>
      <c r="E1373" s="376" t="s">
        <v>2133</v>
      </c>
      <c r="F1373" s="377" t="s">
        <v>6165</v>
      </c>
      <c r="G1373" s="377" t="s">
        <v>3229</v>
      </c>
      <c r="H1373" s="377" t="s">
        <v>6166</v>
      </c>
      <c r="I1373" s="377" t="s">
        <v>2212</v>
      </c>
      <c r="J1373" s="377" t="s">
        <v>2212</v>
      </c>
      <c r="K1373" s="377" t="s">
        <v>2213</v>
      </c>
      <c r="L1373" s="375">
        <v>183</v>
      </c>
      <c r="M1373" s="378" t="s">
        <v>5962</v>
      </c>
      <c r="N1373" s="377" t="s">
        <v>6096</v>
      </c>
      <c r="O1373" s="379">
        <v>76946.039999999994</v>
      </c>
      <c r="P1373" s="377" t="s">
        <v>2182</v>
      </c>
      <c r="Q1373" s="375">
        <v>15</v>
      </c>
      <c r="R1373" s="378" t="s">
        <v>6167</v>
      </c>
      <c r="S1373" s="378" t="s">
        <v>6168</v>
      </c>
      <c r="T1373" s="377" t="s">
        <v>2432</v>
      </c>
      <c r="U1373" s="380" t="s">
        <v>6169</v>
      </c>
      <c r="V1373" s="381">
        <v>0.03</v>
      </c>
      <c r="W1373" s="391">
        <v>2308.44</v>
      </c>
      <c r="X1373" s="383">
        <v>9233.52</v>
      </c>
      <c r="Y1373" s="388"/>
      <c r="Z1373" s="366"/>
      <c r="AA1373" s="366"/>
      <c r="AB1373" s="366"/>
      <c r="AC1373" s="366"/>
      <c r="AD1373" s="366"/>
      <c r="AE1373" s="366"/>
    </row>
    <row r="1374" spans="1:31" ht="24.75">
      <c r="A1374" s="366"/>
      <c r="B1374" s="385">
        <v>1352</v>
      </c>
      <c r="C1374" s="375">
        <v>1241</v>
      </c>
      <c r="D1374" s="375">
        <v>4</v>
      </c>
      <c r="E1374" s="376" t="s">
        <v>2143</v>
      </c>
      <c r="F1374" s="377" t="s">
        <v>6170</v>
      </c>
      <c r="G1374" s="377" t="s">
        <v>3783</v>
      </c>
      <c r="H1374" s="377" t="s">
        <v>4774</v>
      </c>
      <c r="I1374" s="377" t="s">
        <v>4645</v>
      </c>
      <c r="J1374" s="377" t="s">
        <v>6171</v>
      </c>
      <c r="K1374" s="377" t="s">
        <v>6172</v>
      </c>
      <c r="L1374" s="375">
        <v>119</v>
      </c>
      <c r="M1374" s="378" t="s">
        <v>6106</v>
      </c>
      <c r="N1374" s="377" t="s">
        <v>5488</v>
      </c>
      <c r="O1374" s="379">
        <v>16704</v>
      </c>
      <c r="P1374" s="377" t="s">
        <v>2182</v>
      </c>
      <c r="Q1374" s="375">
        <v>148</v>
      </c>
      <c r="R1374" s="378" t="s">
        <v>6167</v>
      </c>
      <c r="S1374" s="378" t="s">
        <v>6146</v>
      </c>
      <c r="T1374" s="377" t="s">
        <v>2131</v>
      </c>
      <c r="U1374" s="380" t="s">
        <v>6173</v>
      </c>
      <c r="V1374" s="381">
        <v>0.2</v>
      </c>
      <c r="W1374" s="391">
        <v>3340.8</v>
      </c>
      <c r="X1374" s="383">
        <v>13363.2</v>
      </c>
      <c r="Y1374" s="388"/>
      <c r="Z1374" s="366"/>
      <c r="AA1374" s="366"/>
      <c r="AB1374" s="366"/>
      <c r="AC1374" s="366"/>
      <c r="AD1374" s="366"/>
      <c r="AE1374" s="366"/>
    </row>
    <row r="1375" spans="1:31" ht="49.5">
      <c r="A1375" s="366"/>
      <c r="B1375" s="385">
        <v>1353</v>
      </c>
      <c r="C1375" s="375">
        <v>1241</v>
      </c>
      <c r="D1375" s="375">
        <v>6</v>
      </c>
      <c r="E1375" s="376" t="s">
        <v>2133</v>
      </c>
      <c r="F1375" s="377" t="s">
        <v>6174</v>
      </c>
      <c r="G1375" s="377" t="s">
        <v>2414</v>
      </c>
      <c r="H1375" s="377" t="s">
        <v>2466</v>
      </c>
      <c r="I1375" s="377" t="s">
        <v>2467</v>
      </c>
      <c r="J1375" s="377" t="s">
        <v>6175</v>
      </c>
      <c r="K1375" s="377" t="s">
        <v>2213</v>
      </c>
      <c r="L1375" s="375">
        <v>205</v>
      </c>
      <c r="M1375" s="378" t="s">
        <v>6106</v>
      </c>
      <c r="N1375" s="377" t="s">
        <v>5527</v>
      </c>
      <c r="O1375" s="379">
        <v>2900</v>
      </c>
      <c r="P1375" s="377" t="s">
        <v>2182</v>
      </c>
      <c r="Q1375" s="375">
        <v>159</v>
      </c>
      <c r="R1375" s="378" t="s">
        <v>6167</v>
      </c>
      <c r="S1375" s="378" t="s">
        <v>6176</v>
      </c>
      <c r="T1375" s="377" t="s">
        <v>2258</v>
      </c>
      <c r="U1375" s="380" t="s">
        <v>6169</v>
      </c>
      <c r="V1375" s="381">
        <v>0.03</v>
      </c>
      <c r="W1375" s="387">
        <v>87</v>
      </c>
      <c r="X1375" s="383">
        <v>348</v>
      </c>
      <c r="Y1375" s="388"/>
      <c r="Z1375" s="366"/>
      <c r="AA1375" s="366"/>
      <c r="AB1375" s="366"/>
      <c r="AC1375" s="366"/>
      <c r="AD1375" s="366"/>
      <c r="AE1375" s="366"/>
    </row>
    <row r="1376" spans="1:31" ht="24.75">
      <c r="A1376" s="366"/>
      <c r="B1376" s="385">
        <v>1354</v>
      </c>
      <c r="C1376" s="375">
        <v>1241</v>
      </c>
      <c r="D1376" s="375">
        <v>4</v>
      </c>
      <c r="E1376" s="376" t="s">
        <v>2143</v>
      </c>
      <c r="F1376" s="377" t="s">
        <v>6177</v>
      </c>
      <c r="G1376" s="377" t="s">
        <v>3229</v>
      </c>
      <c r="H1376" s="377" t="s">
        <v>2638</v>
      </c>
      <c r="I1376" s="377" t="s">
        <v>2601</v>
      </c>
      <c r="J1376" s="377" t="s">
        <v>6178</v>
      </c>
      <c r="K1376" s="377" t="s">
        <v>6179</v>
      </c>
      <c r="L1376" s="375">
        <v>121</v>
      </c>
      <c r="M1376" s="378" t="s">
        <v>6146</v>
      </c>
      <c r="N1376" s="377" t="s">
        <v>5488</v>
      </c>
      <c r="O1376" s="379">
        <v>29928</v>
      </c>
      <c r="P1376" s="377" t="s">
        <v>2182</v>
      </c>
      <c r="Q1376" s="375">
        <v>148</v>
      </c>
      <c r="R1376" s="378" t="s">
        <v>6167</v>
      </c>
      <c r="S1376" s="378" t="s">
        <v>6146</v>
      </c>
      <c r="T1376" s="377" t="s">
        <v>2432</v>
      </c>
      <c r="U1376" s="380" t="s">
        <v>6173</v>
      </c>
      <c r="V1376" s="381">
        <v>0.2</v>
      </c>
      <c r="W1376" s="391">
        <v>5985.6</v>
      </c>
      <c r="X1376" s="383">
        <v>23942.400000000001</v>
      </c>
      <c r="Y1376" s="388"/>
      <c r="Z1376" s="366"/>
      <c r="AA1376" s="366"/>
      <c r="AB1376" s="366"/>
      <c r="AC1376" s="366"/>
      <c r="AD1376" s="366"/>
      <c r="AE1376" s="366"/>
    </row>
    <row r="1377" spans="1:31" ht="33">
      <c r="A1377" s="366"/>
      <c r="B1377" s="385">
        <v>1355</v>
      </c>
      <c r="C1377" s="375">
        <v>1244</v>
      </c>
      <c r="D1377" s="375">
        <v>2</v>
      </c>
      <c r="E1377" s="376" t="s">
        <v>2122</v>
      </c>
      <c r="F1377" s="377" t="s">
        <v>6180</v>
      </c>
      <c r="G1377" s="377" t="s">
        <v>2703</v>
      </c>
      <c r="H1377" s="377" t="s">
        <v>2125</v>
      </c>
      <c r="I1377" s="377" t="s">
        <v>3839</v>
      </c>
      <c r="J1377" s="375">
        <v>2017</v>
      </c>
      <c r="K1377" s="377" t="s">
        <v>6181</v>
      </c>
      <c r="L1377" s="377" t="s">
        <v>6182</v>
      </c>
      <c r="M1377" s="378" t="s">
        <v>6183</v>
      </c>
      <c r="N1377" s="377" t="s">
        <v>4800</v>
      </c>
      <c r="O1377" s="379">
        <v>253500</v>
      </c>
      <c r="P1377" s="377" t="s">
        <v>2182</v>
      </c>
      <c r="Q1377" s="375">
        <v>67</v>
      </c>
      <c r="R1377" s="378" t="s">
        <v>6167</v>
      </c>
      <c r="S1377" s="378" t="s">
        <v>6184</v>
      </c>
      <c r="T1377" s="377" t="s">
        <v>2454</v>
      </c>
      <c r="U1377" s="380" t="s">
        <v>6185</v>
      </c>
      <c r="V1377" s="381">
        <v>0.1</v>
      </c>
      <c r="W1377" s="391">
        <v>25350</v>
      </c>
      <c r="X1377" s="383">
        <v>101400</v>
      </c>
      <c r="Y1377" s="388"/>
      <c r="Z1377" s="366"/>
      <c r="AA1377" s="366"/>
      <c r="AB1377" s="366"/>
      <c r="AC1377" s="366"/>
      <c r="AD1377" s="366"/>
      <c r="AE1377" s="366"/>
    </row>
    <row r="1378" spans="1:31" ht="33">
      <c r="A1378" s="366"/>
      <c r="B1378" s="385">
        <v>1356</v>
      </c>
      <c r="C1378" s="375">
        <v>1244</v>
      </c>
      <c r="D1378" s="375">
        <v>2</v>
      </c>
      <c r="E1378" s="376" t="s">
        <v>2122</v>
      </c>
      <c r="F1378" s="377" t="s">
        <v>6186</v>
      </c>
      <c r="G1378" s="377" t="s">
        <v>6187</v>
      </c>
      <c r="H1378" s="377" t="s">
        <v>2937</v>
      </c>
      <c r="I1378" s="377" t="s">
        <v>2976</v>
      </c>
      <c r="J1378" s="377" t="s">
        <v>6188</v>
      </c>
      <c r="K1378" s="377" t="s">
        <v>6189</v>
      </c>
      <c r="L1378" s="375">
        <v>21</v>
      </c>
      <c r="M1378" s="378" t="s">
        <v>6190</v>
      </c>
      <c r="N1378" s="377" t="s">
        <v>6191</v>
      </c>
      <c r="O1378" s="379">
        <v>750880</v>
      </c>
      <c r="P1378" s="377" t="s">
        <v>2182</v>
      </c>
      <c r="Q1378" s="375">
        <v>194</v>
      </c>
      <c r="R1378" s="378" t="s">
        <v>6145</v>
      </c>
      <c r="S1378" s="378" t="s">
        <v>6190</v>
      </c>
      <c r="T1378" s="377" t="s">
        <v>2172</v>
      </c>
      <c r="U1378" s="380" t="s">
        <v>6173</v>
      </c>
      <c r="V1378" s="381">
        <v>0.2</v>
      </c>
      <c r="W1378" s="391">
        <v>150176.04</v>
      </c>
      <c r="X1378" s="383">
        <v>600704</v>
      </c>
      <c r="Y1378" s="388"/>
      <c r="Z1378" s="366"/>
      <c r="AA1378" s="366"/>
      <c r="AB1378" s="366"/>
      <c r="AC1378" s="366"/>
      <c r="AD1378" s="366"/>
      <c r="AE1378" s="366"/>
    </row>
    <row r="1379" spans="1:31" ht="49.5">
      <c r="A1379" s="366"/>
      <c r="B1379" s="385">
        <v>1357</v>
      </c>
      <c r="C1379" s="375">
        <v>1244</v>
      </c>
      <c r="D1379" s="375">
        <v>2</v>
      </c>
      <c r="E1379" s="376" t="s">
        <v>2122</v>
      </c>
      <c r="F1379" s="377" t="s">
        <v>6192</v>
      </c>
      <c r="G1379" s="377" t="s">
        <v>6193</v>
      </c>
      <c r="H1379" s="377" t="s">
        <v>6194</v>
      </c>
      <c r="I1379" s="377" t="s">
        <v>6195</v>
      </c>
      <c r="J1379" s="375">
        <v>2017</v>
      </c>
      <c r="K1379" s="377" t="s">
        <v>6196</v>
      </c>
      <c r="L1379" s="377" t="s">
        <v>6197</v>
      </c>
      <c r="M1379" s="378" t="s">
        <v>6198</v>
      </c>
      <c r="N1379" s="377" t="s">
        <v>6199</v>
      </c>
      <c r="O1379" s="379">
        <v>250000</v>
      </c>
      <c r="P1379" s="377" t="s">
        <v>2182</v>
      </c>
      <c r="Q1379" s="375">
        <v>195</v>
      </c>
      <c r="R1379" s="378" t="s">
        <v>6146</v>
      </c>
      <c r="S1379" s="378" t="s">
        <v>6200</v>
      </c>
      <c r="T1379" s="377" t="s">
        <v>2172</v>
      </c>
      <c r="U1379" s="380" t="s">
        <v>6173</v>
      </c>
      <c r="V1379" s="381">
        <v>0.2</v>
      </c>
      <c r="W1379" s="391">
        <v>50000.04</v>
      </c>
      <c r="X1379" s="383">
        <v>200000</v>
      </c>
      <c r="Y1379" s="388"/>
      <c r="Z1379" s="366"/>
      <c r="AA1379" s="366"/>
      <c r="AB1379" s="366"/>
      <c r="AC1379" s="366"/>
      <c r="AD1379" s="366"/>
      <c r="AE1379" s="366"/>
    </row>
    <row r="1380" spans="1:31" ht="49.5">
      <c r="A1380" s="366"/>
      <c r="B1380" s="385">
        <v>1358</v>
      </c>
      <c r="C1380" s="375">
        <v>1244</v>
      </c>
      <c r="D1380" s="375">
        <v>2</v>
      </c>
      <c r="E1380" s="376" t="s">
        <v>2122</v>
      </c>
      <c r="F1380" s="377" t="s">
        <v>6201</v>
      </c>
      <c r="G1380" s="377" t="s">
        <v>2815</v>
      </c>
      <c r="H1380" s="377" t="s">
        <v>6194</v>
      </c>
      <c r="I1380" s="377" t="s">
        <v>6195</v>
      </c>
      <c r="J1380" s="375">
        <v>2017</v>
      </c>
      <c r="K1380" s="377" t="s">
        <v>6202</v>
      </c>
      <c r="L1380" s="377" t="s">
        <v>6203</v>
      </c>
      <c r="M1380" s="378" t="s">
        <v>6198</v>
      </c>
      <c r="N1380" s="377" t="s">
        <v>6199</v>
      </c>
      <c r="O1380" s="379">
        <v>250000</v>
      </c>
      <c r="P1380" s="377" t="s">
        <v>2182</v>
      </c>
      <c r="Q1380" s="375">
        <v>195</v>
      </c>
      <c r="R1380" s="378" t="s">
        <v>6146</v>
      </c>
      <c r="S1380" s="378" t="s">
        <v>6200</v>
      </c>
      <c r="T1380" s="377" t="s">
        <v>2172</v>
      </c>
      <c r="U1380" s="380" t="s">
        <v>6173</v>
      </c>
      <c r="V1380" s="381">
        <v>0.2</v>
      </c>
      <c r="W1380" s="391">
        <v>50000.04</v>
      </c>
      <c r="X1380" s="383">
        <v>200000</v>
      </c>
      <c r="Y1380" s="388"/>
      <c r="Z1380" s="366"/>
      <c r="AA1380" s="366"/>
      <c r="AB1380" s="366"/>
      <c r="AC1380" s="366"/>
      <c r="AD1380" s="366"/>
      <c r="AE1380" s="366"/>
    </row>
    <row r="1381" spans="1:31" ht="49.5">
      <c r="A1381" s="366"/>
      <c r="B1381" s="385">
        <v>1359</v>
      </c>
      <c r="C1381" s="375">
        <v>1244</v>
      </c>
      <c r="D1381" s="375">
        <v>2</v>
      </c>
      <c r="E1381" s="376" t="s">
        <v>2122</v>
      </c>
      <c r="F1381" s="377" t="s">
        <v>6204</v>
      </c>
      <c r="G1381" s="377" t="s">
        <v>4750</v>
      </c>
      <c r="H1381" s="377" t="s">
        <v>6194</v>
      </c>
      <c r="I1381" s="377" t="s">
        <v>6195</v>
      </c>
      <c r="J1381" s="375">
        <v>2017</v>
      </c>
      <c r="K1381" s="377" t="s">
        <v>6205</v>
      </c>
      <c r="L1381" s="377" t="s">
        <v>6206</v>
      </c>
      <c r="M1381" s="378" t="s">
        <v>6198</v>
      </c>
      <c r="N1381" s="377" t="s">
        <v>6199</v>
      </c>
      <c r="O1381" s="379">
        <v>250000</v>
      </c>
      <c r="P1381" s="377" t="s">
        <v>2182</v>
      </c>
      <c r="Q1381" s="375">
        <v>195</v>
      </c>
      <c r="R1381" s="378" t="s">
        <v>6146</v>
      </c>
      <c r="S1381" s="378" t="s">
        <v>6200</v>
      </c>
      <c r="T1381" s="377" t="s">
        <v>2172</v>
      </c>
      <c r="U1381" s="380" t="s">
        <v>6173</v>
      </c>
      <c r="V1381" s="381">
        <v>0.2</v>
      </c>
      <c r="W1381" s="391">
        <v>50000.04</v>
      </c>
      <c r="X1381" s="383">
        <v>200000</v>
      </c>
      <c r="Y1381" s="388"/>
      <c r="Z1381" s="366"/>
      <c r="AA1381" s="366"/>
      <c r="AB1381" s="366"/>
      <c r="AC1381" s="366"/>
      <c r="AD1381" s="366"/>
      <c r="AE1381" s="366"/>
    </row>
    <row r="1382" spans="1:31" ht="49.5">
      <c r="A1382" s="366"/>
      <c r="B1382" s="385">
        <v>1360</v>
      </c>
      <c r="C1382" s="375">
        <v>1244</v>
      </c>
      <c r="D1382" s="375">
        <v>2</v>
      </c>
      <c r="E1382" s="376" t="s">
        <v>2122</v>
      </c>
      <c r="F1382" s="377" t="s">
        <v>6207</v>
      </c>
      <c r="G1382" s="377" t="s">
        <v>3355</v>
      </c>
      <c r="H1382" s="377" t="s">
        <v>6194</v>
      </c>
      <c r="I1382" s="377" t="s">
        <v>6195</v>
      </c>
      <c r="J1382" s="375">
        <v>2017</v>
      </c>
      <c r="K1382" s="377" t="s">
        <v>6208</v>
      </c>
      <c r="L1382" s="377" t="s">
        <v>6209</v>
      </c>
      <c r="M1382" s="378" t="s">
        <v>6198</v>
      </c>
      <c r="N1382" s="377" t="s">
        <v>6199</v>
      </c>
      <c r="O1382" s="379">
        <v>250000</v>
      </c>
      <c r="P1382" s="377" t="s">
        <v>2182</v>
      </c>
      <c r="Q1382" s="375">
        <v>195</v>
      </c>
      <c r="R1382" s="378" t="s">
        <v>6146</v>
      </c>
      <c r="S1382" s="378" t="s">
        <v>6200</v>
      </c>
      <c r="T1382" s="377" t="s">
        <v>2172</v>
      </c>
      <c r="U1382" s="380" t="s">
        <v>6173</v>
      </c>
      <c r="V1382" s="381">
        <v>0.2</v>
      </c>
      <c r="W1382" s="391">
        <v>50000.04</v>
      </c>
      <c r="X1382" s="383">
        <v>200000</v>
      </c>
      <c r="Y1382" s="388"/>
      <c r="Z1382" s="366"/>
      <c r="AA1382" s="366"/>
      <c r="AB1382" s="366"/>
      <c r="AC1382" s="366"/>
      <c r="AD1382" s="366"/>
      <c r="AE1382" s="366"/>
    </row>
    <row r="1383" spans="1:31" ht="49.5">
      <c r="A1383" s="366"/>
      <c r="B1383" s="385">
        <v>1361</v>
      </c>
      <c r="C1383" s="375">
        <v>1244</v>
      </c>
      <c r="D1383" s="375">
        <v>2</v>
      </c>
      <c r="E1383" s="376" t="s">
        <v>2122</v>
      </c>
      <c r="F1383" s="377" t="s">
        <v>6210</v>
      </c>
      <c r="G1383" s="377" t="s">
        <v>4821</v>
      </c>
      <c r="H1383" s="377" t="s">
        <v>6194</v>
      </c>
      <c r="I1383" s="377" t="s">
        <v>6195</v>
      </c>
      <c r="J1383" s="375">
        <v>2017</v>
      </c>
      <c r="K1383" s="377" t="s">
        <v>6211</v>
      </c>
      <c r="L1383" s="377" t="s">
        <v>6212</v>
      </c>
      <c r="M1383" s="378" t="s">
        <v>6198</v>
      </c>
      <c r="N1383" s="377" t="s">
        <v>6199</v>
      </c>
      <c r="O1383" s="379">
        <v>250000</v>
      </c>
      <c r="P1383" s="377" t="s">
        <v>2182</v>
      </c>
      <c r="Q1383" s="375">
        <v>195</v>
      </c>
      <c r="R1383" s="378" t="s">
        <v>6146</v>
      </c>
      <c r="S1383" s="378" t="s">
        <v>6200</v>
      </c>
      <c r="T1383" s="377" t="s">
        <v>2172</v>
      </c>
      <c r="U1383" s="380" t="s">
        <v>6173</v>
      </c>
      <c r="V1383" s="381">
        <v>0.2</v>
      </c>
      <c r="W1383" s="391">
        <v>50000.04</v>
      </c>
      <c r="X1383" s="383">
        <v>200000</v>
      </c>
      <c r="Y1383" s="388"/>
      <c r="Z1383" s="366"/>
      <c r="AA1383" s="366"/>
      <c r="AB1383" s="366"/>
      <c r="AC1383" s="366"/>
      <c r="AD1383" s="366"/>
      <c r="AE1383" s="366"/>
    </row>
    <row r="1384" spans="1:31" ht="49.5">
      <c r="A1384" s="366"/>
      <c r="B1384" s="385">
        <v>1362</v>
      </c>
      <c r="C1384" s="375">
        <v>1244</v>
      </c>
      <c r="D1384" s="375">
        <v>2</v>
      </c>
      <c r="E1384" s="376" t="s">
        <v>2122</v>
      </c>
      <c r="F1384" s="377" t="s">
        <v>6213</v>
      </c>
      <c r="G1384" s="377" t="s">
        <v>6214</v>
      </c>
      <c r="H1384" s="377" t="s">
        <v>6215</v>
      </c>
      <c r="I1384" s="377" t="s">
        <v>6216</v>
      </c>
      <c r="J1384" s="375">
        <v>2014</v>
      </c>
      <c r="K1384" s="377" t="s">
        <v>6217</v>
      </c>
      <c r="L1384" s="377" t="s">
        <v>6218</v>
      </c>
      <c r="M1384" s="378" t="s">
        <v>6219</v>
      </c>
      <c r="N1384" s="377" t="s">
        <v>6220</v>
      </c>
      <c r="O1384" s="379">
        <v>1058964</v>
      </c>
      <c r="P1384" s="377" t="s">
        <v>6</v>
      </c>
      <c r="Q1384" s="375">
        <v>29</v>
      </c>
      <c r="R1384" s="378" t="s">
        <v>6221</v>
      </c>
      <c r="S1384" s="378" t="s">
        <v>6221</v>
      </c>
      <c r="T1384" s="377" t="s">
        <v>2163</v>
      </c>
      <c r="U1384" s="380" t="s">
        <v>6222</v>
      </c>
      <c r="V1384" s="381">
        <v>0.2</v>
      </c>
      <c r="W1384" s="391">
        <v>211792.8</v>
      </c>
      <c r="X1384" s="383">
        <v>829521.8</v>
      </c>
      <c r="Y1384" s="388"/>
      <c r="Z1384" s="366"/>
      <c r="AA1384" s="366"/>
      <c r="AB1384" s="366"/>
      <c r="AC1384" s="366"/>
      <c r="AD1384" s="366"/>
      <c r="AE1384" s="366"/>
    </row>
    <row r="1385" spans="1:31" ht="49.5">
      <c r="A1385" s="366"/>
      <c r="B1385" s="385">
        <v>1363</v>
      </c>
      <c r="C1385" s="375">
        <v>1244</v>
      </c>
      <c r="D1385" s="375">
        <v>2</v>
      </c>
      <c r="E1385" s="376" t="s">
        <v>2122</v>
      </c>
      <c r="F1385" s="377" t="s">
        <v>6223</v>
      </c>
      <c r="G1385" s="377" t="s">
        <v>4360</v>
      </c>
      <c r="H1385" s="377" t="s">
        <v>6224</v>
      </c>
      <c r="I1385" s="377" t="s">
        <v>6216</v>
      </c>
      <c r="J1385" s="375">
        <v>2014</v>
      </c>
      <c r="K1385" s="377" t="s">
        <v>6225</v>
      </c>
      <c r="L1385" s="377" t="s">
        <v>6226</v>
      </c>
      <c r="M1385" s="378" t="s">
        <v>6219</v>
      </c>
      <c r="N1385" s="377" t="s">
        <v>6227</v>
      </c>
      <c r="O1385" s="379">
        <v>1438980</v>
      </c>
      <c r="P1385" s="377" t="s">
        <v>6</v>
      </c>
      <c r="Q1385" s="375">
        <v>29</v>
      </c>
      <c r="R1385" s="378" t="s">
        <v>6221</v>
      </c>
      <c r="S1385" s="378" t="s">
        <v>6221</v>
      </c>
      <c r="T1385" s="377" t="s">
        <v>2438</v>
      </c>
      <c r="U1385" s="380" t="s">
        <v>6228</v>
      </c>
      <c r="V1385" s="381">
        <v>0.1</v>
      </c>
      <c r="W1385" s="391">
        <v>143898</v>
      </c>
      <c r="X1385" s="383">
        <v>563600.5</v>
      </c>
      <c r="Y1385" s="388"/>
      <c r="Z1385" s="366"/>
      <c r="AA1385" s="366"/>
      <c r="AB1385" s="366"/>
      <c r="AC1385" s="366"/>
      <c r="AD1385" s="366"/>
      <c r="AE1385" s="366"/>
    </row>
    <row r="1386" spans="1:31" ht="49.5">
      <c r="A1386" s="366"/>
      <c r="B1386" s="385">
        <v>1364</v>
      </c>
      <c r="C1386" s="375">
        <v>1244</v>
      </c>
      <c r="D1386" s="375">
        <v>2</v>
      </c>
      <c r="E1386" s="376" t="s">
        <v>2122</v>
      </c>
      <c r="F1386" s="377" t="s">
        <v>6229</v>
      </c>
      <c r="G1386" s="377" t="s">
        <v>6230</v>
      </c>
      <c r="H1386" s="377" t="s">
        <v>6215</v>
      </c>
      <c r="I1386" s="377" t="s">
        <v>6216</v>
      </c>
      <c r="J1386" s="375">
        <v>2015</v>
      </c>
      <c r="K1386" s="377" t="s">
        <v>6231</v>
      </c>
      <c r="L1386" s="377" t="s">
        <v>6232</v>
      </c>
      <c r="M1386" s="378" t="s">
        <v>6233</v>
      </c>
      <c r="N1386" s="377" t="s">
        <v>6220</v>
      </c>
      <c r="O1386" s="379">
        <v>1484220</v>
      </c>
      <c r="P1386" s="377" t="s">
        <v>6</v>
      </c>
      <c r="Q1386" s="375">
        <v>29</v>
      </c>
      <c r="R1386" s="378" t="s">
        <v>6221</v>
      </c>
      <c r="S1386" s="378" t="s">
        <v>6221</v>
      </c>
      <c r="T1386" s="377" t="s">
        <v>2438</v>
      </c>
      <c r="U1386" s="380" t="s">
        <v>6228</v>
      </c>
      <c r="V1386" s="381">
        <v>0.1</v>
      </c>
      <c r="W1386" s="391">
        <v>148422</v>
      </c>
      <c r="X1386" s="383">
        <v>581319.5</v>
      </c>
      <c r="Y1386" s="388"/>
      <c r="Z1386" s="366"/>
      <c r="AA1386" s="366"/>
      <c r="AB1386" s="366"/>
      <c r="AC1386" s="366"/>
      <c r="AD1386" s="366"/>
      <c r="AE1386" s="366"/>
    </row>
    <row r="1387" spans="1:31" ht="49.5">
      <c r="A1387" s="366"/>
      <c r="B1387" s="385">
        <v>1365</v>
      </c>
      <c r="C1387" s="375">
        <v>1246</v>
      </c>
      <c r="D1387" s="375">
        <v>4</v>
      </c>
      <c r="E1387" s="376" t="s">
        <v>2266</v>
      </c>
      <c r="F1387" s="377" t="s">
        <v>6234</v>
      </c>
      <c r="G1387" s="377" t="s">
        <v>2434</v>
      </c>
      <c r="H1387" s="377" t="s">
        <v>3384</v>
      </c>
      <c r="I1387" s="377" t="s">
        <v>6235</v>
      </c>
      <c r="J1387" s="377" t="s">
        <v>6236</v>
      </c>
      <c r="K1387" s="377" t="s">
        <v>6237</v>
      </c>
      <c r="L1387" s="377" t="s">
        <v>6238</v>
      </c>
      <c r="M1387" s="378" t="s">
        <v>6233</v>
      </c>
      <c r="N1387" s="377" t="s">
        <v>6239</v>
      </c>
      <c r="O1387" s="379">
        <v>1728400</v>
      </c>
      <c r="P1387" s="377" t="s">
        <v>6</v>
      </c>
      <c r="Q1387" s="375">
        <v>29</v>
      </c>
      <c r="R1387" s="378" t="s">
        <v>6221</v>
      </c>
      <c r="S1387" s="378" t="s">
        <v>6221</v>
      </c>
      <c r="T1387" s="377" t="s">
        <v>2438</v>
      </c>
      <c r="U1387" s="380" t="s">
        <v>6228</v>
      </c>
      <c r="V1387" s="381">
        <v>0.1</v>
      </c>
      <c r="W1387" s="391">
        <v>172839.96</v>
      </c>
      <c r="X1387" s="383">
        <v>676956.67</v>
      </c>
      <c r="Y1387" s="388"/>
      <c r="Z1387" s="366"/>
      <c r="AA1387" s="366"/>
      <c r="AB1387" s="366"/>
      <c r="AC1387" s="366"/>
      <c r="AD1387" s="366"/>
      <c r="AE1387" s="366"/>
    </row>
    <row r="1388" spans="1:31" ht="41.25">
      <c r="A1388" s="366"/>
      <c r="B1388" s="385">
        <v>1366</v>
      </c>
      <c r="C1388" s="375">
        <v>1244</v>
      </c>
      <c r="D1388" s="375">
        <v>2</v>
      </c>
      <c r="E1388" s="376" t="s">
        <v>2122</v>
      </c>
      <c r="F1388" s="377" t="s">
        <v>6240</v>
      </c>
      <c r="G1388" s="377" t="s">
        <v>2156</v>
      </c>
      <c r="H1388" s="377" t="s">
        <v>6241</v>
      </c>
      <c r="I1388" s="377" t="s">
        <v>6242</v>
      </c>
      <c r="J1388" s="375">
        <v>2014</v>
      </c>
      <c r="K1388" s="377" t="s">
        <v>6243</v>
      </c>
      <c r="L1388" s="377" t="s">
        <v>6244</v>
      </c>
      <c r="M1388" s="378" t="s">
        <v>6245</v>
      </c>
      <c r="N1388" s="377" t="s">
        <v>6246</v>
      </c>
      <c r="O1388" s="379">
        <v>1252800</v>
      </c>
      <c r="P1388" s="377" t="s">
        <v>6</v>
      </c>
      <c r="Q1388" s="375">
        <v>29</v>
      </c>
      <c r="R1388" s="378" t="s">
        <v>6221</v>
      </c>
      <c r="S1388" s="378" t="s">
        <v>6221</v>
      </c>
      <c r="T1388" s="377" t="s">
        <v>2163</v>
      </c>
      <c r="U1388" s="380" t="s">
        <v>6222</v>
      </c>
      <c r="V1388" s="381">
        <v>0.2</v>
      </c>
      <c r="W1388" s="391">
        <v>250560</v>
      </c>
      <c r="X1388" s="383">
        <v>981360</v>
      </c>
      <c r="Y1388" s="388"/>
      <c r="Z1388" s="366"/>
      <c r="AA1388" s="366"/>
      <c r="AB1388" s="366"/>
      <c r="AC1388" s="366"/>
      <c r="AD1388" s="366"/>
      <c r="AE1388" s="366"/>
    </row>
    <row r="1389" spans="1:31" ht="41.25">
      <c r="A1389" s="366"/>
      <c r="B1389" s="385">
        <v>1367</v>
      </c>
      <c r="C1389" s="375">
        <v>1244</v>
      </c>
      <c r="D1389" s="375">
        <v>2</v>
      </c>
      <c r="E1389" s="376" t="s">
        <v>2122</v>
      </c>
      <c r="F1389" s="377" t="s">
        <v>6247</v>
      </c>
      <c r="G1389" s="377" t="s">
        <v>2156</v>
      </c>
      <c r="H1389" s="377" t="s">
        <v>2125</v>
      </c>
      <c r="I1389" s="377" t="s">
        <v>2976</v>
      </c>
      <c r="J1389" s="375">
        <v>2014</v>
      </c>
      <c r="K1389" s="377" t="s">
        <v>6248</v>
      </c>
      <c r="L1389" s="377" t="s">
        <v>6249</v>
      </c>
      <c r="M1389" s="378" t="s">
        <v>6245</v>
      </c>
      <c r="N1389" s="377" t="s">
        <v>6246</v>
      </c>
      <c r="O1389" s="379">
        <v>2214000</v>
      </c>
      <c r="P1389" s="377" t="s">
        <v>6</v>
      </c>
      <c r="Q1389" s="375">
        <v>29</v>
      </c>
      <c r="R1389" s="378" t="s">
        <v>6221</v>
      </c>
      <c r="S1389" s="378" t="s">
        <v>6221</v>
      </c>
      <c r="T1389" s="377" t="s">
        <v>2163</v>
      </c>
      <c r="U1389" s="380" t="s">
        <v>6222</v>
      </c>
      <c r="V1389" s="381">
        <v>0.2</v>
      </c>
      <c r="W1389" s="391">
        <v>442800</v>
      </c>
      <c r="X1389" s="383">
        <v>1734300</v>
      </c>
      <c r="Y1389" s="388"/>
      <c r="Z1389" s="366"/>
      <c r="AA1389" s="366"/>
      <c r="AB1389" s="366"/>
      <c r="AC1389" s="366"/>
      <c r="AD1389" s="366"/>
      <c r="AE1389" s="366"/>
    </row>
    <row r="1390" spans="1:31" ht="49.5">
      <c r="A1390" s="366"/>
      <c r="B1390" s="385">
        <v>1368</v>
      </c>
      <c r="C1390" s="375">
        <v>1244</v>
      </c>
      <c r="D1390" s="375">
        <v>2</v>
      </c>
      <c r="E1390" s="376" t="s">
        <v>2122</v>
      </c>
      <c r="F1390" s="377" t="s">
        <v>6250</v>
      </c>
      <c r="G1390" s="377" t="s">
        <v>2944</v>
      </c>
      <c r="H1390" s="377" t="s">
        <v>6215</v>
      </c>
      <c r="I1390" s="377" t="s">
        <v>6216</v>
      </c>
      <c r="J1390" s="375">
        <v>2015</v>
      </c>
      <c r="K1390" s="377" t="s">
        <v>6251</v>
      </c>
      <c r="L1390" s="377" t="s">
        <v>6252</v>
      </c>
      <c r="M1390" s="378" t="s">
        <v>6253</v>
      </c>
      <c r="N1390" s="377" t="s">
        <v>6220</v>
      </c>
      <c r="O1390" s="379">
        <v>1078568</v>
      </c>
      <c r="P1390" s="377" t="s">
        <v>6</v>
      </c>
      <c r="Q1390" s="375">
        <v>29</v>
      </c>
      <c r="R1390" s="378" t="s">
        <v>6221</v>
      </c>
      <c r="S1390" s="378" t="s">
        <v>6221</v>
      </c>
      <c r="T1390" s="377" t="s">
        <v>2989</v>
      </c>
      <c r="U1390" s="380" t="s">
        <v>6228</v>
      </c>
      <c r="V1390" s="381">
        <v>0.1</v>
      </c>
      <c r="W1390" s="391">
        <v>107856.84</v>
      </c>
      <c r="X1390" s="383">
        <v>422439.13</v>
      </c>
      <c r="Y1390" s="388"/>
      <c r="Z1390" s="366"/>
      <c r="AA1390" s="366"/>
      <c r="AB1390" s="366"/>
      <c r="AC1390" s="366"/>
      <c r="AD1390" s="366"/>
      <c r="AE1390" s="366"/>
    </row>
    <row r="1391" spans="1:31" ht="49.5">
      <c r="A1391" s="366"/>
      <c r="B1391" s="385">
        <v>1369</v>
      </c>
      <c r="C1391" s="375">
        <v>1241</v>
      </c>
      <c r="D1391" s="375">
        <v>2</v>
      </c>
      <c r="E1391" s="376" t="s">
        <v>3028</v>
      </c>
      <c r="F1391" s="377" t="s">
        <v>6254</v>
      </c>
      <c r="G1391" s="377" t="s">
        <v>6255</v>
      </c>
      <c r="H1391" s="377" t="s">
        <v>2261</v>
      </c>
      <c r="I1391" s="377" t="s">
        <v>6256</v>
      </c>
      <c r="J1391" s="377" t="s">
        <v>2212</v>
      </c>
      <c r="K1391" s="377" t="s">
        <v>6257</v>
      </c>
      <c r="L1391" s="375">
        <v>46</v>
      </c>
      <c r="M1391" s="378" t="s">
        <v>6258</v>
      </c>
      <c r="N1391" s="377" t="s">
        <v>6259</v>
      </c>
      <c r="O1391" s="379">
        <v>33372.199999999997</v>
      </c>
      <c r="P1391" s="377" t="s">
        <v>2182</v>
      </c>
      <c r="Q1391" s="375">
        <v>127</v>
      </c>
      <c r="R1391" s="378" t="s">
        <v>6260</v>
      </c>
      <c r="S1391" s="378" t="s">
        <v>6261</v>
      </c>
      <c r="T1391" s="377" t="s">
        <v>2942</v>
      </c>
      <c r="U1391" s="380" t="s">
        <v>6228</v>
      </c>
      <c r="V1391" s="381">
        <v>0.1</v>
      </c>
      <c r="W1391" s="391">
        <v>3337.2</v>
      </c>
      <c r="X1391" s="383">
        <v>13070.78</v>
      </c>
      <c r="Y1391" s="388"/>
      <c r="Z1391" s="366"/>
      <c r="AA1391" s="366"/>
      <c r="AB1391" s="366"/>
      <c r="AC1391" s="366"/>
      <c r="AD1391" s="366"/>
      <c r="AE1391" s="366"/>
    </row>
    <row r="1392" spans="1:31" ht="24.75">
      <c r="A1392" s="366"/>
      <c r="B1392" s="385">
        <v>1370</v>
      </c>
      <c r="C1392" s="375">
        <v>1241</v>
      </c>
      <c r="D1392" s="375">
        <v>2</v>
      </c>
      <c r="E1392" s="376" t="s">
        <v>3028</v>
      </c>
      <c r="F1392" s="377" t="s">
        <v>6262</v>
      </c>
      <c r="G1392" s="377" t="s">
        <v>6263</v>
      </c>
      <c r="H1392" s="377" t="s">
        <v>2261</v>
      </c>
      <c r="I1392" s="377" t="s">
        <v>6256</v>
      </c>
      <c r="J1392" s="377" t="s">
        <v>2212</v>
      </c>
      <c r="K1392" s="377" t="s">
        <v>6264</v>
      </c>
      <c r="L1392" s="375">
        <v>46</v>
      </c>
      <c r="M1392" s="378" t="s">
        <v>6258</v>
      </c>
      <c r="N1392" s="377" t="s">
        <v>6259</v>
      </c>
      <c r="O1392" s="379">
        <v>33372.199999999997</v>
      </c>
      <c r="P1392" s="377" t="s">
        <v>2182</v>
      </c>
      <c r="Q1392" s="375">
        <v>127</v>
      </c>
      <c r="R1392" s="378" t="s">
        <v>6260</v>
      </c>
      <c r="S1392" s="378" t="s">
        <v>6261</v>
      </c>
      <c r="T1392" s="377" t="s">
        <v>6265</v>
      </c>
      <c r="U1392" s="380" t="s">
        <v>6228</v>
      </c>
      <c r="V1392" s="381">
        <v>0.1</v>
      </c>
      <c r="W1392" s="391">
        <v>3337.2</v>
      </c>
      <c r="X1392" s="383">
        <v>13070.78</v>
      </c>
      <c r="Y1392" s="388"/>
      <c r="Z1392" s="366"/>
      <c r="AA1392" s="366"/>
      <c r="AB1392" s="366"/>
      <c r="AC1392" s="366"/>
      <c r="AD1392" s="366"/>
      <c r="AE1392" s="366"/>
    </row>
    <row r="1393" spans="1:31" ht="24.75">
      <c r="A1393" s="366"/>
      <c r="B1393" s="385">
        <v>1371</v>
      </c>
      <c r="C1393" s="375">
        <v>1241</v>
      </c>
      <c r="D1393" s="375">
        <v>2</v>
      </c>
      <c r="E1393" s="376" t="s">
        <v>3028</v>
      </c>
      <c r="F1393" s="377" t="s">
        <v>6266</v>
      </c>
      <c r="G1393" s="377" t="s">
        <v>2465</v>
      </c>
      <c r="H1393" s="377" t="s">
        <v>2261</v>
      </c>
      <c r="I1393" s="377" t="s">
        <v>6256</v>
      </c>
      <c r="J1393" s="377" t="s">
        <v>2212</v>
      </c>
      <c r="K1393" s="377" t="s">
        <v>6267</v>
      </c>
      <c r="L1393" s="375">
        <v>46</v>
      </c>
      <c r="M1393" s="378" t="s">
        <v>6258</v>
      </c>
      <c r="N1393" s="377" t="s">
        <v>6259</v>
      </c>
      <c r="O1393" s="379">
        <v>33372.199999999997</v>
      </c>
      <c r="P1393" s="377" t="s">
        <v>2182</v>
      </c>
      <c r="Q1393" s="375">
        <v>127</v>
      </c>
      <c r="R1393" s="378" t="s">
        <v>6260</v>
      </c>
      <c r="S1393" s="378" t="s">
        <v>6261</v>
      </c>
      <c r="T1393" s="377" t="s">
        <v>2504</v>
      </c>
      <c r="U1393" s="380" t="s">
        <v>6228</v>
      </c>
      <c r="V1393" s="381">
        <v>0.1</v>
      </c>
      <c r="W1393" s="391">
        <v>3337.2</v>
      </c>
      <c r="X1393" s="383">
        <v>13070.78</v>
      </c>
      <c r="Y1393" s="388"/>
      <c r="Z1393" s="366"/>
      <c r="AA1393" s="366"/>
      <c r="AB1393" s="366"/>
      <c r="AC1393" s="366"/>
      <c r="AD1393" s="366"/>
      <c r="AE1393" s="366"/>
    </row>
    <row r="1394" spans="1:31" ht="24.75">
      <c r="A1394" s="366"/>
      <c r="B1394" s="385">
        <v>1372</v>
      </c>
      <c r="C1394" s="375">
        <v>1241</v>
      </c>
      <c r="D1394" s="375">
        <v>2</v>
      </c>
      <c r="E1394" s="376" t="s">
        <v>3028</v>
      </c>
      <c r="F1394" s="377" t="s">
        <v>6268</v>
      </c>
      <c r="G1394" s="377" t="s">
        <v>6263</v>
      </c>
      <c r="H1394" s="377" t="s">
        <v>2261</v>
      </c>
      <c r="I1394" s="377" t="s">
        <v>6256</v>
      </c>
      <c r="J1394" s="377" t="s">
        <v>2212</v>
      </c>
      <c r="K1394" s="377" t="s">
        <v>6269</v>
      </c>
      <c r="L1394" s="375">
        <v>46</v>
      </c>
      <c r="M1394" s="378" t="s">
        <v>6258</v>
      </c>
      <c r="N1394" s="377" t="s">
        <v>6259</v>
      </c>
      <c r="O1394" s="379">
        <v>33372.199999999997</v>
      </c>
      <c r="P1394" s="377" t="s">
        <v>2182</v>
      </c>
      <c r="Q1394" s="375">
        <v>127</v>
      </c>
      <c r="R1394" s="378" t="s">
        <v>6260</v>
      </c>
      <c r="S1394" s="378" t="s">
        <v>6261</v>
      </c>
      <c r="T1394" s="377" t="s">
        <v>6265</v>
      </c>
      <c r="U1394" s="380" t="s">
        <v>6228</v>
      </c>
      <c r="V1394" s="381">
        <v>0.1</v>
      </c>
      <c r="W1394" s="391">
        <v>3337.2</v>
      </c>
      <c r="X1394" s="383">
        <v>13070.78</v>
      </c>
      <c r="Y1394" s="388"/>
      <c r="Z1394" s="366"/>
      <c r="AA1394" s="366"/>
      <c r="AB1394" s="366"/>
      <c r="AC1394" s="366"/>
      <c r="AD1394" s="366"/>
      <c r="AE1394" s="366"/>
    </row>
    <row r="1395" spans="1:31" ht="24.75">
      <c r="A1395" s="366"/>
      <c r="B1395" s="385">
        <v>1373</v>
      </c>
      <c r="C1395" s="375">
        <v>1241</v>
      </c>
      <c r="D1395" s="375">
        <v>2</v>
      </c>
      <c r="E1395" s="376" t="s">
        <v>3028</v>
      </c>
      <c r="F1395" s="377" t="s">
        <v>6270</v>
      </c>
      <c r="G1395" s="377" t="s">
        <v>6263</v>
      </c>
      <c r="H1395" s="377" t="s">
        <v>2261</v>
      </c>
      <c r="I1395" s="377" t="s">
        <v>6256</v>
      </c>
      <c r="J1395" s="377" t="s">
        <v>2212</v>
      </c>
      <c r="K1395" s="377" t="s">
        <v>6271</v>
      </c>
      <c r="L1395" s="375">
        <v>46</v>
      </c>
      <c r="M1395" s="378" t="s">
        <v>6258</v>
      </c>
      <c r="N1395" s="377" t="s">
        <v>6259</v>
      </c>
      <c r="O1395" s="379">
        <v>33372.199999999997</v>
      </c>
      <c r="P1395" s="377" t="s">
        <v>2182</v>
      </c>
      <c r="Q1395" s="375">
        <v>127</v>
      </c>
      <c r="R1395" s="378" t="s">
        <v>6260</v>
      </c>
      <c r="S1395" s="378" t="s">
        <v>6261</v>
      </c>
      <c r="T1395" s="377" t="s">
        <v>6265</v>
      </c>
      <c r="U1395" s="380" t="s">
        <v>6228</v>
      </c>
      <c r="V1395" s="381">
        <v>0.1</v>
      </c>
      <c r="W1395" s="391">
        <v>3337.2</v>
      </c>
      <c r="X1395" s="383">
        <v>13070.78</v>
      </c>
      <c r="Y1395" s="388"/>
      <c r="Z1395" s="366"/>
      <c r="AA1395" s="366"/>
      <c r="AB1395" s="366"/>
      <c r="AC1395" s="366"/>
      <c r="AD1395" s="366"/>
      <c r="AE1395" s="366"/>
    </row>
    <row r="1396" spans="1:31" ht="24.75">
      <c r="A1396" s="366"/>
      <c r="B1396" s="385">
        <v>1374</v>
      </c>
      <c r="C1396" s="375">
        <v>1241</v>
      </c>
      <c r="D1396" s="375">
        <v>2</v>
      </c>
      <c r="E1396" s="376" t="s">
        <v>3028</v>
      </c>
      <c r="F1396" s="377" t="s">
        <v>6272</v>
      </c>
      <c r="G1396" s="377" t="s">
        <v>6263</v>
      </c>
      <c r="H1396" s="377" t="s">
        <v>2261</v>
      </c>
      <c r="I1396" s="377" t="s">
        <v>6256</v>
      </c>
      <c r="J1396" s="377" t="s">
        <v>2212</v>
      </c>
      <c r="K1396" s="377" t="s">
        <v>6273</v>
      </c>
      <c r="L1396" s="375">
        <v>46</v>
      </c>
      <c r="M1396" s="378" t="s">
        <v>6258</v>
      </c>
      <c r="N1396" s="377" t="s">
        <v>6259</v>
      </c>
      <c r="O1396" s="379">
        <v>33372.199999999997</v>
      </c>
      <c r="P1396" s="377" t="s">
        <v>2182</v>
      </c>
      <c r="Q1396" s="375">
        <v>127</v>
      </c>
      <c r="R1396" s="378" t="s">
        <v>6260</v>
      </c>
      <c r="S1396" s="378" t="s">
        <v>6261</v>
      </c>
      <c r="T1396" s="377" t="s">
        <v>6265</v>
      </c>
      <c r="U1396" s="380" t="s">
        <v>6228</v>
      </c>
      <c r="V1396" s="381">
        <v>0.1</v>
      </c>
      <c r="W1396" s="391">
        <v>3337.2</v>
      </c>
      <c r="X1396" s="383">
        <v>13070.78</v>
      </c>
      <c r="Y1396" s="388"/>
      <c r="Z1396" s="366"/>
      <c r="AA1396" s="366"/>
      <c r="AB1396" s="366"/>
      <c r="AC1396" s="366"/>
      <c r="AD1396" s="366"/>
      <c r="AE1396" s="366"/>
    </row>
    <row r="1397" spans="1:31" ht="49.5">
      <c r="A1397" s="366"/>
      <c r="B1397" s="385">
        <v>1375</v>
      </c>
      <c r="C1397" s="375">
        <v>1241</v>
      </c>
      <c r="D1397" s="375">
        <v>2</v>
      </c>
      <c r="E1397" s="376" t="s">
        <v>3028</v>
      </c>
      <c r="F1397" s="377" t="s">
        <v>6274</v>
      </c>
      <c r="G1397" s="377" t="s">
        <v>6275</v>
      </c>
      <c r="H1397" s="377" t="s">
        <v>2261</v>
      </c>
      <c r="I1397" s="377" t="s">
        <v>6256</v>
      </c>
      <c r="J1397" s="377" t="s">
        <v>2212</v>
      </c>
      <c r="K1397" s="377" t="s">
        <v>6276</v>
      </c>
      <c r="L1397" s="375">
        <v>46</v>
      </c>
      <c r="M1397" s="378" t="s">
        <v>6258</v>
      </c>
      <c r="N1397" s="377" t="s">
        <v>6259</v>
      </c>
      <c r="O1397" s="379">
        <v>33372.199999999997</v>
      </c>
      <c r="P1397" s="377" t="s">
        <v>2182</v>
      </c>
      <c r="Q1397" s="375">
        <v>127</v>
      </c>
      <c r="R1397" s="378" t="s">
        <v>6260</v>
      </c>
      <c r="S1397" s="378" t="s">
        <v>6261</v>
      </c>
      <c r="T1397" s="377" t="s">
        <v>2942</v>
      </c>
      <c r="U1397" s="380" t="s">
        <v>6228</v>
      </c>
      <c r="V1397" s="381">
        <v>0.1</v>
      </c>
      <c r="W1397" s="391">
        <v>3337.2</v>
      </c>
      <c r="X1397" s="383">
        <v>13070.78</v>
      </c>
      <c r="Y1397" s="388"/>
      <c r="Z1397" s="366"/>
      <c r="AA1397" s="366"/>
      <c r="AB1397" s="366"/>
      <c r="AC1397" s="366"/>
      <c r="AD1397" s="366"/>
      <c r="AE1397" s="366"/>
    </row>
    <row r="1398" spans="1:31" ht="24.75">
      <c r="A1398" s="366"/>
      <c r="B1398" s="385">
        <v>1376</v>
      </c>
      <c r="C1398" s="375">
        <v>1241</v>
      </c>
      <c r="D1398" s="375">
        <v>2</v>
      </c>
      <c r="E1398" s="376" t="s">
        <v>3028</v>
      </c>
      <c r="F1398" s="377" t="s">
        <v>6277</v>
      </c>
      <c r="G1398" s="377" t="s">
        <v>6263</v>
      </c>
      <c r="H1398" s="377" t="s">
        <v>2261</v>
      </c>
      <c r="I1398" s="377" t="s">
        <v>6256</v>
      </c>
      <c r="J1398" s="377" t="s">
        <v>2212</v>
      </c>
      <c r="K1398" s="377" t="s">
        <v>6278</v>
      </c>
      <c r="L1398" s="375">
        <v>46</v>
      </c>
      <c r="M1398" s="378" t="s">
        <v>6258</v>
      </c>
      <c r="N1398" s="377" t="s">
        <v>6259</v>
      </c>
      <c r="O1398" s="379">
        <v>33372.199999999997</v>
      </c>
      <c r="P1398" s="377" t="s">
        <v>2182</v>
      </c>
      <c r="Q1398" s="375">
        <v>127</v>
      </c>
      <c r="R1398" s="378" t="s">
        <v>6260</v>
      </c>
      <c r="S1398" s="378" t="s">
        <v>6261</v>
      </c>
      <c r="T1398" s="377" t="s">
        <v>6265</v>
      </c>
      <c r="U1398" s="380" t="s">
        <v>6228</v>
      </c>
      <c r="V1398" s="381">
        <v>0.1</v>
      </c>
      <c r="W1398" s="391">
        <v>3337.2</v>
      </c>
      <c r="X1398" s="383">
        <v>13070.78</v>
      </c>
      <c r="Y1398" s="388"/>
      <c r="Z1398" s="366"/>
      <c r="AA1398" s="366"/>
      <c r="AB1398" s="366"/>
      <c r="AC1398" s="366"/>
      <c r="AD1398" s="366"/>
      <c r="AE1398" s="366"/>
    </row>
    <row r="1399" spans="1:31" ht="24.75">
      <c r="A1399" s="366"/>
      <c r="B1399" s="385">
        <v>1377</v>
      </c>
      <c r="C1399" s="375">
        <v>1241</v>
      </c>
      <c r="D1399" s="375">
        <v>2</v>
      </c>
      <c r="E1399" s="376" t="s">
        <v>3028</v>
      </c>
      <c r="F1399" s="377" t="s">
        <v>6279</v>
      </c>
      <c r="G1399" s="377" t="s">
        <v>2512</v>
      </c>
      <c r="H1399" s="377" t="s">
        <v>2261</v>
      </c>
      <c r="I1399" s="377" t="s">
        <v>6256</v>
      </c>
      <c r="J1399" s="377" t="s">
        <v>2212</v>
      </c>
      <c r="K1399" s="377" t="s">
        <v>6280</v>
      </c>
      <c r="L1399" s="375">
        <v>46</v>
      </c>
      <c r="M1399" s="378" t="s">
        <v>6258</v>
      </c>
      <c r="N1399" s="377" t="s">
        <v>6259</v>
      </c>
      <c r="O1399" s="379">
        <v>33372.199999999997</v>
      </c>
      <c r="P1399" s="377" t="s">
        <v>2182</v>
      </c>
      <c r="Q1399" s="375">
        <v>127</v>
      </c>
      <c r="R1399" s="378" t="s">
        <v>6260</v>
      </c>
      <c r="S1399" s="378" t="s">
        <v>6261</v>
      </c>
      <c r="T1399" s="377" t="s">
        <v>6281</v>
      </c>
      <c r="U1399" s="380" t="s">
        <v>6228</v>
      </c>
      <c r="V1399" s="381">
        <v>0.1</v>
      </c>
      <c r="W1399" s="391">
        <v>3337.2</v>
      </c>
      <c r="X1399" s="383">
        <v>13070.78</v>
      </c>
      <c r="Y1399" s="388"/>
      <c r="Z1399" s="366"/>
      <c r="AA1399" s="366"/>
      <c r="AB1399" s="366"/>
      <c r="AC1399" s="366"/>
      <c r="AD1399" s="366"/>
      <c r="AE1399" s="366"/>
    </row>
    <row r="1400" spans="1:31" ht="24.75">
      <c r="A1400" s="366"/>
      <c r="B1400" s="385">
        <v>1378</v>
      </c>
      <c r="C1400" s="375">
        <v>1241</v>
      </c>
      <c r="D1400" s="375">
        <v>2</v>
      </c>
      <c r="E1400" s="376" t="s">
        <v>3028</v>
      </c>
      <c r="F1400" s="377" t="s">
        <v>6282</v>
      </c>
      <c r="G1400" s="377" t="s">
        <v>2512</v>
      </c>
      <c r="H1400" s="377" t="s">
        <v>2261</v>
      </c>
      <c r="I1400" s="377" t="s">
        <v>6256</v>
      </c>
      <c r="J1400" s="377" t="s">
        <v>2212</v>
      </c>
      <c r="K1400" s="377" t="s">
        <v>6283</v>
      </c>
      <c r="L1400" s="375">
        <v>46</v>
      </c>
      <c r="M1400" s="378" t="s">
        <v>6258</v>
      </c>
      <c r="N1400" s="377" t="s">
        <v>6259</v>
      </c>
      <c r="O1400" s="379">
        <v>33372.199999999997</v>
      </c>
      <c r="P1400" s="377" t="s">
        <v>2182</v>
      </c>
      <c r="Q1400" s="375">
        <v>127</v>
      </c>
      <c r="R1400" s="378" t="s">
        <v>6260</v>
      </c>
      <c r="S1400" s="378" t="s">
        <v>6261</v>
      </c>
      <c r="T1400" s="377" t="s">
        <v>6281</v>
      </c>
      <c r="U1400" s="380" t="s">
        <v>6228</v>
      </c>
      <c r="V1400" s="381">
        <v>0.1</v>
      </c>
      <c r="W1400" s="391">
        <v>3337.2</v>
      </c>
      <c r="X1400" s="383">
        <v>13070.78</v>
      </c>
      <c r="Y1400" s="388"/>
      <c r="Z1400" s="366"/>
      <c r="AA1400" s="366"/>
      <c r="AB1400" s="366"/>
      <c r="AC1400" s="366"/>
      <c r="AD1400" s="366"/>
      <c r="AE1400" s="366"/>
    </row>
    <row r="1401" spans="1:31" ht="24.75">
      <c r="A1401" s="366"/>
      <c r="B1401" s="385">
        <v>1379</v>
      </c>
      <c r="C1401" s="375">
        <v>1241</v>
      </c>
      <c r="D1401" s="375">
        <v>2</v>
      </c>
      <c r="E1401" s="376" t="s">
        <v>3028</v>
      </c>
      <c r="F1401" s="377" t="s">
        <v>6284</v>
      </c>
      <c r="G1401" s="377" t="s">
        <v>2260</v>
      </c>
      <c r="H1401" s="377" t="s">
        <v>2261</v>
      </c>
      <c r="I1401" s="377" t="s">
        <v>6256</v>
      </c>
      <c r="J1401" s="377" t="s">
        <v>2212</v>
      </c>
      <c r="K1401" s="377" t="s">
        <v>6285</v>
      </c>
      <c r="L1401" s="375">
        <v>46</v>
      </c>
      <c r="M1401" s="378" t="s">
        <v>6258</v>
      </c>
      <c r="N1401" s="377" t="s">
        <v>6259</v>
      </c>
      <c r="O1401" s="379">
        <v>33372.199999999997</v>
      </c>
      <c r="P1401" s="377" t="s">
        <v>2182</v>
      </c>
      <c r="Q1401" s="375">
        <v>127</v>
      </c>
      <c r="R1401" s="378" t="s">
        <v>6260</v>
      </c>
      <c r="S1401" s="378" t="s">
        <v>6261</v>
      </c>
      <c r="T1401" s="377" t="s">
        <v>6286</v>
      </c>
      <c r="U1401" s="380" t="s">
        <v>6228</v>
      </c>
      <c r="V1401" s="381">
        <v>0.1</v>
      </c>
      <c r="W1401" s="391">
        <v>3337.2</v>
      </c>
      <c r="X1401" s="383">
        <v>13070.78</v>
      </c>
      <c r="Y1401" s="388"/>
      <c r="Z1401" s="366"/>
      <c r="AA1401" s="366"/>
      <c r="AB1401" s="366"/>
      <c r="AC1401" s="366"/>
      <c r="AD1401" s="366"/>
      <c r="AE1401" s="366"/>
    </row>
    <row r="1402" spans="1:31" ht="24.75">
      <c r="A1402" s="366"/>
      <c r="B1402" s="385">
        <v>1380</v>
      </c>
      <c r="C1402" s="375">
        <v>1241</v>
      </c>
      <c r="D1402" s="375">
        <v>2</v>
      </c>
      <c r="E1402" s="376" t="s">
        <v>3028</v>
      </c>
      <c r="F1402" s="377" t="s">
        <v>6287</v>
      </c>
      <c r="G1402" s="377" t="s">
        <v>3773</v>
      </c>
      <c r="H1402" s="377" t="s">
        <v>2261</v>
      </c>
      <c r="I1402" s="377" t="s">
        <v>6256</v>
      </c>
      <c r="J1402" s="377" t="s">
        <v>2212</v>
      </c>
      <c r="K1402" s="377" t="s">
        <v>6288</v>
      </c>
      <c r="L1402" s="375">
        <v>46</v>
      </c>
      <c r="M1402" s="378" t="s">
        <v>6258</v>
      </c>
      <c r="N1402" s="377" t="s">
        <v>6259</v>
      </c>
      <c r="O1402" s="379">
        <v>33372.199999999997</v>
      </c>
      <c r="P1402" s="377" t="s">
        <v>2182</v>
      </c>
      <c r="Q1402" s="375">
        <v>127</v>
      </c>
      <c r="R1402" s="378" t="s">
        <v>6260</v>
      </c>
      <c r="S1402" s="378" t="s">
        <v>6261</v>
      </c>
      <c r="T1402" s="377" t="s">
        <v>2510</v>
      </c>
      <c r="U1402" s="380" t="s">
        <v>6228</v>
      </c>
      <c r="V1402" s="381">
        <v>0.1</v>
      </c>
      <c r="W1402" s="391">
        <v>3337.2</v>
      </c>
      <c r="X1402" s="383">
        <v>13070.78</v>
      </c>
      <c r="Y1402" s="388"/>
      <c r="Z1402" s="366"/>
      <c r="AA1402" s="366"/>
      <c r="AB1402" s="366"/>
      <c r="AC1402" s="366"/>
      <c r="AD1402" s="366"/>
      <c r="AE1402" s="366"/>
    </row>
    <row r="1403" spans="1:31" ht="24.75">
      <c r="A1403" s="366"/>
      <c r="B1403" s="385">
        <v>1381</v>
      </c>
      <c r="C1403" s="375">
        <v>1241</v>
      </c>
      <c r="D1403" s="375">
        <v>2</v>
      </c>
      <c r="E1403" s="376" t="s">
        <v>3028</v>
      </c>
      <c r="F1403" s="377" t="s">
        <v>6289</v>
      </c>
      <c r="G1403" s="377" t="s">
        <v>2512</v>
      </c>
      <c r="H1403" s="377" t="s">
        <v>2261</v>
      </c>
      <c r="I1403" s="377" t="s">
        <v>6256</v>
      </c>
      <c r="J1403" s="377" t="s">
        <v>2212</v>
      </c>
      <c r="K1403" s="377" t="s">
        <v>6290</v>
      </c>
      <c r="L1403" s="375">
        <v>46</v>
      </c>
      <c r="M1403" s="378" t="s">
        <v>6258</v>
      </c>
      <c r="N1403" s="377" t="s">
        <v>6259</v>
      </c>
      <c r="O1403" s="379">
        <v>33372.199999999997</v>
      </c>
      <c r="P1403" s="377" t="s">
        <v>2182</v>
      </c>
      <c r="Q1403" s="375">
        <v>127</v>
      </c>
      <c r="R1403" s="378" t="s">
        <v>6260</v>
      </c>
      <c r="S1403" s="378" t="s">
        <v>6261</v>
      </c>
      <c r="T1403" s="377" t="s">
        <v>6281</v>
      </c>
      <c r="U1403" s="380" t="s">
        <v>6228</v>
      </c>
      <c r="V1403" s="381">
        <v>0.1</v>
      </c>
      <c r="W1403" s="391">
        <v>3337.2</v>
      </c>
      <c r="X1403" s="383">
        <v>13070.78</v>
      </c>
      <c r="Y1403" s="388"/>
      <c r="Z1403" s="366"/>
      <c r="AA1403" s="366"/>
      <c r="AB1403" s="366"/>
      <c r="AC1403" s="366"/>
      <c r="AD1403" s="366"/>
      <c r="AE1403" s="366"/>
    </row>
    <row r="1404" spans="1:31" ht="24.75">
      <c r="A1404" s="366"/>
      <c r="B1404" s="385">
        <v>1382</v>
      </c>
      <c r="C1404" s="375">
        <v>1241</v>
      </c>
      <c r="D1404" s="375">
        <v>2</v>
      </c>
      <c r="E1404" s="376" t="s">
        <v>3028</v>
      </c>
      <c r="F1404" s="377" t="s">
        <v>6291</v>
      </c>
      <c r="G1404" s="377" t="s">
        <v>6263</v>
      </c>
      <c r="H1404" s="377" t="s">
        <v>2261</v>
      </c>
      <c r="I1404" s="377" t="s">
        <v>6256</v>
      </c>
      <c r="J1404" s="377" t="s">
        <v>2212</v>
      </c>
      <c r="K1404" s="377" t="s">
        <v>6292</v>
      </c>
      <c r="L1404" s="375">
        <v>46</v>
      </c>
      <c r="M1404" s="378" t="s">
        <v>6258</v>
      </c>
      <c r="N1404" s="377" t="s">
        <v>6259</v>
      </c>
      <c r="O1404" s="379">
        <v>33372.199999999997</v>
      </c>
      <c r="P1404" s="377" t="s">
        <v>2182</v>
      </c>
      <c r="Q1404" s="375">
        <v>127</v>
      </c>
      <c r="R1404" s="378" t="s">
        <v>6260</v>
      </c>
      <c r="S1404" s="378" t="s">
        <v>6261</v>
      </c>
      <c r="T1404" s="377" t="s">
        <v>6265</v>
      </c>
      <c r="U1404" s="380" t="s">
        <v>6228</v>
      </c>
      <c r="V1404" s="381">
        <v>0.1</v>
      </c>
      <c r="W1404" s="391">
        <v>3337.2</v>
      </c>
      <c r="X1404" s="383">
        <v>13070.78</v>
      </c>
      <c r="Y1404" s="388"/>
      <c r="Z1404" s="366"/>
      <c r="AA1404" s="366"/>
      <c r="AB1404" s="366"/>
      <c r="AC1404" s="366"/>
      <c r="AD1404" s="366"/>
      <c r="AE1404" s="366"/>
    </row>
    <row r="1405" spans="1:31" ht="24.75">
      <c r="A1405" s="366"/>
      <c r="B1405" s="385">
        <v>1383</v>
      </c>
      <c r="C1405" s="375">
        <v>1241</v>
      </c>
      <c r="D1405" s="375">
        <v>2</v>
      </c>
      <c r="E1405" s="376" t="s">
        <v>3028</v>
      </c>
      <c r="F1405" s="377" t="s">
        <v>6293</v>
      </c>
      <c r="G1405" s="377" t="s">
        <v>2512</v>
      </c>
      <c r="H1405" s="377" t="s">
        <v>2261</v>
      </c>
      <c r="I1405" s="377" t="s">
        <v>6256</v>
      </c>
      <c r="J1405" s="377" t="s">
        <v>2212</v>
      </c>
      <c r="K1405" s="377" t="s">
        <v>6294</v>
      </c>
      <c r="L1405" s="375">
        <v>46</v>
      </c>
      <c r="M1405" s="378" t="s">
        <v>6258</v>
      </c>
      <c r="N1405" s="377" t="s">
        <v>6259</v>
      </c>
      <c r="O1405" s="379">
        <v>33372.199999999997</v>
      </c>
      <c r="P1405" s="377" t="s">
        <v>2182</v>
      </c>
      <c r="Q1405" s="375">
        <v>127</v>
      </c>
      <c r="R1405" s="378" t="s">
        <v>6260</v>
      </c>
      <c r="S1405" s="378" t="s">
        <v>6261</v>
      </c>
      <c r="T1405" s="377" t="s">
        <v>6281</v>
      </c>
      <c r="U1405" s="380" t="s">
        <v>6228</v>
      </c>
      <c r="V1405" s="381">
        <v>0.1</v>
      </c>
      <c r="W1405" s="391">
        <v>3337.2</v>
      </c>
      <c r="X1405" s="383">
        <v>13070.78</v>
      </c>
      <c r="Y1405" s="388"/>
      <c r="Z1405" s="366"/>
      <c r="AA1405" s="366"/>
      <c r="AB1405" s="366"/>
      <c r="AC1405" s="366"/>
      <c r="AD1405" s="366"/>
      <c r="AE1405" s="366"/>
    </row>
    <row r="1406" spans="1:31" ht="24.75">
      <c r="A1406" s="366"/>
      <c r="B1406" s="385">
        <v>1384</v>
      </c>
      <c r="C1406" s="375">
        <v>1241</v>
      </c>
      <c r="D1406" s="375">
        <v>2</v>
      </c>
      <c r="E1406" s="376" t="s">
        <v>3028</v>
      </c>
      <c r="F1406" s="377" t="s">
        <v>6295</v>
      </c>
      <c r="G1406" s="377" t="s">
        <v>2512</v>
      </c>
      <c r="H1406" s="377" t="s">
        <v>2261</v>
      </c>
      <c r="I1406" s="377" t="s">
        <v>6256</v>
      </c>
      <c r="J1406" s="377" t="s">
        <v>2212</v>
      </c>
      <c r="K1406" s="377" t="s">
        <v>6296</v>
      </c>
      <c r="L1406" s="375">
        <v>46</v>
      </c>
      <c r="M1406" s="378" t="s">
        <v>6258</v>
      </c>
      <c r="N1406" s="377" t="s">
        <v>6259</v>
      </c>
      <c r="O1406" s="379">
        <v>33372.199999999997</v>
      </c>
      <c r="P1406" s="377" t="s">
        <v>2182</v>
      </c>
      <c r="Q1406" s="375">
        <v>127</v>
      </c>
      <c r="R1406" s="378" t="s">
        <v>6260</v>
      </c>
      <c r="S1406" s="378" t="s">
        <v>6261</v>
      </c>
      <c r="T1406" s="377" t="s">
        <v>6281</v>
      </c>
      <c r="U1406" s="380" t="s">
        <v>6228</v>
      </c>
      <c r="V1406" s="381">
        <v>0.1</v>
      </c>
      <c r="W1406" s="391">
        <v>3337.2</v>
      </c>
      <c r="X1406" s="383">
        <v>13070.78</v>
      </c>
      <c r="Y1406" s="388"/>
      <c r="Z1406" s="366"/>
      <c r="AA1406" s="366"/>
      <c r="AB1406" s="366"/>
      <c r="AC1406" s="366"/>
      <c r="AD1406" s="366"/>
      <c r="AE1406" s="366"/>
    </row>
    <row r="1407" spans="1:31" ht="24.75">
      <c r="A1407" s="366"/>
      <c r="B1407" s="385">
        <v>1385</v>
      </c>
      <c r="C1407" s="375">
        <v>1241</v>
      </c>
      <c r="D1407" s="375">
        <v>2</v>
      </c>
      <c r="E1407" s="376" t="s">
        <v>3028</v>
      </c>
      <c r="F1407" s="377" t="s">
        <v>6297</v>
      </c>
      <c r="G1407" s="377" t="s">
        <v>2512</v>
      </c>
      <c r="H1407" s="377" t="s">
        <v>2261</v>
      </c>
      <c r="I1407" s="377" t="s">
        <v>6256</v>
      </c>
      <c r="J1407" s="377" t="s">
        <v>2212</v>
      </c>
      <c r="K1407" s="377" t="s">
        <v>6298</v>
      </c>
      <c r="L1407" s="375">
        <v>46</v>
      </c>
      <c r="M1407" s="378" t="s">
        <v>6258</v>
      </c>
      <c r="N1407" s="377" t="s">
        <v>6259</v>
      </c>
      <c r="O1407" s="379">
        <v>33372.199999999997</v>
      </c>
      <c r="P1407" s="377" t="s">
        <v>2182</v>
      </c>
      <c r="Q1407" s="375">
        <v>127</v>
      </c>
      <c r="R1407" s="378" t="s">
        <v>6260</v>
      </c>
      <c r="S1407" s="378" t="s">
        <v>6261</v>
      </c>
      <c r="T1407" s="377" t="s">
        <v>6281</v>
      </c>
      <c r="U1407" s="380" t="s">
        <v>6228</v>
      </c>
      <c r="V1407" s="381">
        <v>0.1</v>
      </c>
      <c r="W1407" s="391">
        <v>3337.2</v>
      </c>
      <c r="X1407" s="383">
        <v>13070.78</v>
      </c>
      <c r="Y1407" s="388"/>
      <c r="Z1407" s="366"/>
      <c r="AA1407" s="366"/>
      <c r="AB1407" s="366"/>
      <c r="AC1407" s="366"/>
      <c r="AD1407" s="366"/>
      <c r="AE1407" s="366"/>
    </row>
    <row r="1408" spans="1:31" ht="24.75">
      <c r="A1408" s="366"/>
      <c r="B1408" s="385">
        <v>1386</v>
      </c>
      <c r="C1408" s="375">
        <v>1241</v>
      </c>
      <c r="D1408" s="375">
        <v>2</v>
      </c>
      <c r="E1408" s="376" t="s">
        <v>3028</v>
      </c>
      <c r="F1408" s="377" t="s">
        <v>6299</v>
      </c>
      <c r="G1408" s="377" t="s">
        <v>3323</v>
      </c>
      <c r="H1408" s="377" t="s">
        <v>2261</v>
      </c>
      <c r="I1408" s="377" t="s">
        <v>6256</v>
      </c>
      <c r="J1408" s="377" t="s">
        <v>2212</v>
      </c>
      <c r="K1408" s="377" t="s">
        <v>6300</v>
      </c>
      <c r="L1408" s="375">
        <v>46</v>
      </c>
      <c r="M1408" s="378" t="s">
        <v>6258</v>
      </c>
      <c r="N1408" s="377" t="s">
        <v>6259</v>
      </c>
      <c r="O1408" s="379">
        <v>33372.199999999997</v>
      </c>
      <c r="P1408" s="377" t="s">
        <v>2182</v>
      </c>
      <c r="Q1408" s="375">
        <v>127</v>
      </c>
      <c r="R1408" s="378" t="s">
        <v>6260</v>
      </c>
      <c r="S1408" s="378" t="s">
        <v>6261</v>
      </c>
      <c r="T1408" s="377" t="s">
        <v>2229</v>
      </c>
      <c r="U1408" s="380" t="s">
        <v>6228</v>
      </c>
      <c r="V1408" s="381">
        <v>0.1</v>
      </c>
      <c r="W1408" s="391">
        <v>3337.2</v>
      </c>
      <c r="X1408" s="383">
        <v>13070.78</v>
      </c>
      <c r="Y1408" s="388"/>
      <c r="Z1408" s="366"/>
      <c r="AA1408" s="366"/>
      <c r="AB1408" s="366"/>
      <c r="AC1408" s="366"/>
      <c r="AD1408" s="366"/>
      <c r="AE1408" s="366"/>
    </row>
    <row r="1409" spans="1:31" ht="24.75">
      <c r="A1409" s="366"/>
      <c r="B1409" s="385">
        <v>1387</v>
      </c>
      <c r="C1409" s="375">
        <v>1241</v>
      </c>
      <c r="D1409" s="375">
        <v>2</v>
      </c>
      <c r="E1409" s="376" t="s">
        <v>3028</v>
      </c>
      <c r="F1409" s="377" t="s">
        <v>6301</v>
      </c>
      <c r="G1409" s="377" t="s">
        <v>2512</v>
      </c>
      <c r="H1409" s="377" t="s">
        <v>2261</v>
      </c>
      <c r="I1409" s="377" t="s">
        <v>6256</v>
      </c>
      <c r="J1409" s="377" t="s">
        <v>2212</v>
      </c>
      <c r="K1409" s="377" t="s">
        <v>6302</v>
      </c>
      <c r="L1409" s="375">
        <v>46</v>
      </c>
      <c r="M1409" s="378" t="s">
        <v>6258</v>
      </c>
      <c r="N1409" s="377" t="s">
        <v>6259</v>
      </c>
      <c r="O1409" s="379">
        <v>33372.199999999997</v>
      </c>
      <c r="P1409" s="377" t="s">
        <v>2182</v>
      </c>
      <c r="Q1409" s="375">
        <v>127</v>
      </c>
      <c r="R1409" s="378" t="s">
        <v>6260</v>
      </c>
      <c r="S1409" s="378" t="s">
        <v>6261</v>
      </c>
      <c r="T1409" s="377" t="s">
        <v>6281</v>
      </c>
      <c r="U1409" s="380" t="s">
        <v>6228</v>
      </c>
      <c r="V1409" s="381">
        <v>0.1</v>
      </c>
      <c r="W1409" s="391">
        <v>3337.2</v>
      </c>
      <c r="X1409" s="383">
        <v>13070.78</v>
      </c>
      <c r="Y1409" s="388"/>
      <c r="Z1409" s="366"/>
      <c r="AA1409" s="366"/>
      <c r="AB1409" s="366"/>
      <c r="AC1409" s="366"/>
      <c r="AD1409" s="366"/>
      <c r="AE1409" s="366"/>
    </row>
    <row r="1410" spans="1:31" ht="24.75">
      <c r="A1410" s="366"/>
      <c r="B1410" s="385">
        <v>1388</v>
      </c>
      <c r="C1410" s="375">
        <v>1241</v>
      </c>
      <c r="D1410" s="375">
        <v>2</v>
      </c>
      <c r="E1410" s="376" t="s">
        <v>3028</v>
      </c>
      <c r="F1410" s="377" t="s">
        <v>6303</v>
      </c>
      <c r="G1410" s="377" t="s">
        <v>6304</v>
      </c>
      <c r="H1410" s="377" t="s">
        <v>2261</v>
      </c>
      <c r="I1410" s="377" t="s">
        <v>6256</v>
      </c>
      <c r="J1410" s="377" t="s">
        <v>2212</v>
      </c>
      <c r="K1410" s="377" t="s">
        <v>6305</v>
      </c>
      <c r="L1410" s="375">
        <v>46</v>
      </c>
      <c r="M1410" s="378" t="s">
        <v>6258</v>
      </c>
      <c r="N1410" s="377" t="s">
        <v>6259</v>
      </c>
      <c r="O1410" s="379">
        <v>33372.199999999997</v>
      </c>
      <c r="P1410" s="377" t="s">
        <v>2182</v>
      </c>
      <c r="Q1410" s="375">
        <v>127</v>
      </c>
      <c r="R1410" s="378" t="s">
        <v>6260</v>
      </c>
      <c r="S1410" s="378" t="s">
        <v>6261</v>
      </c>
      <c r="T1410" s="377" t="s">
        <v>6286</v>
      </c>
      <c r="U1410" s="380" t="s">
        <v>6228</v>
      </c>
      <c r="V1410" s="381">
        <v>0.1</v>
      </c>
      <c r="W1410" s="391">
        <v>3337.2</v>
      </c>
      <c r="X1410" s="383">
        <v>13070.78</v>
      </c>
      <c r="Y1410" s="388"/>
      <c r="Z1410" s="366"/>
      <c r="AA1410" s="366"/>
      <c r="AB1410" s="366"/>
      <c r="AC1410" s="366"/>
      <c r="AD1410" s="366"/>
      <c r="AE1410" s="366"/>
    </row>
    <row r="1411" spans="1:31" ht="49.5">
      <c r="A1411" s="366"/>
      <c r="B1411" s="385">
        <v>1389</v>
      </c>
      <c r="C1411" s="375">
        <v>1241</v>
      </c>
      <c r="D1411" s="375">
        <v>2</v>
      </c>
      <c r="E1411" s="376" t="s">
        <v>3028</v>
      </c>
      <c r="F1411" s="377" t="s">
        <v>6306</v>
      </c>
      <c r="G1411" s="377" t="s">
        <v>6307</v>
      </c>
      <c r="H1411" s="377" t="s">
        <v>2261</v>
      </c>
      <c r="I1411" s="377" t="s">
        <v>6256</v>
      </c>
      <c r="J1411" s="377" t="s">
        <v>2212</v>
      </c>
      <c r="K1411" s="377" t="s">
        <v>6308</v>
      </c>
      <c r="L1411" s="375">
        <v>46</v>
      </c>
      <c r="M1411" s="378" t="s">
        <v>6258</v>
      </c>
      <c r="N1411" s="377" t="s">
        <v>6259</v>
      </c>
      <c r="O1411" s="379">
        <v>33372.199999999997</v>
      </c>
      <c r="P1411" s="377" t="s">
        <v>2182</v>
      </c>
      <c r="Q1411" s="375">
        <v>127</v>
      </c>
      <c r="R1411" s="378" t="s">
        <v>6260</v>
      </c>
      <c r="S1411" s="378" t="s">
        <v>6261</v>
      </c>
      <c r="T1411" s="377" t="s">
        <v>2942</v>
      </c>
      <c r="U1411" s="380" t="s">
        <v>6228</v>
      </c>
      <c r="V1411" s="381">
        <v>0.1</v>
      </c>
      <c r="W1411" s="391">
        <v>3337.2</v>
      </c>
      <c r="X1411" s="383">
        <v>13070.78</v>
      </c>
      <c r="Y1411" s="388"/>
      <c r="Z1411" s="366"/>
      <c r="AA1411" s="366"/>
      <c r="AB1411" s="366"/>
      <c r="AC1411" s="366"/>
      <c r="AD1411" s="366"/>
      <c r="AE1411" s="366"/>
    </row>
    <row r="1412" spans="1:31" ht="24.75">
      <c r="A1412" s="366"/>
      <c r="B1412" s="385">
        <v>1390</v>
      </c>
      <c r="C1412" s="375">
        <v>1241</v>
      </c>
      <c r="D1412" s="375">
        <v>2</v>
      </c>
      <c r="E1412" s="376" t="s">
        <v>3028</v>
      </c>
      <c r="F1412" s="377" t="s">
        <v>6309</v>
      </c>
      <c r="G1412" s="377" t="s">
        <v>6263</v>
      </c>
      <c r="H1412" s="377" t="s">
        <v>2261</v>
      </c>
      <c r="I1412" s="377" t="s">
        <v>6256</v>
      </c>
      <c r="J1412" s="377" t="s">
        <v>2212</v>
      </c>
      <c r="K1412" s="377" t="s">
        <v>6310</v>
      </c>
      <c r="L1412" s="375">
        <v>46</v>
      </c>
      <c r="M1412" s="378" t="s">
        <v>6258</v>
      </c>
      <c r="N1412" s="377" t="s">
        <v>6259</v>
      </c>
      <c r="O1412" s="379">
        <v>33372.199999999997</v>
      </c>
      <c r="P1412" s="377" t="s">
        <v>2182</v>
      </c>
      <c r="Q1412" s="375">
        <v>127</v>
      </c>
      <c r="R1412" s="378" t="s">
        <v>6260</v>
      </c>
      <c r="S1412" s="378" t="s">
        <v>6261</v>
      </c>
      <c r="T1412" s="377" t="s">
        <v>6265</v>
      </c>
      <c r="U1412" s="380" t="s">
        <v>6228</v>
      </c>
      <c r="V1412" s="381">
        <v>0.1</v>
      </c>
      <c r="W1412" s="391">
        <v>3337.2</v>
      </c>
      <c r="X1412" s="383">
        <v>13070.78</v>
      </c>
      <c r="Y1412" s="388"/>
      <c r="Z1412" s="366"/>
      <c r="AA1412" s="366"/>
      <c r="AB1412" s="366"/>
      <c r="AC1412" s="366"/>
      <c r="AD1412" s="366"/>
      <c r="AE1412" s="366"/>
    </row>
    <row r="1413" spans="1:31" ht="24.75">
      <c r="A1413" s="366"/>
      <c r="B1413" s="385">
        <v>1391</v>
      </c>
      <c r="C1413" s="375">
        <v>1241</v>
      </c>
      <c r="D1413" s="375">
        <v>2</v>
      </c>
      <c r="E1413" s="376" t="s">
        <v>3028</v>
      </c>
      <c r="F1413" s="377" t="s">
        <v>6311</v>
      </c>
      <c r="G1413" s="377" t="s">
        <v>5500</v>
      </c>
      <c r="H1413" s="377" t="s">
        <v>2261</v>
      </c>
      <c r="I1413" s="377" t="s">
        <v>6256</v>
      </c>
      <c r="J1413" s="377" t="s">
        <v>2212</v>
      </c>
      <c r="K1413" s="377" t="s">
        <v>6312</v>
      </c>
      <c r="L1413" s="375">
        <v>46</v>
      </c>
      <c r="M1413" s="378" t="s">
        <v>6258</v>
      </c>
      <c r="N1413" s="377" t="s">
        <v>6259</v>
      </c>
      <c r="O1413" s="379">
        <v>33372.199999999997</v>
      </c>
      <c r="P1413" s="377" t="s">
        <v>2182</v>
      </c>
      <c r="Q1413" s="375">
        <v>127</v>
      </c>
      <c r="R1413" s="378" t="s">
        <v>6260</v>
      </c>
      <c r="S1413" s="378" t="s">
        <v>6261</v>
      </c>
      <c r="T1413" s="377" t="s">
        <v>2229</v>
      </c>
      <c r="U1413" s="380" t="s">
        <v>6228</v>
      </c>
      <c r="V1413" s="381">
        <v>0.1</v>
      </c>
      <c r="W1413" s="391">
        <v>3337.2</v>
      </c>
      <c r="X1413" s="383">
        <v>13070.78</v>
      </c>
      <c r="Y1413" s="388"/>
      <c r="Z1413" s="366"/>
      <c r="AA1413" s="366"/>
      <c r="AB1413" s="366"/>
      <c r="AC1413" s="366"/>
      <c r="AD1413" s="366"/>
      <c r="AE1413" s="366"/>
    </row>
    <row r="1414" spans="1:31" ht="24.75">
      <c r="A1414" s="366"/>
      <c r="B1414" s="385">
        <v>1392</v>
      </c>
      <c r="C1414" s="375">
        <v>1241</v>
      </c>
      <c r="D1414" s="375">
        <v>2</v>
      </c>
      <c r="E1414" s="376" t="s">
        <v>3028</v>
      </c>
      <c r="F1414" s="377" t="s">
        <v>6313</v>
      </c>
      <c r="G1414" s="377" t="s">
        <v>6263</v>
      </c>
      <c r="H1414" s="377" t="s">
        <v>2261</v>
      </c>
      <c r="I1414" s="377" t="s">
        <v>6256</v>
      </c>
      <c r="J1414" s="377" t="s">
        <v>2212</v>
      </c>
      <c r="K1414" s="377" t="s">
        <v>6314</v>
      </c>
      <c r="L1414" s="375">
        <v>46</v>
      </c>
      <c r="M1414" s="378" t="s">
        <v>6258</v>
      </c>
      <c r="N1414" s="377" t="s">
        <v>6259</v>
      </c>
      <c r="O1414" s="379">
        <v>33372.199999999997</v>
      </c>
      <c r="P1414" s="377" t="s">
        <v>2182</v>
      </c>
      <c r="Q1414" s="375">
        <v>127</v>
      </c>
      <c r="R1414" s="378" t="s">
        <v>6260</v>
      </c>
      <c r="S1414" s="378" t="s">
        <v>6261</v>
      </c>
      <c r="T1414" s="377" t="s">
        <v>6265</v>
      </c>
      <c r="U1414" s="380" t="s">
        <v>6228</v>
      </c>
      <c r="V1414" s="381">
        <v>0.1</v>
      </c>
      <c r="W1414" s="391">
        <v>3337.2</v>
      </c>
      <c r="X1414" s="383">
        <v>13070.78</v>
      </c>
      <c r="Y1414" s="388"/>
      <c r="Z1414" s="366"/>
      <c r="AA1414" s="366"/>
      <c r="AB1414" s="366"/>
      <c r="AC1414" s="366"/>
      <c r="AD1414" s="366"/>
      <c r="AE1414" s="366"/>
    </row>
    <row r="1415" spans="1:31" ht="24.75">
      <c r="A1415" s="366"/>
      <c r="B1415" s="385">
        <v>1393</v>
      </c>
      <c r="C1415" s="375">
        <v>1241</v>
      </c>
      <c r="D1415" s="375">
        <v>2</v>
      </c>
      <c r="E1415" s="376" t="s">
        <v>3028</v>
      </c>
      <c r="F1415" s="377" t="s">
        <v>6315</v>
      </c>
      <c r="G1415" s="377" t="s">
        <v>6263</v>
      </c>
      <c r="H1415" s="377" t="s">
        <v>2261</v>
      </c>
      <c r="I1415" s="377" t="s">
        <v>6256</v>
      </c>
      <c r="J1415" s="377" t="s">
        <v>2212</v>
      </c>
      <c r="K1415" s="377" t="s">
        <v>6316</v>
      </c>
      <c r="L1415" s="375">
        <v>46</v>
      </c>
      <c r="M1415" s="378" t="s">
        <v>6258</v>
      </c>
      <c r="N1415" s="377" t="s">
        <v>6259</v>
      </c>
      <c r="O1415" s="379">
        <v>33372.199999999997</v>
      </c>
      <c r="P1415" s="377" t="s">
        <v>2182</v>
      </c>
      <c r="Q1415" s="375">
        <v>127</v>
      </c>
      <c r="R1415" s="378" t="s">
        <v>6260</v>
      </c>
      <c r="S1415" s="378" t="s">
        <v>6261</v>
      </c>
      <c r="T1415" s="377" t="s">
        <v>6265</v>
      </c>
      <c r="U1415" s="380" t="s">
        <v>6228</v>
      </c>
      <c r="V1415" s="381">
        <v>0.1</v>
      </c>
      <c r="W1415" s="391">
        <v>3337.2</v>
      </c>
      <c r="X1415" s="383">
        <v>13070.78</v>
      </c>
      <c r="Y1415" s="388"/>
      <c r="Z1415" s="366"/>
      <c r="AA1415" s="366"/>
      <c r="AB1415" s="366"/>
      <c r="AC1415" s="366"/>
      <c r="AD1415" s="366"/>
      <c r="AE1415" s="366"/>
    </row>
    <row r="1416" spans="1:31" ht="24.75">
      <c r="A1416" s="366"/>
      <c r="B1416" s="385">
        <v>1394</v>
      </c>
      <c r="C1416" s="375">
        <v>1241</v>
      </c>
      <c r="D1416" s="375">
        <v>2</v>
      </c>
      <c r="E1416" s="376" t="s">
        <v>3028</v>
      </c>
      <c r="F1416" s="377" t="s">
        <v>6317</v>
      </c>
      <c r="G1416" s="377" t="s">
        <v>4343</v>
      </c>
      <c r="H1416" s="377" t="s">
        <v>2261</v>
      </c>
      <c r="I1416" s="377" t="s">
        <v>6256</v>
      </c>
      <c r="J1416" s="377" t="s">
        <v>2212</v>
      </c>
      <c r="K1416" s="377" t="s">
        <v>6318</v>
      </c>
      <c r="L1416" s="375">
        <v>46</v>
      </c>
      <c r="M1416" s="378" t="s">
        <v>6258</v>
      </c>
      <c r="N1416" s="377" t="s">
        <v>6259</v>
      </c>
      <c r="O1416" s="379">
        <v>33372.199999999997</v>
      </c>
      <c r="P1416" s="377" t="s">
        <v>2182</v>
      </c>
      <c r="Q1416" s="375">
        <v>127</v>
      </c>
      <c r="R1416" s="378" t="s">
        <v>6260</v>
      </c>
      <c r="S1416" s="378" t="s">
        <v>6261</v>
      </c>
      <c r="T1416" s="377" t="s">
        <v>2445</v>
      </c>
      <c r="U1416" s="380" t="s">
        <v>6228</v>
      </c>
      <c r="V1416" s="381">
        <v>0.1</v>
      </c>
      <c r="W1416" s="391">
        <v>3337.2</v>
      </c>
      <c r="X1416" s="383">
        <v>13070.78</v>
      </c>
      <c r="Y1416" s="388"/>
      <c r="Z1416" s="366"/>
      <c r="AA1416" s="366"/>
      <c r="AB1416" s="366"/>
      <c r="AC1416" s="366"/>
      <c r="AD1416" s="366"/>
      <c r="AE1416" s="366"/>
    </row>
    <row r="1417" spans="1:31" ht="24.75">
      <c r="A1417" s="366"/>
      <c r="B1417" s="385">
        <v>1395</v>
      </c>
      <c r="C1417" s="375">
        <v>1241</v>
      </c>
      <c r="D1417" s="375">
        <v>2</v>
      </c>
      <c r="E1417" s="376" t="s">
        <v>3028</v>
      </c>
      <c r="F1417" s="377" t="s">
        <v>6319</v>
      </c>
      <c r="G1417" s="377" t="s">
        <v>6263</v>
      </c>
      <c r="H1417" s="377" t="s">
        <v>2261</v>
      </c>
      <c r="I1417" s="377" t="s">
        <v>6256</v>
      </c>
      <c r="J1417" s="377" t="s">
        <v>2212</v>
      </c>
      <c r="K1417" s="377" t="s">
        <v>6320</v>
      </c>
      <c r="L1417" s="375">
        <v>46</v>
      </c>
      <c r="M1417" s="378" t="s">
        <v>6258</v>
      </c>
      <c r="N1417" s="377" t="s">
        <v>6259</v>
      </c>
      <c r="O1417" s="379">
        <v>33372.199999999997</v>
      </c>
      <c r="P1417" s="377" t="s">
        <v>2182</v>
      </c>
      <c r="Q1417" s="375">
        <v>127</v>
      </c>
      <c r="R1417" s="378" t="s">
        <v>6260</v>
      </c>
      <c r="S1417" s="378" t="s">
        <v>6261</v>
      </c>
      <c r="T1417" s="377" t="s">
        <v>6265</v>
      </c>
      <c r="U1417" s="380" t="s">
        <v>6228</v>
      </c>
      <c r="V1417" s="381">
        <v>0.1</v>
      </c>
      <c r="W1417" s="391">
        <v>3337.2</v>
      </c>
      <c r="X1417" s="383">
        <v>13070.78</v>
      </c>
      <c r="Y1417" s="388"/>
      <c r="Z1417" s="366"/>
      <c r="AA1417" s="366"/>
      <c r="AB1417" s="366"/>
      <c r="AC1417" s="366"/>
      <c r="AD1417" s="366"/>
      <c r="AE1417" s="366"/>
    </row>
    <row r="1418" spans="1:31" ht="24.75">
      <c r="A1418" s="366"/>
      <c r="B1418" s="385">
        <v>1396</v>
      </c>
      <c r="C1418" s="375">
        <v>1241</v>
      </c>
      <c r="D1418" s="375">
        <v>2</v>
      </c>
      <c r="E1418" s="376" t="s">
        <v>3028</v>
      </c>
      <c r="F1418" s="377" t="s">
        <v>6321</v>
      </c>
      <c r="G1418" s="377" t="s">
        <v>2465</v>
      </c>
      <c r="H1418" s="377" t="s">
        <v>2261</v>
      </c>
      <c r="I1418" s="377" t="s">
        <v>6256</v>
      </c>
      <c r="J1418" s="377" t="s">
        <v>2212</v>
      </c>
      <c r="K1418" s="377" t="s">
        <v>6322</v>
      </c>
      <c r="L1418" s="375">
        <v>46</v>
      </c>
      <c r="M1418" s="378" t="s">
        <v>6258</v>
      </c>
      <c r="N1418" s="377" t="s">
        <v>6259</v>
      </c>
      <c r="O1418" s="379">
        <v>33372.199999999997</v>
      </c>
      <c r="P1418" s="377" t="s">
        <v>2182</v>
      </c>
      <c r="Q1418" s="375">
        <v>127</v>
      </c>
      <c r="R1418" s="378" t="s">
        <v>6260</v>
      </c>
      <c r="S1418" s="378" t="s">
        <v>6261</v>
      </c>
      <c r="T1418" s="377" t="s">
        <v>2504</v>
      </c>
      <c r="U1418" s="380" t="s">
        <v>6228</v>
      </c>
      <c r="V1418" s="381">
        <v>0.1</v>
      </c>
      <c r="W1418" s="391">
        <v>3337.2</v>
      </c>
      <c r="X1418" s="383">
        <v>13070.78</v>
      </c>
      <c r="Y1418" s="388"/>
      <c r="Z1418" s="366"/>
      <c r="AA1418" s="366"/>
      <c r="AB1418" s="366"/>
      <c r="AC1418" s="366"/>
      <c r="AD1418" s="366"/>
      <c r="AE1418" s="366"/>
    </row>
    <row r="1419" spans="1:31" ht="24.75">
      <c r="A1419" s="366"/>
      <c r="B1419" s="385">
        <v>1397</v>
      </c>
      <c r="C1419" s="375">
        <v>1241</v>
      </c>
      <c r="D1419" s="375">
        <v>2</v>
      </c>
      <c r="E1419" s="376" t="s">
        <v>3028</v>
      </c>
      <c r="F1419" s="377" t="s">
        <v>6323</v>
      </c>
      <c r="G1419" s="377" t="s">
        <v>6263</v>
      </c>
      <c r="H1419" s="377" t="s">
        <v>2261</v>
      </c>
      <c r="I1419" s="377" t="s">
        <v>6256</v>
      </c>
      <c r="J1419" s="377" t="s">
        <v>2212</v>
      </c>
      <c r="K1419" s="377" t="s">
        <v>6324</v>
      </c>
      <c r="L1419" s="375">
        <v>46</v>
      </c>
      <c r="M1419" s="378" t="s">
        <v>6258</v>
      </c>
      <c r="N1419" s="377" t="s">
        <v>6259</v>
      </c>
      <c r="O1419" s="379">
        <v>33372.199999999997</v>
      </c>
      <c r="P1419" s="377" t="s">
        <v>2182</v>
      </c>
      <c r="Q1419" s="375">
        <v>127</v>
      </c>
      <c r="R1419" s="378" t="s">
        <v>6260</v>
      </c>
      <c r="S1419" s="378" t="s">
        <v>6261</v>
      </c>
      <c r="T1419" s="377" t="s">
        <v>6265</v>
      </c>
      <c r="U1419" s="380" t="s">
        <v>6228</v>
      </c>
      <c r="V1419" s="381">
        <v>0.1</v>
      </c>
      <c r="W1419" s="391">
        <v>3337.2</v>
      </c>
      <c r="X1419" s="383">
        <v>13070.78</v>
      </c>
      <c r="Y1419" s="388"/>
      <c r="Z1419" s="366"/>
      <c r="AA1419" s="366"/>
      <c r="AB1419" s="366"/>
      <c r="AC1419" s="366"/>
      <c r="AD1419" s="366"/>
      <c r="AE1419" s="366"/>
    </row>
    <row r="1420" spans="1:31" ht="24.75">
      <c r="A1420" s="366"/>
      <c r="B1420" s="385">
        <v>1398</v>
      </c>
      <c r="C1420" s="375">
        <v>1241</v>
      </c>
      <c r="D1420" s="375">
        <v>2</v>
      </c>
      <c r="E1420" s="376" t="s">
        <v>3028</v>
      </c>
      <c r="F1420" s="377" t="s">
        <v>6325</v>
      </c>
      <c r="G1420" s="377" t="s">
        <v>2260</v>
      </c>
      <c r="H1420" s="377" t="s">
        <v>2261</v>
      </c>
      <c r="I1420" s="377" t="s">
        <v>6256</v>
      </c>
      <c r="J1420" s="377" t="s">
        <v>2212</v>
      </c>
      <c r="K1420" s="377" t="s">
        <v>6326</v>
      </c>
      <c r="L1420" s="375">
        <v>46</v>
      </c>
      <c r="M1420" s="378" t="s">
        <v>6258</v>
      </c>
      <c r="N1420" s="377" t="s">
        <v>6259</v>
      </c>
      <c r="O1420" s="379">
        <v>33372.199999999997</v>
      </c>
      <c r="P1420" s="377" t="s">
        <v>2182</v>
      </c>
      <c r="Q1420" s="375">
        <v>127</v>
      </c>
      <c r="R1420" s="378" t="s">
        <v>6260</v>
      </c>
      <c r="S1420" s="378" t="s">
        <v>6261</v>
      </c>
      <c r="T1420" s="377" t="s">
        <v>6286</v>
      </c>
      <c r="U1420" s="380" t="s">
        <v>6228</v>
      </c>
      <c r="V1420" s="381">
        <v>0.1</v>
      </c>
      <c r="W1420" s="391">
        <v>3337.2</v>
      </c>
      <c r="X1420" s="383">
        <v>13070.78</v>
      </c>
      <c r="Y1420" s="388"/>
      <c r="Z1420" s="366"/>
      <c r="AA1420" s="366"/>
      <c r="AB1420" s="366"/>
      <c r="AC1420" s="366"/>
      <c r="AD1420" s="366"/>
      <c r="AE1420" s="366"/>
    </row>
    <row r="1421" spans="1:31" ht="24.75">
      <c r="A1421" s="366"/>
      <c r="B1421" s="385">
        <v>1399</v>
      </c>
      <c r="C1421" s="375">
        <v>1241</v>
      </c>
      <c r="D1421" s="375">
        <v>2</v>
      </c>
      <c r="E1421" s="376" t="s">
        <v>3028</v>
      </c>
      <c r="F1421" s="377" t="s">
        <v>6327</v>
      </c>
      <c r="G1421" s="377" t="s">
        <v>2124</v>
      </c>
      <c r="H1421" s="377" t="s">
        <v>2261</v>
      </c>
      <c r="I1421" s="377" t="s">
        <v>6256</v>
      </c>
      <c r="J1421" s="377" t="s">
        <v>2212</v>
      </c>
      <c r="K1421" s="377" t="s">
        <v>6328</v>
      </c>
      <c r="L1421" s="375">
        <v>46</v>
      </c>
      <c r="M1421" s="378" t="s">
        <v>6258</v>
      </c>
      <c r="N1421" s="377" t="s">
        <v>6259</v>
      </c>
      <c r="O1421" s="379">
        <v>33372.199999999997</v>
      </c>
      <c r="P1421" s="377" t="s">
        <v>2182</v>
      </c>
      <c r="Q1421" s="375">
        <v>127</v>
      </c>
      <c r="R1421" s="378" t="s">
        <v>6260</v>
      </c>
      <c r="S1421" s="378" t="s">
        <v>6261</v>
      </c>
      <c r="T1421" s="377" t="s">
        <v>2131</v>
      </c>
      <c r="U1421" s="380" t="s">
        <v>6228</v>
      </c>
      <c r="V1421" s="381">
        <v>0.1</v>
      </c>
      <c r="W1421" s="391">
        <v>3337.2</v>
      </c>
      <c r="X1421" s="383">
        <v>13070.78</v>
      </c>
      <c r="Y1421" s="388"/>
      <c r="Z1421" s="366"/>
      <c r="AA1421" s="366"/>
      <c r="AB1421" s="366"/>
      <c r="AC1421" s="366"/>
      <c r="AD1421" s="366"/>
      <c r="AE1421" s="366"/>
    </row>
    <row r="1422" spans="1:31" ht="24.75">
      <c r="A1422" s="366"/>
      <c r="B1422" s="385">
        <v>1400</v>
      </c>
      <c r="C1422" s="375">
        <v>1241</v>
      </c>
      <c r="D1422" s="375">
        <v>2</v>
      </c>
      <c r="E1422" s="376" t="s">
        <v>3028</v>
      </c>
      <c r="F1422" s="377" t="s">
        <v>6329</v>
      </c>
      <c r="G1422" s="377" t="s">
        <v>6263</v>
      </c>
      <c r="H1422" s="377" t="s">
        <v>2261</v>
      </c>
      <c r="I1422" s="377" t="s">
        <v>6256</v>
      </c>
      <c r="J1422" s="377" t="s">
        <v>2212</v>
      </c>
      <c r="K1422" s="377" t="s">
        <v>6330</v>
      </c>
      <c r="L1422" s="375">
        <v>46</v>
      </c>
      <c r="M1422" s="378" t="s">
        <v>6258</v>
      </c>
      <c r="N1422" s="377" t="s">
        <v>6259</v>
      </c>
      <c r="O1422" s="379">
        <v>33372.199999999997</v>
      </c>
      <c r="P1422" s="377" t="s">
        <v>2182</v>
      </c>
      <c r="Q1422" s="375">
        <v>127</v>
      </c>
      <c r="R1422" s="378" t="s">
        <v>6260</v>
      </c>
      <c r="S1422" s="378" t="s">
        <v>6261</v>
      </c>
      <c r="T1422" s="377" t="s">
        <v>6265</v>
      </c>
      <c r="U1422" s="380" t="s">
        <v>6228</v>
      </c>
      <c r="V1422" s="381">
        <v>0.1</v>
      </c>
      <c r="W1422" s="391">
        <v>3337.2</v>
      </c>
      <c r="X1422" s="383">
        <v>13070.78</v>
      </c>
      <c r="Y1422" s="388"/>
      <c r="Z1422" s="366"/>
      <c r="AA1422" s="366"/>
      <c r="AB1422" s="366"/>
      <c r="AC1422" s="366"/>
      <c r="AD1422" s="366"/>
      <c r="AE1422" s="366"/>
    </row>
    <row r="1423" spans="1:31" ht="49.5">
      <c r="A1423" s="366"/>
      <c r="B1423" s="385">
        <v>1401</v>
      </c>
      <c r="C1423" s="375">
        <v>1241</v>
      </c>
      <c r="D1423" s="375">
        <v>2</v>
      </c>
      <c r="E1423" s="376" t="s">
        <v>3028</v>
      </c>
      <c r="F1423" s="377" t="s">
        <v>6331</v>
      </c>
      <c r="G1423" s="377" t="s">
        <v>6275</v>
      </c>
      <c r="H1423" s="377" t="s">
        <v>2261</v>
      </c>
      <c r="I1423" s="377" t="s">
        <v>6256</v>
      </c>
      <c r="J1423" s="377" t="s">
        <v>2212</v>
      </c>
      <c r="K1423" s="377" t="s">
        <v>6332</v>
      </c>
      <c r="L1423" s="375">
        <v>46</v>
      </c>
      <c r="M1423" s="378" t="s">
        <v>6258</v>
      </c>
      <c r="N1423" s="377" t="s">
        <v>6259</v>
      </c>
      <c r="O1423" s="379">
        <v>33372.199999999997</v>
      </c>
      <c r="P1423" s="377" t="s">
        <v>2182</v>
      </c>
      <c r="Q1423" s="375">
        <v>127</v>
      </c>
      <c r="R1423" s="378" t="s">
        <v>6260</v>
      </c>
      <c r="S1423" s="378" t="s">
        <v>6261</v>
      </c>
      <c r="T1423" s="377" t="s">
        <v>2942</v>
      </c>
      <c r="U1423" s="380" t="s">
        <v>6228</v>
      </c>
      <c r="V1423" s="381">
        <v>0.1</v>
      </c>
      <c r="W1423" s="391">
        <v>3337.2</v>
      </c>
      <c r="X1423" s="383">
        <v>13070.78</v>
      </c>
      <c r="Y1423" s="388"/>
      <c r="Z1423" s="366"/>
      <c r="AA1423" s="366"/>
      <c r="AB1423" s="366"/>
      <c r="AC1423" s="366"/>
      <c r="AD1423" s="366"/>
      <c r="AE1423" s="366"/>
    </row>
    <row r="1424" spans="1:31" ht="24.75">
      <c r="A1424" s="366"/>
      <c r="B1424" s="385">
        <v>1402</v>
      </c>
      <c r="C1424" s="375">
        <v>1241</v>
      </c>
      <c r="D1424" s="375">
        <v>2</v>
      </c>
      <c r="E1424" s="376" t="s">
        <v>3028</v>
      </c>
      <c r="F1424" s="377" t="s">
        <v>6333</v>
      </c>
      <c r="G1424" s="377" t="s">
        <v>6304</v>
      </c>
      <c r="H1424" s="377" t="s">
        <v>2261</v>
      </c>
      <c r="I1424" s="377" t="s">
        <v>6256</v>
      </c>
      <c r="J1424" s="377" t="s">
        <v>2212</v>
      </c>
      <c r="K1424" s="377" t="s">
        <v>6334</v>
      </c>
      <c r="L1424" s="375">
        <v>46</v>
      </c>
      <c r="M1424" s="378" t="s">
        <v>6258</v>
      </c>
      <c r="N1424" s="377" t="s">
        <v>6259</v>
      </c>
      <c r="O1424" s="379">
        <v>33372.199999999997</v>
      </c>
      <c r="P1424" s="377" t="s">
        <v>2182</v>
      </c>
      <c r="Q1424" s="375">
        <v>127</v>
      </c>
      <c r="R1424" s="378" t="s">
        <v>6260</v>
      </c>
      <c r="S1424" s="378" t="s">
        <v>6261</v>
      </c>
      <c r="T1424" s="377" t="s">
        <v>6286</v>
      </c>
      <c r="U1424" s="380" t="s">
        <v>6228</v>
      </c>
      <c r="V1424" s="381">
        <v>0.1</v>
      </c>
      <c r="W1424" s="391">
        <v>3337.2</v>
      </c>
      <c r="X1424" s="383">
        <v>13070.78</v>
      </c>
      <c r="Y1424" s="388"/>
      <c r="Z1424" s="366"/>
      <c r="AA1424" s="366"/>
      <c r="AB1424" s="366"/>
      <c r="AC1424" s="366"/>
      <c r="AD1424" s="366"/>
      <c r="AE1424" s="366"/>
    </row>
    <row r="1425" spans="1:31" ht="24.75">
      <c r="A1425" s="366"/>
      <c r="B1425" s="385">
        <v>1403</v>
      </c>
      <c r="C1425" s="375">
        <v>1241</v>
      </c>
      <c r="D1425" s="375">
        <v>2</v>
      </c>
      <c r="E1425" s="376" t="s">
        <v>3028</v>
      </c>
      <c r="F1425" s="377" t="s">
        <v>6335</v>
      </c>
      <c r="G1425" s="377" t="s">
        <v>6304</v>
      </c>
      <c r="H1425" s="377" t="s">
        <v>2261</v>
      </c>
      <c r="I1425" s="377" t="s">
        <v>6256</v>
      </c>
      <c r="J1425" s="377" t="s">
        <v>2212</v>
      </c>
      <c r="K1425" s="377" t="s">
        <v>6336</v>
      </c>
      <c r="L1425" s="375">
        <v>46</v>
      </c>
      <c r="M1425" s="378" t="s">
        <v>6258</v>
      </c>
      <c r="N1425" s="377" t="s">
        <v>6259</v>
      </c>
      <c r="O1425" s="379">
        <v>33372.199999999997</v>
      </c>
      <c r="P1425" s="377" t="s">
        <v>2182</v>
      </c>
      <c r="Q1425" s="375">
        <v>127</v>
      </c>
      <c r="R1425" s="378" t="s">
        <v>6260</v>
      </c>
      <c r="S1425" s="378" t="s">
        <v>6261</v>
      </c>
      <c r="T1425" s="377" t="s">
        <v>6286</v>
      </c>
      <c r="U1425" s="380" t="s">
        <v>6228</v>
      </c>
      <c r="V1425" s="381">
        <v>0.1</v>
      </c>
      <c r="W1425" s="391">
        <v>3337.2</v>
      </c>
      <c r="X1425" s="383">
        <v>13070.78</v>
      </c>
      <c r="Y1425" s="388"/>
      <c r="Z1425" s="366"/>
      <c r="AA1425" s="366"/>
      <c r="AB1425" s="366"/>
      <c r="AC1425" s="366"/>
      <c r="AD1425" s="366"/>
      <c r="AE1425" s="366"/>
    </row>
    <row r="1426" spans="1:31" ht="24.75">
      <c r="A1426" s="366"/>
      <c r="B1426" s="385">
        <v>1404</v>
      </c>
      <c r="C1426" s="375">
        <v>1241</v>
      </c>
      <c r="D1426" s="375">
        <v>2</v>
      </c>
      <c r="E1426" s="376" t="s">
        <v>3028</v>
      </c>
      <c r="F1426" s="377" t="s">
        <v>6337</v>
      </c>
      <c r="G1426" s="377" t="s">
        <v>6263</v>
      </c>
      <c r="H1426" s="377" t="s">
        <v>2261</v>
      </c>
      <c r="I1426" s="377" t="s">
        <v>6256</v>
      </c>
      <c r="J1426" s="377" t="s">
        <v>2212</v>
      </c>
      <c r="K1426" s="377" t="s">
        <v>6338</v>
      </c>
      <c r="L1426" s="375">
        <v>46</v>
      </c>
      <c r="M1426" s="378" t="s">
        <v>6258</v>
      </c>
      <c r="N1426" s="377" t="s">
        <v>6259</v>
      </c>
      <c r="O1426" s="379">
        <v>33372.199999999997</v>
      </c>
      <c r="P1426" s="377" t="s">
        <v>2182</v>
      </c>
      <c r="Q1426" s="375">
        <v>127</v>
      </c>
      <c r="R1426" s="378" t="s">
        <v>6260</v>
      </c>
      <c r="S1426" s="378" t="s">
        <v>6261</v>
      </c>
      <c r="T1426" s="377" t="s">
        <v>6265</v>
      </c>
      <c r="U1426" s="380" t="s">
        <v>6228</v>
      </c>
      <c r="V1426" s="381">
        <v>0.1</v>
      </c>
      <c r="W1426" s="391">
        <v>3337.2</v>
      </c>
      <c r="X1426" s="383">
        <v>13070.78</v>
      </c>
      <c r="Y1426" s="388"/>
      <c r="Z1426" s="366"/>
      <c r="AA1426" s="366"/>
      <c r="AB1426" s="366"/>
      <c r="AC1426" s="366"/>
      <c r="AD1426" s="366"/>
      <c r="AE1426" s="366"/>
    </row>
    <row r="1427" spans="1:31" ht="24.75">
      <c r="A1427" s="366"/>
      <c r="B1427" s="385">
        <v>1405</v>
      </c>
      <c r="C1427" s="375">
        <v>1241</v>
      </c>
      <c r="D1427" s="375">
        <v>2</v>
      </c>
      <c r="E1427" s="376" t="s">
        <v>3028</v>
      </c>
      <c r="F1427" s="377" t="s">
        <v>6339</v>
      </c>
      <c r="G1427" s="377" t="s">
        <v>6304</v>
      </c>
      <c r="H1427" s="377" t="s">
        <v>2261</v>
      </c>
      <c r="I1427" s="377" t="s">
        <v>6256</v>
      </c>
      <c r="J1427" s="377" t="s">
        <v>2212</v>
      </c>
      <c r="K1427" s="377" t="s">
        <v>6340</v>
      </c>
      <c r="L1427" s="375">
        <v>46</v>
      </c>
      <c r="M1427" s="378" t="s">
        <v>6258</v>
      </c>
      <c r="N1427" s="377" t="s">
        <v>6259</v>
      </c>
      <c r="O1427" s="379">
        <v>33372.199999999997</v>
      </c>
      <c r="P1427" s="377" t="s">
        <v>2182</v>
      </c>
      <c r="Q1427" s="375">
        <v>127</v>
      </c>
      <c r="R1427" s="378" t="s">
        <v>6260</v>
      </c>
      <c r="S1427" s="378" t="s">
        <v>6261</v>
      </c>
      <c r="T1427" s="377" t="s">
        <v>6286</v>
      </c>
      <c r="U1427" s="380" t="s">
        <v>6228</v>
      </c>
      <c r="V1427" s="381">
        <v>0.1</v>
      </c>
      <c r="W1427" s="391">
        <v>3337.2</v>
      </c>
      <c r="X1427" s="383">
        <v>13070.78</v>
      </c>
      <c r="Y1427" s="388"/>
      <c r="Z1427" s="366"/>
      <c r="AA1427" s="366"/>
      <c r="AB1427" s="366"/>
      <c r="AC1427" s="366"/>
      <c r="AD1427" s="366"/>
      <c r="AE1427" s="366"/>
    </row>
    <row r="1428" spans="1:31" ht="24.75">
      <c r="A1428" s="366"/>
      <c r="B1428" s="385">
        <v>1406</v>
      </c>
      <c r="C1428" s="375">
        <v>1241</v>
      </c>
      <c r="D1428" s="375">
        <v>2</v>
      </c>
      <c r="E1428" s="376" t="s">
        <v>3028</v>
      </c>
      <c r="F1428" s="377" t="s">
        <v>6341</v>
      </c>
      <c r="G1428" s="377" t="s">
        <v>5628</v>
      </c>
      <c r="H1428" s="377" t="s">
        <v>2261</v>
      </c>
      <c r="I1428" s="377" t="s">
        <v>6256</v>
      </c>
      <c r="J1428" s="377" t="s">
        <v>2212</v>
      </c>
      <c r="K1428" s="377" t="s">
        <v>6342</v>
      </c>
      <c r="L1428" s="375">
        <v>46</v>
      </c>
      <c r="M1428" s="378" t="s">
        <v>6258</v>
      </c>
      <c r="N1428" s="377" t="s">
        <v>6259</v>
      </c>
      <c r="O1428" s="379">
        <v>33372.199999999997</v>
      </c>
      <c r="P1428" s="377" t="s">
        <v>2182</v>
      </c>
      <c r="Q1428" s="375">
        <v>127</v>
      </c>
      <c r="R1428" s="378" t="s">
        <v>6260</v>
      </c>
      <c r="S1428" s="378" t="s">
        <v>6261</v>
      </c>
      <c r="T1428" s="377" t="s">
        <v>2510</v>
      </c>
      <c r="U1428" s="380" t="s">
        <v>6228</v>
      </c>
      <c r="V1428" s="381">
        <v>0.1</v>
      </c>
      <c r="W1428" s="391">
        <v>3337.2</v>
      </c>
      <c r="X1428" s="383">
        <v>13070.78</v>
      </c>
      <c r="Y1428" s="388"/>
      <c r="Z1428" s="366"/>
      <c r="AA1428" s="366"/>
      <c r="AB1428" s="366"/>
      <c r="AC1428" s="366"/>
      <c r="AD1428" s="366"/>
      <c r="AE1428" s="366"/>
    </row>
    <row r="1429" spans="1:31" ht="24.75">
      <c r="A1429" s="366"/>
      <c r="B1429" s="385">
        <v>1407</v>
      </c>
      <c r="C1429" s="375">
        <v>1241</v>
      </c>
      <c r="D1429" s="375">
        <v>2</v>
      </c>
      <c r="E1429" s="376" t="s">
        <v>3028</v>
      </c>
      <c r="F1429" s="377" t="s">
        <v>6343</v>
      </c>
      <c r="G1429" s="377" t="s">
        <v>6304</v>
      </c>
      <c r="H1429" s="377" t="s">
        <v>2261</v>
      </c>
      <c r="I1429" s="377" t="s">
        <v>6256</v>
      </c>
      <c r="J1429" s="377" t="s">
        <v>2212</v>
      </c>
      <c r="K1429" s="377" t="s">
        <v>6344</v>
      </c>
      <c r="L1429" s="375">
        <v>46</v>
      </c>
      <c r="M1429" s="378" t="s">
        <v>6258</v>
      </c>
      <c r="N1429" s="377" t="s">
        <v>6259</v>
      </c>
      <c r="O1429" s="379">
        <v>33372.199999999997</v>
      </c>
      <c r="P1429" s="377" t="s">
        <v>2182</v>
      </c>
      <c r="Q1429" s="375">
        <v>127</v>
      </c>
      <c r="R1429" s="378" t="s">
        <v>6260</v>
      </c>
      <c r="S1429" s="378" t="s">
        <v>6261</v>
      </c>
      <c r="T1429" s="377" t="s">
        <v>6286</v>
      </c>
      <c r="U1429" s="380" t="s">
        <v>6228</v>
      </c>
      <c r="V1429" s="381">
        <v>0.1</v>
      </c>
      <c r="W1429" s="391">
        <v>3337.2</v>
      </c>
      <c r="X1429" s="383">
        <v>13070.78</v>
      </c>
      <c r="Y1429" s="388"/>
      <c r="Z1429" s="366"/>
      <c r="AA1429" s="366"/>
      <c r="AB1429" s="366"/>
      <c r="AC1429" s="366"/>
      <c r="AD1429" s="366"/>
      <c r="AE1429" s="366"/>
    </row>
    <row r="1430" spans="1:31" ht="49.5">
      <c r="A1430" s="366"/>
      <c r="B1430" s="385">
        <v>1408</v>
      </c>
      <c r="C1430" s="375">
        <v>1241</v>
      </c>
      <c r="D1430" s="375">
        <v>2</v>
      </c>
      <c r="E1430" s="376" t="s">
        <v>3028</v>
      </c>
      <c r="F1430" s="377" t="s">
        <v>6345</v>
      </c>
      <c r="G1430" s="377" t="s">
        <v>6346</v>
      </c>
      <c r="H1430" s="377" t="s">
        <v>2261</v>
      </c>
      <c r="I1430" s="377" t="s">
        <v>6256</v>
      </c>
      <c r="J1430" s="377" t="s">
        <v>2212</v>
      </c>
      <c r="K1430" s="377" t="s">
        <v>6347</v>
      </c>
      <c r="L1430" s="375">
        <v>46</v>
      </c>
      <c r="M1430" s="378" t="s">
        <v>6258</v>
      </c>
      <c r="N1430" s="377" t="s">
        <v>6259</v>
      </c>
      <c r="O1430" s="379">
        <v>33372.199999999997</v>
      </c>
      <c r="P1430" s="377" t="s">
        <v>2182</v>
      </c>
      <c r="Q1430" s="375">
        <v>127</v>
      </c>
      <c r="R1430" s="378" t="s">
        <v>6260</v>
      </c>
      <c r="S1430" s="378" t="s">
        <v>6261</v>
      </c>
      <c r="T1430" s="377" t="s">
        <v>2942</v>
      </c>
      <c r="U1430" s="380" t="s">
        <v>6228</v>
      </c>
      <c r="V1430" s="381">
        <v>0.1</v>
      </c>
      <c r="W1430" s="391">
        <v>3337.2</v>
      </c>
      <c r="X1430" s="383">
        <v>13070.78</v>
      </c>
      <c r="Y1430" s="388"/>
      <c r="Z1430" s="366"/>
      <c r="AA1430" s="366"/>
      <c r="AB1430" s="366"/>
      <c r="AC1430" s="366"/>
      <c r="AD1430" s="366"/>
      <c r="AE1430" s="366"/>
    </row>
    <row r="1431" spans="1:31" ht="24.75">
      <c r="A1431" s="366"/>
      <c r="B1431" s="385">
        <v>1409</v>
      </c>
      <c r="C1431" s="375">
        <v>1241</v>
      </c>
      <c r="D1431" s="375">
        <v>2</v>
      </c>
      <c r="E1431" s="376" t="s">
        <v>3028</v>
      </c>
      <c r="F1431" s="377" t="s">
        <v>6348</v>
      </c>
      <c r="G1431" s="377" t="s">
        <v>5681</v>
      </c>
      <c r="H1431" s="377" t="s">
        <v>2261</v>
      </c>
      <c r="I1431" s="377" t="s">
        <v>6256</v>
      </c>
      <c r="J1431" s="377" t="s">
        <v>2212</v>
      </c>
      <c r="K1431" s="377" t="s">
        <v>6349</v>
      </c>
      <c r="L1431" s="375">
        <v>46</v>
      </c>
      <c r="M1431" s="378" t="s">
        <v>6258</v>
      </c>
      <c r="N1431" s="377" t="s">
        <v>6259</v>
      </c>
      <c r="O1431" s="379">
        <v>33372.199999999997</v>
      </c>
      <c r="P1431" s="377" t="s">
        <v>2182</v>
      </c>
      <c r="Q1431" s="375">
        <v>127</v>
      </c>
      <c r="R1431" s="378" t="s">
        <v>6260</v>
      </c>
      <c r="S1431" s="378" t="s">
        <v>6261</v>
      </c>
      <c r="T1431" s="377" t="s">
        <v>2229</v>
      </c>
      <c r="U1431" s="380" t="s">
        <v>6228</v>
      </c>
      <c r="V1431" s="381">
        <v>0.1</v>
      </c>
      <c r="W1431" s="391">
        <v>3337.2</v>
      </c>
      <c r="X1431" s="383">
        <v>13070.78</v>
      </c>
      <c r="Y1431" s="388"/>
      <c r="Z1431" s="366"/>
      <c r="AA1431" s="366"/>
      <c r="AB1431" s="366"/>
      <c r="AC1431" s="366"/>
      <c r="AD1431" s="366"/>
      <c r="AE1431" s="366"/>
    </row>
    <row r="1432" spans="1:31" ht="24.75">
      <c r="A1432" s="366"/>
      <c r="B1432" s="385">
        <v>1410</v>
      </c>
      <c r="C1432" s="375">
        <v>1241</v>
      </c>
      <c r="D1432" s="375">
        <v>2</v>
      </c>
      <c r="E1432" s="376" t="s">
        <v>3028</v>
      </c>
      <c r="F1432" s="377" t="s">
        <v>6350</v>
      </c>
      <c r="G1432" s="377" t="s">
        <v>6304</v>
      </c>
      <c r="H1432" s="377" t="s">
        <v>2261</v>
      </c>
      <c r="I1432" s="377" t="s">
        <v>6256</v>
      </c>
      <c r="J1432" s="377" t="s">
        <v>2212</v>
      </c>
      <c r="K1432" s="377" t="s">
        <v>6351</v>
      </c>
      <c r="L1432" s="375">
        <v>46</v>
      </c>
      <c r="M1432" s="378" t="s">
        <v>6258</v>
      </c>
      <c r="N1432" s="377" t="s">
        <v>6259</v>
      </c>
      <c r="O1432" s="379">
        <v>33372.199999999997</v>
      </c>
      <c r="P1432" s="377" t="s">
        <v>2182</v>
      </c>
      <c r="Q1432" s="375">
        <v>127</v>
      </c>
      <c r="R1432" s="378" t="s">
        <v>6260</v>
      </c>
      <c r="S1432" s="378" t="s">
        <v>6261</v>
      </c>
      <c r="T1432" s="377" t="s">
        <v>6286</v>
      </c>
      <c r="U1432" s="380" t="s">
        <v>6228</v>
      </c>
      <c r="V1432" s="381">
        <v>0.1</v>
      </c>
      <c r="W1432" s="391">
        <v>3337.2</v>
      </c>
      <c r="X1432" s="383">
        <v>13070.78</v>
      </c>
      <c r="Y1432" s="388"/>
      <c r="Z1432" s="366"/>
      <c r="AA1432" s="366"/>
      <c r="AB1432" s="366"/>
      <c r="AC1432" s="366"/>
      <c r="AD1432" s="366"/>
      <c r="AE1432" s="366"/>
    </row>
    <row r="1433" spans="1:31" ht="24.75">
      <c r="A1433" s="366"/>
      <c r="B1433" s="385">
        <v>1411</v>
      </c>
      <c r="C1433" s="375">
        <v>1241</v>
      </c>
      <c r="D1433" s="375">
        <v>2</v>
      </c>
      <c r="E1433" s="376" t="s">
        <v>3028</v>
      </c>
      <c r="F1433" s="377" t="s">
        <v>6352</v>
      </c>
      <c r="G1433" s="377" t="s">
        <v>6304</v>
      </c>
      <c r="H1433" s="377" t="s">
        <v>2261</v>
      </c>
      <c r="I1433" s="377" t="s">
        <v>6256</v>
      </c>
      <c r="J1433" s="377" t="s">
        <v>2212</v>
      </c>
      <c r="K1433" s="377" t="s">
        <v>6353</v>
      </c>
      <c r="L1433" s="375">
        <v>46</v>
      </c>
      <c r="M1433" s="378" t="s">
        <v>6258</v>
      </c>
      <c r="N1433" s="377" t="s">
        <v>6259</v>
      </c>
      <c r="O1433" s="379">
        <v>33372.199999999997</v>
      </c>
      <c r="P1433" s="377" t="s">
        <v>2182</v>
      </c>
      <c r="Q1433" s="375">
        <v>127</v>
      </c>
      <c r="R1433" s="378" t="s">
        <v>6260</v>
      </c>
      <c r="S1433" s="378" t="s">
        <v>6261</v>
      </c>
      <c r="T1433" s="377" t="s">
        <v>6286</v>
      </c>
      <c r="U1433" s="380" t="s">
        <v>6228</v>
      </c>
      <c r="V1433" s="381">
        <v>0.1</v>
      </c>
      <c r="W1433" s="391">
        <v>3337.2</v>
      </c>
      <c r="X1433" s="383">
        <v>13070.78</v>
      </c>
      <c r="Y1433" s="388"/>
      <c r="Z1433" s="366"/>
      <c r="AA1433" s="366"/>
      <c r="AB1433" s="366"/>
      <c r="AC1433" s="366"/>
      <c r="AD1433" s="366"/>
      <c r="AE1433" s="366"/>
    </row>
    <row r="1434" spans="1:31" ht="24.75">
      <c r="A1434" s="366"/>
      <c r="B1434" s="385">
        <v>1412</v>
      </c>
      <c r="C1434" s="375">
        <v>1241</v>
      </c>
      <c r="D1434" s="375">
        <v>2</v>
      </c>
      <c r="E1434" s="376" t="s">
        <v>3028</v>
      </c>
      <c r="F1434" s="377" t="s">
        <v>6354</v>
      </c>
      <c r="G1434" s="377" t="s">
        <v>6304</v>
      </c>
      <c r="H1434" s="377" t="s">
        <v>2261</v>
      </c>
      <c r="I1434" s="377" t="s">
        <v>6256</v>
      </c>
      <c r="J1434" s="377" t="s">
        <v>2212</v>
      </c>
      <c r="K1434" s="377" t="s">
        <v>6355</v>
      </c>
      <c r="L1434" s="375">
        <v>46</v>
      </c>
      <c r="M1434" s="378" t="s">
        <v>6258</v>
      </c>
      <c r="N1434" s="377" t="s">
        <v>6259</v>
      </c>
      <c r="O1434" s="379">
        <v>33372.199999999997</v>
      </c>
      <c r="P1434" s="377" t="s">
        <v>2182</v>
      </c>
      <c r="Q1434" s="375">
        <v>127</v>
      </c>
      <c r="R1434" s="378" t="s">
        <v>6260</v>
      </c>
      <c r="S1434" s="378" t="s">
        <v>6261</v>
      </c>
      <c r="T1434" s="377" t="s">
        <v>6286</v>
      </c>
      <c r="U1434" s="380" t="s">
        <v>6228</v>
      </c>
      <c r="V1434" s="381">
        <v>0.1</v>
      </c>
      <c r="W1434" s="391">
        <v>3337.2</v>
      </c>
      <c r="X1434" s="383">
        <v>13070.78</v>
      </c>
      <c r="Y1434" s="388"/>
      <c r="Z1434" s="366"/>
      <c r="AA1434" s="366"/>
      <c r="AB1434" s="366"/>
      <c r="AC1434" s="366"/>
      <c r="AD1434" s="366"/>
      <c r="AE1434" s="366"/>
    </row>
    <row r="1435" spans="1:31" ht="24.75">
      <c r="A1435" s="366"/>
      <c r="B1435" s="385">
        <v>1413</v>
      </c>
      <c r="C1435" s="375">
        <v>1241</v>
      </c>
      <c r="D1435" s="375">
        <v>2</v>
      </c>
      <c r="E1435" s="376" t="s">
        <v>3028</v>
      </c>
      <c r="F1435" s="377" t="s">
        <v>6356</v>
      </c>
      <c r="G1435" s="377" t="s">
        <v>6304</v>
      </c>
      <c r="H1435" s="377" t="s">
        <v>2261</v>
      </c>
      <c r="I1435" s="377" t="s">
        <v>6256</v>
      </c>
      <c r="J1435" s="377" t="s">
        <v>2212</v>
      </c>
      <c r="K1435" s="377" t="s">
        <v>6357</v>
      </c>
      <c r="L1435" s="375">
        <v>46</v>
      </c>
      <c r="M1435" s="378" t="s">
        <v>6258</v>
      </c>
      <c r="N1435" s="377" t="s">
        <v>6259</v>
      </c>
      <c r="O1435" s="379">
        <v>33372.199999999997</v>
      </c>
      <c r="P1435" s="377" t="s">
        <v>2182</v>
      </c>
      <c r="Q1435" s="375">
        <v>127</v>
      </c>
      <c r="R1435" s="378" t="s">
        <v>6260</v>
      </c>
      <c r="S1435" s="378" t="s">
        <v>6261</v>
      </c>
      <c r="T1435" s="377" t="s">
        <v>6286</v>
      </c>
      <c r="U1435" s="380" t="s">
        <v>6228</v>
      </c>
      <c r="V1435" s="381">
        <v>0.1</v>
      </c>
      <c r="W1435" s="391">
        <v>3337.2</v>
      </c>
      <c r="X1435" s="383">
        <v>13070.78</v>
      </c>
      <c r="Y1435" s="388"/>
      <c r="Z1435" s="366"/>
      <c r="AA1435" s="366"/>
      <c r="AB1435" s="366"/>
      <c r="AC1435" s="366"/>
      <c r="AD1435" s="366"/>
      <c r="AE1435" s="366"/>
    </row>
    <row r="1436" spans="1:31" ht="24.75">
      <c r="A1436" s="366"/>
      <c r="B1436" s="385">
        <v>1414</v>
      </c>
      <c r="C1436" s="375">
        <v>1241</v>
      </c>
      <c r="D1436" s="375">
        <v>2</v>
      </c>
      <c r="E1436" s="376" t="s">
        <v>3028</v>
      </c>
      <c r="F1436" s="377" t="s">
        <v>6358</v>
      </c>
      <c r="G1436" s="377" t="s">
        <v>6304</v>
      </c>
      <c r="H1436" s="377" t="s">
        <v>2261</v>
      </c>
      <c r="I1436" s="377" t="s">
        <v>6256</v>
      </c>
      <c r="J1436" s="377" t="s">
        <v>2212</v>
      </c>
      <c r="K1436" s="377" t="s">
        <v>6359</v>
      </c>
      <c r="L1436" s="375">
        <v>46</v>
      </c>
      <c r="M1436" s="378" t="s">
        <v>6258</v>
      </c>
      <c r="N1436" s="377" t="s">
        <v>6259</v>
      </c>
      <c r="O1436" s="379">
        <v>33372.199999999997</v>
      </c>
      <c r="P1436" s="377" t="s">
        <v>2182</v>
      </c>
      <c r="Q1436" s="375">
        <v>127</v>
      </c>
      <c r="R1436" s="378" t="s">
        <v>6260</v>
      </c>
      <c r="S1436" s="378" t="s">
        <v>6261</v>
      </c>
      <c r="T1436" s="377" t="s">
        <v>6286</v>
      </c>
      <c r="U1436" s="380" t="s">
        <v>6228</v>
      </c>
      <c r="V1436" s="381">
        <v>0.1</v>
      </c>
      <c r="W1436" s="391">
        <v>3337.2</v>
      </c>
      <c r="X1436" s="383">
        <v>13070.78</v>
      </c>
      <c r="Y1436" s="388"/>
      <c r="Z1436" s="366"/>
      <c r="AA1436" s="366"/>
      <c r="AB1436" s="366"/>
      <c r="AC1436" s="366"/>
      <c r="AD1436" s="366"/>
      <c r="AE1436" s="366"/>
    </row>
    <row r="1437" spans="1:31" ht="24.75">
      <c r="A1437" s="366"/>
      <c r="B1437" s="385">
        <v>1415</v>
      </c>
      <c r="C1437" s="375">
        <v>1241</v>
      </c>
      <c r="D1437" s="375">
        <v>2</v>
      </c>
      <c r="E1437" s="376" t="s">
        <v>3028</v>
      </c>
      <c r="F1437" s="377" t="s">
        <v>6360</v>
      </c>
      <c r="G1437" s="377" t="s">
        <v>6304</v>
      </c>
      <c r="H1437" s="377" t="s">
        <v>2261</v>
      </c>
      <c r="I1437" s="377" t="s">
        <v>6256</v>
      </c>
      <c r="J1437" s="377" t="s">
        <v>2212</v>
      </c>
      <c r="K1437" s="377" t="s">
        <v>6361</v>
      </c>
      <c r="L1437" s="375">
        <v>46</v>
      </c>
      <c r="M1437" s="378" t="s">
        <v>6258</v>
      </c>
      <c r="N1437" s="377" t="s">
        <v>6259</v>
      </c>
      <c r="O1437" s="379">
        <v>33372.199999999997</v>
      </c>
      <c r="P1437" s="377" t="s">
        <v>2182</v>
      </c>
      <c r="Q1437" s="375">
        <v>127</v>
      </c>
      <c r="R1437" s="378" t="s">
        <v>6260</v>
      </c>
      <c r="S1437" s="378" t="s">
        <v>6261</v>
      </c>
      <c r="T1437" s="377" t="s">
        <v>6286</v>
      </c>
      <c r="U1437" s="380" t="s">
        <v>6228</v>
      </c>
      <c r="V1437" s="381">
        <v>0.1</v>
      </c>
      <c r="W1437" s="391">
        <v>3337.2</v>
      </c>
      <c r="X1437" s="383">
        <v>13070.78</v>
      </c>
      <c r="Y1437" s="388"/>
      <c r="Z1437" s="366"/>
      <c r="AA1437" s="366"/>
      <c r="AB1437" s="366"/>
      <c r="AC1437" s="366"/>
      <c r="AD1437" s="366"/>
      <c r="AE1437" s="366"/>
    </row>
    <row r="1438" spans="1:31" ht="24.75">
      <c r="A1438" s="366"/>
      <c r="B1438" s="385">
        <v>1416</v>
      </c>
      <c r="C1438" s="375">
        <v>1241</v>
      </c>
      <c r="D1438" s="375">
        <v>2</v>
      </c>
      <c r="E1438" s="376" t="s">
        <v>3028</v>
      </c>
      <c r="F1438" s="377" t="s">
        <v>6362</v>
      </c>
      <c r="G1438" s="377" t="s">
        <v>6304</v>
      </c>
      <c r="H1438" s="377" t="s">
        <v>2261</v>
      </c>
      <c r="I1438" s="377" t="s">
        <v>6256</v>
      </c>
      <c r="J1438" s="377" t="s">
        <v>2212</v>
      </c>
      <c r="K1438" s="377" t="s">
        <v>6363</v>
      </c>
      <c r="L1438" s="375">
        <v>46</v>
      </c>
      <c r="M1438" s="378" t="s">
        <v>6258</v>
      </c>
      <c r="N1438" s="377" t="s">
        <v>6259</v>
      </c>
      <c r="O1438" s="379">
        <v>33372.199999999997</v>
      </c>
      <c r="P1438" s="377" t="s">
        <v>2182</v>
      </c>
      <c r="Q1438" s="375">
        <v>127</v>
      </c>
      <c r="R1438" s="378" t="s">
        <v>6260</v>
      </c>
      <c r="S1438" s="378" t="s">
        <v>6261</v>
      </c>
      <c r="T1438" s="377" t="s">
        <v>6286</v>
      </c>
      <c r="U1438" s="380" t="s">
        <v>6228</v>
      </c>
      <c r="V1438" s="381">
        <v>0.1</v>
      </c>
      <c r="W1438" s="391">
        <v>3337.2</v>
      </c>
      <c r="X1438" s="383">
        <v>13070.78</v>
      </c>
      <c r="Y1438" s="388"/>
      <c r="Z1438" s="366"/>
      <c r="AA1438" s="366"/>
      <c r="AB1438" s="366"/>
      <c r="AC1438" s="366"/>
      <c r="AD1438" s="366"/>
      <c r="AE1438" s="366"/>
    </row>
    <row r="1439" spans="1:31" ht="24.75">
      <c r="A1439" s="366"/>
      <c r="B1439" s="385">
        <v>1417</v>
      </c>
      <c r="C1439" s="375">
        <v>1241</v>
      </c>
      <c r="D1439" s="375">
        <v>2</v>
      </c>
      <c r="E1439" s="376" t="s">
        <v>3028</v>
      </c>
      <c r="F1439" s="377" t="s">
        <v>6364</v>
      </c>
      <c r="G1439" s="377" t="s">
        <v>2512</v>
      </c>
      <c r="H1439" s="377" t="s">
        <v>2261</v>
      </c>
      <c r="I1439" s="377" t="s">
        <v>6256</v>
      </c>
      <c r="J1439" s="377" t="s">
        <v>2212</v>
      </c>
      <c r="K1439" s="377" t="s">
        <v>6365</v>
      </c>
      <c r="L1439" s="375">
        <v>46</v>
      </c>
      <c r="M1439" s="378" t="s">
        <v>6258</v>
      </c>
      <c r="N1439" s="377" t="s">
        <v>6259</v>
      </c>
      <c r="O1439" s="379">
        <v>33372.199999999997</v>
      </c>
      <c r="P1439" s="377" t="s">
        <v>2182</v>
      </c>
      <c r="Q1439" s="375">
        <v>127</v>
      </c>
      <c r="R1439" s="378" t="s">
        <v>6260</v>
      </c>
      <c r="S1439" s="378" t="s">
        <v>6261</v>
      </c>
      <c r="T1439" s="377" t="s">
        <v>6281</v>
      </c>
      <c r="U1439" s="380" t="s">
        <v>6228</v>
      </c>
      <c r="V1439" s="381">
        <v>0.1</v>
      </c>
      <c r="W1439" s="391">
        <v>3337.2</v>
      </c>
      <c r="X1439" s="383">
        <v>13070.78</v>
      </c>
      <c r="Y1439" s="388"/>
      <c r="Z1439" s="366"/>
      <c r="AA1439" s="366"/>
      <c r="AB1439" s="366"/>
      <c r="AC1439" s="366"/>
      <c r="AD1439" s="366"/>
      <c r="AE1439" s="366"/>
    </row>
    <row r="1440" spans="1:31" ht="24.75">
      <c r="A1440" s="366"/>
      <c r="B1440" s="385">
        <v>1418</v>
      </c>
      <c r="C1440" s="375">
        <v>1241</v>
      </c>
      <c r="D1440" s="375">
        <v>2</v>
      </c>
      <c r="E1440" s="376" t="s">
        <v>3028</v>
      </c>
      <c r="F1440" s="377" t="s">
        <v>6366</v>
      </c>
      <c r="G1440" s="377" t="s">
        <v>5023</v>
      </c>
      <c r="H1440" s="377" t="s">
        <v>2261</v>
      </c>
      <c r="I1440" s="377" t="s">
        <v>6256</v>
      </c>
      <c r="J1440" s="377" t="s">
        <v>2212</v>
      </c>
      <c r="K1440" s="377" t="s">
        <v>6367</v>
      </c>
      <c r="L1440" s="375">
        <v>46</v>
      </c>
      <c r="M1440" s="378" t="s">
        <v>6258</v>
      </c>
      <c r="N1440" s="377" t="s">
        <v>6259</v>
      </c>
      <c r="O1440" s="379">
        <v>33372.199999999997</v>
      </c>
      <c r="P1440" s="377" t="s">
        <v>2182</v>
      </c>
      <c r="Q1440" s="375">
        <v>127</v>
      </c>
      <c r="R1440" s="378" t="s">
        <v>6260</v>
      </c>
      <c r="S1440" s="378" t="s">
        <v>6261</v>
      </c>
      <c r="T1440" s="377" t="s">
        <v>2131</v>
      </c>
      <c r="U1440" s="380" t="s">
        <v>6228</v>
      </c>
      <c r="V1440" s="381">
        <v>0.1</v>
      </c>
      <c r="W1440" s="391">
        <v>3337.2</v>
      </c>
      <c r="X1440" s="383">
        <v>13070.78</v>
      </c>
      <c r="Y1440" s="388"/>
      <c r="Z1440" s="366"/>
      <c r="AA1440" s="366"/>
      <c r="AB1440" s="366"/>
      <c r="AC1440" s="366"/>
      <c r="AD1440" s="366"/>
      <c r="AE1440" s="366"/>
    </row>
    <row r="1441" spans="1:31" ht="41.25">
      <c r="A1441" s="366"/>
      <c r="B1441" s="385">
        <v>1419</v>
      </c>
      <c r="C1441" s="375">
        <v>1241</v>
      </c>
      <c r="D1441" s="375">
        <v>2</v>
      </c>
      <c r="E1441" s="376" t="s">
        <v>3028</v>
      </c>
      <c r="F1441" s="377" t="s">
        <v>6368</v>
      </c>
      <c r="G1441" s="377" t="s">
        <v>5905</v>
      </c>
      <c r="H1441" s="377" t="s">
        <v>2261</v>
      </c>
      <c r="I1441" s="377" t="s">
        <v>6256</v>
      </c>
      <c r="J1441" s="377" t="s">
        <v>2212</v>
      </c>
      <c r="K1441" s="377" t="s">
        <v>6369</v>
      </c>
      <c r="L1441" s="375">
        <v>46</v>
      </c>
      <c r="M1441" s="378" t="s">
        <v>6258</v>
      </c>
      <c r="N1441" s="377" t="s">
        <v>6259</v>
      </c>
      <c r="O1441" s="379">
        <v>33372.199999999997</v>
      </c>
      <c r="P1441" s="377" t="s">
        <v>2182</v>
      </c>
      <c r="Q1441" s="375">
        <v>127</v>
      </c>
      <c r="R1441" s="378" t="s">
        <v>6260</v>
      </c>
      <c r="S1441" s="378" t="s">
        <v>6261</v>
      </c>
      <c r="T1441" s="377" t="s">
        <v>5910</v>
      </c>
      <c r="U1441" s="380" t="s">
        <v>6228</v>
      </c>
      <c r="V1441" s="381">
        <v>0.1</v>
      </c>
      <c r="W1441" s="391">
        <v>3337.2</v>
      </c>
      <c r="X1441" s="383">
        <v>13070.78</v>
      </c>
      <c r="Y1441" s="388"/>
      <c r="Z1441" s="366"/>
      <c r="AA1441" s="366"/>
      <c r="AB1441" s="366"/>
      <c r="AC1441" s="366"/>
      <c r="AD1441" s="366"/>
      <c r="AE1441" s="366"/>
    </row>
    <row r="1442" spans="1:31" ht="24.75">
      <c r="A1442" s="366"/>
      <c r="B1442" s="385">
        <v>1420</v>
      </c>
      <c r="C1442" s="375">
        <v>1241</v>
      </c>
      <c r="D1442" s="375">
        <v>2</v>
      </c>
      <c r="E1442" s="376" t="s">
        <v>3028</v>
      </c>
      <c r="F1442" s="377" t="s">
        <v>6370</v>
      </c>
      <c r="G1442" s="377" t="s">
        <v>6263</v>
      </c>
      <c r="H1442" s="377" t="s">
        <v>2261</v>
      </c>
      <c r="I1442" s="377" t="s">
        <v>6256</v>
      </c>
      <c r="J1442" s="377" t="s">
        <v>2212</v>
      </c>
      <c r="K1442" s="377" t="s">
        <v>6371</v>
      </c>
      <c r="L1442" s="375">
        <v>46</v>
      </c>
      <c r="M1442" s="378" t="s">
        <v>6258</v>
      </c>
      <c r="N1442" s="377" t="s">
        <v>6259</v>
      </c>
      <c r="O1442" s="379">
        <v>33372.199999999997</v>
      </c>
      <c r="P1442" s="377" t="s">
        <v>2182</v>
      </c>
      <c r="Q1442" s="375">
        <v>127</v>
      </c>
      <c r="R1442" s="378" t="s">
        <v>6260</v>
      </c>
      <c r="S1442" s="378" t="s">
        <v>6261</v>
      </c>
      <c r="T1442" s="377" t="s">
        <v>6265</v>
      </c>
      <c r="U1442" s="380" t="s">
        <v>6228</v>
      </c>
      <c r="V1442" s="381">
        <v>0.1</v>
      </c>
      <c r="W1442" s="391">
        <v>3337.2</v>
      </c>
      <c r="X1442" s="383">
        <v>13070.78</v>
      </c>
      <c r="Y1442" s="388"/>
      <c r="Z1442" s="366"/>
      <c r="AA1442" s="366"/>
      <c r="AB1442" s="366"/>
      <c r="AC1442" s="366"/>
      <c r="AD1442" s="366"/>
      <c r="AE1442" s="366"/>
    </row>
    <row r="1443" spans="1:31" ht="24.75">
      <c r="A1443" s="366"/>
      <c r="B1443" s="385">
        <v>1421</v>
      </c>
      <c r="C1443" s="375">
        <v>1241</v>
      </c>
      <c r="D1443" s="375">
        <v>2</v>
      </c>
      <c r="E1443" s="376" t="s">
        <v>3028</v>
      </c>
      <c r="F1443" s="377" t="s">
        <v>6372</v>
      </c>
      <c r="G1443" s="377" t="s">
        <v>2465</v>
      </c>
      <c r="H1443" s="377" t="s">
        <v>2261</v>
      </c>
      <c r="I1443" s="377" t="s">
        <v>6256</v>
      </c>
      <c r="J1443" s="377" t="s">
        <v>2212</v>
      </c>
      <c r="K1443" s="377" t="s">
        <v>6373</v>
      </c>
      <c r="L1443" s="375">
        <v>46</v>
      </c>
      <c r="M1443" s="378" t="s">
        <v>6258</v>
      </c>
      <c r="N1443" s="377" t="s">
        <v>6259</v>
      </c>
      <c r="O1443" s="379">
        <v>33372.199999999997</v>
      </c>
      <c r="P1443" s="377" t="s">
        <v>2182</v>
      </c>
      <c r="Q1443" s="375">
        <v>127</v>
      </c>
      <c r="R1443" s="378" t="s">
        <v>6260</v>
      </c>
      <c r="S1443" s="378" t="s">
        <v>6261</v>
      </c>
      <c r="T1443" s="377" t="s">
        <v>2504</v>
      </c>
      <c r="U1443" s="380" t="s">
        <v>6228</v>
      </c>
      <c r="V1443" s="381">
        <v>0.1</v>
      </c>
      <c r="W1443" s="391">
        <v>3337.2</v>
      </c>
      <c r="X1443" s="383">
        <v>13070.78</v>
      </c>
      <c r="Y1443" s="388"/>
      <c r="Z1443" s="366"/>
      <c r="AA1443" s="366"/>
      <c r="AB1443" s="366"/>
      <c r="AC1443" s="366"/>
      <c r="AD1443" s="366"/>
      <c r="AE1443" s="366"/>
    </row>
    <row r="1444" spans="1:31" ht="24.75">
      <c r="A1444" s="366"/>
      <c r="B1444" s="385">
        <v>1422</v>
      </c>
      <c r="C1444" s="375">
        <v>1241</v>
      </c>
      <c r="D1444" s="375">
        <v>2</v>
      </c>
      <c r="E1444" s="376" t="s">
        <v>3028</v>
      </c>
      <c r="F1444" s="377" t="s">
        <v>6374</v>
      </c>
      <c r="G1444" s="377" t="s">
        <v>6375</v>
      </c>
      <c r="H1444" s="377" t="s">
        <v>2261</v>
      </c>
      <c r="I1444" s="377" t="s">
        <v>6256</v>
      </c>
      <c r="J1444" s="377" t="s">
        <v>2212</v>
      </c>
      <c r="K1444" s="377" t="s">
        <v>6376</v>
      </c>
      <c r="L1444" s="375">
        <v>46</v>
      </c>
      <c r="M1444" s="378" t="s">
        <v>6258</v>
      </c>
      <c r="N1444" s="377" t="s">
        <v>6259</v>
      </c>
      <c r="O1444" s="379">
        <v>33372.199999999997</v>
      </c>
      <c r="P1444" s="377" t="s">
        <v>2182</v>
      </c>
      <c r="Q1444" s="375">
        <v>127</v>
      </c>
      <c r="R1444" s="378" t="s">
        <v>6260</v>
      </c>
      <c r="S1444" s="378" t="s">
        <v>6261</v>
      </c>
      <c r="T1444" s="377" t="s">
        <v>2510</v>
      </c>
      <c r="U1444" s="380" t="s">
        <v>6228</v>
      </c>
      <c r="V1444" s="381">
        <v>0.1</v>
      </c>
      <c r="W1444" s="391">
        <v>3337.2</v>
      </c>
      <c r="X1444" s="383">
        <v>13070.78</v>
      </c>
      <c r="Y1444" s="388"/>
      <c r="Z1444" s="366"/>
      <c r="AA1444" s="366"/>
      <c r="AB1444" s="366"/>
      <c r="AC1444" s="366"/>
      <c r="AD1444" s="366"/>
      <c r="AE1444" s="366"/>
    </row>
    <row r="1445" spans="1:31" ht="24.75">
      <c r="A1445" s="366"/>
      <c r="B1445" s="385">
        <v>1423</v>
      </c>
      <c r="C1445" s="375">
        <v>1241</v>
      </c>
      <c r="D1445" s="375">
        <v>2</v>
      </c>
      <c r="E1445" s="376" t="s">
        <v>3028</v>
      </c>
      <c r="F1445" s="377" t="s">
        <v>6377</v>
      </c>
      <c r="G1445" s="377" t="s">
        <v>3783</v>
      </c>
      <c r="H1445" s="377" t="s">
        <v>2261</v>
      </c>
      <c r="I1445" s="377" t="s">
        <v>6256</v>
      </c>
      <c r="J1445" s="377" t="s">
        <v>2212</v>
      </c>
      <c r="K1445" s="377" t="s">
        <v>6378</v>
      </c>
      <c r="L1445" s="375">
        <v>46</v>
      </c>
      <c r="M1445" s="378" t="s">
        <v>6258</v>
      </c>
      <c r="N1445" s="377" t="s">
        <v>6259</v>
      </c>
      <c r="O1445" s="379">
        <v>33372.199999999997</v>
      </c>
      <c r="P1445" s="377" t="s">
        <v>2182</v>
      </c>
      <c r="Q1445" s="375">
        <v>127</v>
      </c>
      <c r="R1445" s="378" t="s">
        <v>6260</v>
      </c>
      <c r="S1445" s="378" t="s">
        <v>6261</v>
      </c>
      <c r="T1445" s="377" t="s">
        <v>2131</v>
      </c>
      <c r="U1445" s="380" t="s">
        <v>6228</v>
      </c>
      <c r="V1445" s="381">
        <v>0.1</v>
      </c>
      <c r="W1445" s="391">
        <v>3337.2</v>
      </c>
      <c r="X1445" s="383">
        <v>13070.78</v>
      </c>
      <c r="Y1445" s="388"/>
      <c r="Z1445" s="366"/>
      <c r="AA1445" s="366"/>
      <c r="AB1445" s="366"/>
      <c r="AC1445" s="366"/>
      <c r="AD1445" s="366"/>
      <c r="AE1445" s="366"/>
    </row>
    <row r="1446" spans="1:31" ht="24.75">
      <c r="A1446" s="366"/>
      <c r="B1446" s="385">
        <v>1424</v>
      </c>
      <c r="C1446" s="375">
        <v>1241</v>
      </c>
      <c r="D1446" s="375">
        <v>2</v>
      </c>
      <c r="E1446" s="376" t="s">
        <v>3028</v>
      </c>
      <c r="F1446" s="377" t="s">
        <v>6379</v>
      </c>
      <c r="G1446" s="377" t="s">
        <v>2512</v>
      </c>
      <c r="H1446" s="377" t="s">
        <v>2261</v>
      </c>
      <c r="I1446" s="377" t="s">
        <v>6256</v>
      </c>
      <c r="J1446" s="377" t="s">
        <v>2212</v>
      </c>
      <c r="K1446" s="377" t="s">
        <v>6380</v>
      </c>
      <c r="L1446" s="375">
        <v>46</v>
      </c>
      <c r="M1446" s="378" t="s">
        <v>6258</v>
      </c>
      <c r="N1446" s="377" t="s">
        <v>6259</v>
      </c>
      <c r="O1446" s="379">
        <v>33372.199999999997</v>
      </c>
      <c r="P1446" s="377" t="s">
        <v>2182</v>
      </c>
      <c r="Q1446" s="375">
        <v>127</v>
      </c>
      <c r="R1446" s="378" t="s">
        <v>6260</v>
      </c>
      <c r="S1446" s="378" t="s">
        <v>6261</v>
      </c>
      <c r="T1446" s="377" t="s">
        <v>6281</v>
      </c>
      <c r="U1446" s="380" t="s">
        <v>6228</v>
      </c>
      <c r="V1446" s="381">
        <v>0.1</v>
      </c>
      <c r="W1446" s="391">
        <v>3337.2</v>
      </c>
      <c r="X1446" s="383">
        <v>13070.78</v>
      </c>
      <c r="Y1446" s="388"/>
      <c r="Z1446" s="366"/>
      <c r="AA1446" s="366"/>
      <c r="AB1446" s="366"/>
      <c r="AC1446" s="366"/>
      <c r="AD1446" s="366"/>
      <c r="AE1446" s="366"/>
    </row>
    <row r="1447" spans="1:31" ht="49.5">
      <c r="A1447" s="366"/>
      <c r="B1447" s="385">
        <v>1425</v>
      </c>
      <c r="C1447" s="375">
        <v>1241</v>
      </c>
      <c r="D1447" s="375">
        <v>2</v>
      </c>
      <c r="E1447" s="376" t="s">
        <v>3028</v>
      </c>
      <c r="F1447" s="377" t="s">
        <v>6381</v>
      </c>
      <c r="G1447" s="377" t="s">
        <v>6382</v>
      </c>
      <c r="H1447" s="377" t="s">
        <v>2261</v>
      </c>
      <c r="I1447" s="377" t="s">
        <v>6256</v>
      </c>
      <c r="J1447" s="377" t="s">
        <v>2212</v>
      </c>
      <c r="K1447" s="377" t="s">
        <v>6383</v>
      </c>
      <c r="L1447" s="375">
        <v>46</v>
      </c>
      <c r="M1447" s="378" t="s">
        <v>6258</v>
      </c>
      <c r="N1447" s="377" t="s">
        <v>6259</v>
      </c>
      <c r="O1447" s="379">
        <v>33372.199999999997</v>
      </c>
      <c r="P1447" s="377" t="s">
        <v>2182</v>
      </c>
      <c r="Q1447" s="375">
        <v>127</v>
      </c>
      <c r="R1447" s="378" t="s">
        <v>6260</v>
      </c>
      <c r="S1447" s="378" t="s">
        <v>6261</v>
      </c>
      <c r="T1447" s="377" t="s">
        <v>2942</v>
      </c>
      <c r="U1447" s="380" t="s">
        <v>6228</v>
      </c>
      <c r="V1447" s="381">
        <v>0.1</v>
      </c>
      <c r="W1447" s="391">
        <v>3337.2</v>
      </c>
      <c r="X1447" s="383">
        <v>13070.78</v>
      </c>
      <c r="Y1447" s="388"/>
      <c r="Z1447" s="366"/>
      <c r="AA1447" s="366"/>
      <c r="AB1447" s="366"/>
      <c r="AC1447" s="366"/>
      <c r="AD1447" s="366"/>
      <c r="AE1447" s="366"/>
    </row>
    <row r="1448" spans="1:31" ht="33">
      <c r="A1448" s="366"/>
      <c r="B1448" s="385">
        <v>1426</v>
      </c>
      <c r="C1448" s="375">
        <v>1241</v>
      </c>
      <c r="D1448" s="375">
        <v>2</v>
      </c>
      <c r="E1448" s="376" t="s">
        <v>3028</v>
      </c>
      <c r="F1448" s="377" t="s">
        <v>6384</v>
      </c>
      <c r="G1448" s="377" t="s">
        <v>2260</v>
      </c>
      <c r="H1448" s="377" t="s">
        <v>2261</v>
      </c>
      <c r="I1448" s="377" t="s">
        <v>6256</v>
      </c>
      <c r="J1448" s="377" t="s">
        <v>2212</v>
      </c>
      <c r="K1448" s="377" t="s">
        <v>6385</v>
      </c>
      <c r="L1448" s="375">
        <v>46</v>
      </c>
      <c r="M1448" s="378" t="s">
        <v>6258</v>
      </c>
      <c r="N1448" s="377" t="s">
        <v>6259</v>
      </c>
      <c r="O1448" s="379">
        <v>33372.199999999997</v>
      </c>
      <c r="P1448" s="377" t="s">
        <v>2182</v>
      </c>
      <c r="Q1448" s="375">
        <v>127</v>
      </c>
      <c r="R1448" s="378" t="s">
        <v>6260</v>
      </c>
      <c r="S1448" s="378" t="s">
        <v>6261</v>
      </c>
      <c r="T1448" s="377" t="s">
        <v>2265</v>
      </c>
      <c r="U1448" s="380" t="s">
        <v>6228</v>
      </c>
      <c r="V1448" s="381">
        <v>0.1</v>
      </c>
      <c r="W1448" s="391">
        <v>3337.2</v>
      </c>
      <c r="X1448" s="383">
        <v>13070.78</v>
      </c>
      <c r="Y1448" s="388"/>
      <c r="Z1448" s="366"/>
      <c r="AA1448" s="366"/>
      <c r="AB1448" s="366"/>
      <c r="AC1448" s="366"/>
      <c r="AD1448" s="366"/>
      <c r="AE1448" s="366"/>
    </row>
    <row r="1449" spans="1:31" ht="24.75">
      <c r="A1449" s="366"/>
      <c r="B1449" s="385">
        <v>1427</v>
      </c>
      <c r="C1449" s="375">
        <v>1241</v>
      </c>
      <c r="D1449" s="375">
        <v>2</v>
      </c>
      <c r="E1449" s="376" t="s">
        <v>3028</v>
      </c>
      <c r="F1449" s="377" t="s">
        <v>6386</v>
      </c>
      <c r="G1449" s="377" t="s">
        <v>6387</v>
      </c>
      <c r="H1449" s="377" t="s">
        <v>2261</v>
      </c>
      <c r="I1449" s="377" t="s">
        <v>6256</v>
      </c>
      <c r="J1449" s="377" t="s">
        <v>2212</v>
      </c>
      <c r="K1449" s="377" t="s">
        <v>6388</v>
      </c>
      <c r="L1449" s="375">
        <v>46</v>
      </c>
      <c r="M1449" s="378" t="s">
        <v>6258</v>
      </c>
      <c r="N1449" s="377" t="s">
        <v>6259</v>
      </c>
      <c r="O1449" s="379">
        <v>33372.199999999997</v>
      </c>
      <c r="P1449" s="377" t="s">
        <v>2182</v>
      </c>
      <c r="Q1449" s="375">
        <v>127</v>
      </c>
      <c r="R1449" s="378" t="s">
        <v>6260</v>
      </c>
      <c r="S1449" s="378" t="s">
        <v>6261</v>
      </c>
      <c r="T1449" s="377" t="s">
        <v>6389</v>
      </c>
      <c r="U1449" s="380" t="s">
        <v>6228</v>
      </c>
      <c r="V1449" s="381">
        <v>0.1</v>
      </c>
      <c r="W1449" s="391">
        <v>3337.2</v>
      </c>
      <c r="X1449" s="383">
        <v>13070.78</v>
      </c>
      <c r="Y1449" s="388"/>
      <c r="Z1449" s="366"/>
      <c r="AA1449" s="366"/>
      <c r="AB1449" s="366"/>
      <c r="AC1449" s="366"/>
      <c r="AD1449" s="366"/>
      <c r="AE1449" s="366"/>
    </row>
    <row r="1450" spans="1:31" ht="24.75">
      <c r="A1450" s="366"/>
      <c r="B1450" s="385">
        <v>1428</v>
      </c>
      <c r="C1450" s="375">
        <v>1241</v>
      </c>
      <c r="D1450" s="375">
        <v>2</v>
      </c>
      <c r="E1450" s="376" t="s">
        <v>3028</v>
      </c>
      <c r="F1450" s="377" t="s">
        <v>6390</v>
      </c>
      <c r="G1450" s="377" t="s">
        <v>4644</v>
      </c>
      <c r="H1450" s="377" t="s">
        <v>2261</v>
      </c>
      <c r="I1450" s="377" t="s">
        <v>6256</v>
      </c>
      <c r="J1450" s="377" t="s">
        <v>2212</v>
      </c>
      <c r="K1450" s="377" t="s">
        <v>6391</v>
      </c>
      <c r="L1450" s="375">
        <v>46</v>
      </c>
      <c r="M1450" s="378" t="s">
        <v>6258</v>
      </c>
      <c r="N1450" s="377" t="s">
        <v>6259</v>
      </c>
      <c r="O1450" s="379">
        <v>33372.199999999997</v>
      </c>
      <c r="P1450" s="377" t="s">
        <v>2182</v>
      </c>
      <c r="Q1450" s="375">
        <v>127</v>
      </c>
      <c r="R1450" s="378" t="s">
        <v>6260</v>
      </c>
      <c r="S1450" s="378" t="s">
        <v>6261</v>
      </c>
      <c r="T1450" s="377" t="s">
        <v>2361</v>
      </c>
      <c r="U1450" s="380" t="s">
        <v>6228</v>
      </c>
      <c r="V1450" s="381">
        <v>0.1</v>
      </c>
      <c r="W1450" s="391">
        <v>3337.2</v>
      </c>
      <c r="X1450" s="383">
        <v>13070.78</v>
      </c>
      <c r="Y1450" s="388"/>
      <c r="Z1450" s="366"/>
      <c r="AA1450" s="366"/>
      <c r="AB1450" s="366"/>
      <c r="AC1450" s="366"/>
      <c r="AD1450" s="366"/>
      <c r="AE1450" s="366"/>
    </row>
    <row r="1451" spans="1:31" ht="49.5">
      <c r="A1451" s="366"/>
      <c r="B1451" s="385">
        <v>1429</v>
      </c>
      <c r="C1451" s="375">
        <v>1241</v>
      </c>
      <c r="D1451" s="375">
        <v>2</v>
      </c>
      <c r="E1451" s="376" t="s">
        <v>3028</v>
      </c>
      <c r="F1451" s="377" t="s">
        <v>6392</v>
      </c>
      <c r="G1451" s="377" t="s">
        <v>6393</v>
      </c>
      <c r="H1451" s="377" t="s">
        <v>2261</v>
      </c>
      <c r="I1451" s="377" t="s">
        <v>6256</v>
      </c>
      <c r="J1451" s="377" t="s">
        <v>2212</v>
      </c>
      <c r="K1451" s="377" t="s">
        <v>6394</v>
      </c>
      <c r="L1451" s="375">
        <v>46</v>
      </c>
      <c r="M1451" s="378" t="s">
        <v>6258</v>
      </c>
      <c r="N1451" s="377" t="s">
        <v>6259</v>
      </c>
      <c r="O1451" s="379">
        <v>33372.199999999997</v>
      </c>
      <c r="P1451" s="377" t="s">
        <v>2182</v>
      </c>
      <c r="Q1451" s="375">
        <v>127</v>
      </c>
      <c r="R1451" s="378" t="s">
        <v>6260</v>
      </c>
      <c r="S1451" s="378" t="s">
        <v>6261</v>
      </c>
      <c r="T1451" s="377" t="s">
        <v>2942</v>
      </c>
      <c r="U1451" s="380" t="s">
        <v>6228</v>
      </c>
      <c r="V1451" s="381">
        <v>0.1</v>
      </c>
      <c r="W1451" s="391">
        <v>3337.2</v>
      </c>
      <c r="X1451" s="383">
        <v>13070.78</v>
      </c>
      <c r="Y1451" s="388"/>
      <c r="Z1451" s="366"/>
      <c r="AA1451" s="366"/>
      <c r="AB1451" s="366"/>
      <c r="AC1451" s="366"/>
      <c r="AD1451" s="366"/>
      <c r="AE1451" s="366"/>
    </row>
    <row r="1452" spans="1:31" ht="24.75">
      <c r="A1452" s="366"/>
      <c r="B1452" s="385">
        <v>1430</v>
      </c>
      <c r="C1452" s="375">
        <v>1241</v>
      </c>
      <c r="D1452" s="375">
        <v>2</v>
      </c>
      <c r="E1452" s="376" t="s">
        <v>3028</v>
      </c>
      <c r="F1452" s="377" t="s">
        <v>6395</v>
      </c>
      <c r="G1452" s="377" t="s">
        <v>6387</v>
      </c>
      <c r="H1452" s="377" t="s">
        <v>2261</v>
      </c>
      <c r="I1452" s="377" t="s">
        <v>6256</v>
      </c>
      <c r="J1452" s="377" t="s">
        <v>2212</v>
      </c>
      <c r="K1452" s="377" t="s">
        <v>6396</v>
      </c>
      <c r="L1452" s="375">
        <v>46</v>
      </c>
      <c r="M1452" s="378" t="s">
        <v>6258</v>
      </c>
      <c r="N1452" s="377" t="s">
        <v>6259</v>
      </c>
      <c r="O1452" s="379">
        <v>33372.199999999997</v>
      </c>
      <c r="P1452" s="377" t="s">
        <v>2182</v>
      </c>
      <c r="Q1452" s="375">
        <v>127</v>
      </c>
      <c r="R1452" s="378" t="s">
        <v>6260</v>
      </c>
      <c r="S1452" s="378" t="s">
        <v>6261</v>
      </c>
      <c r="T1452" s="377" t="s">
        <v>6389</v>
      </c>
      <c r="U1452" s="380" t="s">
        <v>6228</v>
      </c>
      <c r="V1452" s="381">
        <v>0.1</v>
      </c>
      <c r="W1452" s="391">
        <v>3337.2</v>
      </c>
      <c r="X1452" s="383">
        <v>13070.78</v>
      </c>
      <c r="Y1452" s="388"/>
      <c r="Z1452" s="366"/>
      <c r="AA1452" s="366"/>
      <c r="AB1452" s="366"/>
      <c r="AC1452" s="366"/>
      <c r="AD1452" s="366"/>
      <c r="AE1452" s="366"/>
    </row>
    <row r="1453" spans="1:31" ht="49.5">
      <c r="A1453" s="366"/>
      <c r="B1453" s="385">
        <v>1431</v>
      </c>
      <c r="C1453" s="375">
        <v>1241</v>
      </c>
      <c r="D1453" s="375">
        <v>2</v>
      </c>
      <c r="E1453" s="376" t="s">
        <v>3028</v>
      </c>
      <c r="F1453" s="377" t="s">
        <v>6397</v>
      </c>
      <c r="G1453" s="377" t="s">
        <v>6398</v>
      </c>
      <c r="H1453" s="377" t="s">
        <v>2261</v>
      </c>
      <c r="I1453" s="377" t="s">
        <v>6256</v>
      </c>
      <c r="J1453" s="377" t="s">
        <v>2212</v>
      </c>
      <c r="K1453" s="377" t="s">
        <v>6399</v>
      </c>
      <c r="L1453" s="375">
        <v>46</v>
      </c>
      <c r="M1453" s="378" t="s">
        <v>6258</v>
      </c>
      <c r="N1453" s="377" t="s">
        <v>6259</v>
      </c>
      <c r="O1453" s="379">
        <v>33372.199999999997</v>
      </c>
      <c r="P1453" s="377" t="s">
        <v>2182</v>
      </c>
      <c r="Q1453" s="375">
        <v>127</v>
      </c>
      <c r="R1453" s="378" t="s">
        <v>6260</v>
      </c>
      <c r="S1453" s="378" t="s">
        <v>6261</v>
      </c>
      <c r="T1453" s="377" t="s">
        <v>2942</v>
      </c>
      <c r="U1453" s="380" t="s">
        <v>6228</v>
      </c>
      <c r="V1453" s="381">
        <v>0.1</v>
      </c>
      <c r="W1453" s="391">
        <v>3337.2</v>
      </c>
      <c r="X1453" s="383">
        <v>13070.78</v>
      </c>
      <c r="Y1453" s="388"/>
      <c r="Z1453" s="366"/>
      <c r="AA1453" s="366"/>
      <c r="AB1453" s="366"/>
      <c r="AC1453" s="366"/>
      <c r="AD1453" s="366"/>
      <c r="AE1453" s="366"/>
    </row>
    <row r="1454" spans="1:31" ht="24.75">
      <c r="A1454" s="366"/>
      <c r="B1454" s="385">
        <v>1432</v>
      </c>
      <c r="C1454" s="375">
        <v>1241</v>
      </c>
      <c r="D1454" s="375">
        <v>2</v>
      </c>
      <c r="E1454" s="376" t="s">
        <v>3028</v>
      </c>
      <c r="F1454" s="377" t="s">
        <v>6400</v>
      </c>
      <c r="G1454" s="377" t="s">
        <v>6387</v>
      </c>
      <c r="H1454" s="377" t="s">
        <v>2261</v>
      </c>
      <c r="I1454" s="377" t="s">
        <v>6256</v>
      </c>
      <c r="J1454" s="377" t="s">
        <v>2212</v>
      </c>
      <c r="K1454" s="377" t="s">
        <v>6401</v>
      </c>
      <c r="L1454" s="375">
        <v>46</v>
      </c>
      <c r="M1454" s="378" t="s">
        <v>6258</v>
      </c>
      <c r="N1454" s="377" t="s">
        <v>6259</v>
      </c>
      <c r="O1454" s="379">
        <v>33372.199999999997</v>
      </c>
      <c r="P1454" s="377" t="s">
        <v>2182</v>
      </c>
      <c r="Q1454" s="375">
        <v>127</v>
      </c>
      <c r="R1454" s="378" t="s">
        <v>6260</v>
      </c>
      <c r="S1454" s="378" t="s">
        <v>6261</v>
      </c>
      <c r="T1454" s="377" t="s">
        <v>6389</v>
      </c>
      <c r="U1454" s="380" t="s">
        <v>6228</v>
      </c>
      <c r="V1454" s="381">
        <v>0.1</v>
      </c>
      <c r="W1454" s="391">
        <v>3337.2</v>
      </c>
      <c r="X1454" s="383">
        <v>13070.78</v>
      </c>
      <c r="Y1454" s="388"/>
      <c r="Z1454" s="366"/>
      <c r="AA1454" s="366"/>
      <c r="AB1454" s="366"/>
      <c r="AC1454" s="366"/>
      <c r="AD1454" s="366"/>
      <c r="AE1454" s="366"/>
    </row>
    <row r="1455" spans="1:31" ht="24.75">
      <c r="A1455" s="366"/>
      <c r="B1455" s="385">
        <v>1433</v>
      </c>
      <c r="C1455" s="375">
        <v>1241</v>
      </c>
      <c r="D1455" s="375">
        <v>2</v>
      </c>
      <c r="E1455" s="376" t="s">
        <v>3028</v>
      </c>
      <c r="F1455" s="377" t="s">
        <v>6402</v>
      </c>
      <c r="G1455" s="377" t="s">
        <v>6387</v>
      </c>
      <c r="H1455" s="377" t="s">
        <v>2261</v>
      </c>
      <c r="I1455" s="377" t="s">
        <v>6256</v>
      </c>
      <c r="J1455" s="377" t="s">
        <v>2212</v>
      </c>
      <c r="K1455" s="377" t="s">
        <v>6403</v>
      </c>
      <c r="L1455" s="375">
        <v>46</v>
      </c>
      <c r="M1455" s="378" t="s">
        <v>6258</v>
      </c>
      <c r="N1455" s="377" t="s">
        <v>6259</v>
      </c>
      <c r="O1455" s="379">
        <v>33372.199999999997</v>
      </c>
      <c r="P1455" s="377" t="s">
        <v>2182</v>
      </c>
      <c r="Q1455" s="375">
        <v>127</v>
      </c>
      <c r="R1455" s="378" t="s">
        <v>6260</v>
      </c>
      <c r="S1455" s="378" t="s">
        <v>6261</v>
      </c>
      <c r="T1455" s="377" t="s">
        <v>6389</v>
      </c>
      <c r="U1455" s="380" t="s">
        <v>6228</v>
      </c>
      <c r="V1455" s="381">
        <v>0.1</v>
      </c>
      <c r="W1455" s="391">
        <v>3337.2</v>
      </c>
      <c r="X1455" s="383">
        <v>13070.78</v>
      </c>
      <c r="Y1455" s="388"/>
      <c r="Z1455" s="366"/>
      <c r="AA1455" s="366"/>
      <c r="AB1455" s="366"/>
      <c r="AC1455" s="366"/>
      <c r="AD1455" s="366"/>
      <c r="AE1455" s="366"/>
    </row>
    <row r="1456" spans="1:31" ht="24.75">
      <c r="A1456" s="366"/>
      <c r="B1456" s="385">
        <v>1434</v>
      </c>
      <c r="C1456" s="375">
        <v>1241</v>
      </c>
      <c r="D1456" s="375">
        <v>2</v>
      </c>
      <c r="E1456" s="376" t="s">
        <v>3028</v>
      </c>
      <c r="F1456" s="377" t="s">
        <v>6404</v>
      </c>
      <c r="G1456" s="377" t="s">
        <v>6387</v>
      </c>
      <c r="H1456" s="377" t="s">
        <v>2261</v>
      </c>
      <c r="I1456" s="377" t="s">
        <v>6256</v>
      </c>
      <c r="J1456" s="377" t="s">
        <v>2212</v>
      </c>
      <c r="K1456" s="377" t="s">
        <v>6405</v>
      </c>
      <c r="L1456" s="375">
        <v>46</v>
      </c>
      <c r="M1456" s="378" t="s">
        <v>6258</v>
      </c>
      <c r="N1456" s="377" t="s">
        <v>6259</v>
      </c>
      <c r="O1456" s="379">
        <v>33372.199999999997</v>
      </c>
      <c r="P1456" s="377" t="s">
        <v>2182</v>
      </c>
      <c r="Q1456" s="375">
        <v>127</v>
      </c>
      <c r="R1456" s="378" t="s">
        <v>6260</v>
      </c>
      <c r="S1456" s="378" t="s">
        <v>6261</v>
      </c>
      <c r="T1456" s="377" t="s">
        <v>6389</v>
      </c>
      <c r="U1456" s="380" t="s">
        <v>6228</v>
      </c>
      <c r="V1456" s="381">
        <v>0.1</v>
      </c>
      <c r="W1456" s="391">
        <v>3337.2</v>
      </c>
      <c r="X1456" s="383">
        <v>13070.78</v>
      </c>
      <c r="Y1456" s="388"/>
      <c r="Z1456" s="366"/>
      <c r="AA1456" s="366"/>
      <c r="AB1456" s="366"/>
      <c r="AC1456" s="366"/>
      <c r="AD1456" s="366"/>
      <c r="AE1456" s="366"/>
    </row>
    <row r="1457" spans="1:31" ht="24.75">
      <c r="A1457" s="366"/>
      <c r="B1457" s="385">
        <v>1435</v>
      </c>
      <c r="C1457" s="375">
        <v>1241</v>
      </c>
      <c r="D1457" s="375">
        <v>2</v>
      </c>
      <c r="E1457" s="376" t="s">
        <v>3028</v>
      </c>
      <c r="F1457" s="377" t="s">
        <v>6406</v>
      </c>
      <c r="G1457" s="377" t="s">
        <v>6387</v>
      </c>
      <c r="H1457" s="377" t="s">
        <v>2261</v>
      </c>
      <c r="I1457" s="377" t="s">
        <v>6256</v>
      </c>
      <c r="J1457" s="377" t="s">
        <v>2212</v>
      </c>
      <c r="K1457" s="377" t="s">
        <v>6407</v>
      </c>
      <c r="L1457" s="375">
        <v>46</v>
      </c>
      <c r="M1457" s="378" t="s">
        <v>6258</v>
      </c>
      <c r="N1457" s="377" t="s">
        <v>6259</v>
      </c>
      <c r="O1457" s="379">
        <v>33372.199999999997</v>
      </c>
      <c r="P1457" s="377" t="s">
        <v>2182</v>
      </c>
      <c r="Q1457" s="375">
        <v>127</v>
      </c>
      <c r="R1457" s="378" t="s">
        <v>6260</v>
      </c>
      <c r="S1457" s="378" t="s">
        <v>6261</v>
      </c>
      <c r="T1457" s="377" t="s">
        <v>6389</v>
      </c>
      <c r="U1457" s="380" t="s">
        <v>6228</v>
      </c>
      <c r="V1457" s="381">
        <v>0.1</v>
      </c>
      <c r="W1457" s="391">
        <v>3337.2</v>
      </c>
      <c r="X1457" s="383">
        <v>13070.78</v>
      </c>
      <c r="Y1457" s="388"/>
      <c r="Z1457" s="366"/>
      <c r="AA1457" s="366"/>
      <c r="AB1457" s="366"/>
      <c r="AC1457" s="366"/>
      <c r="AD1457" s="366"/>
      <c r="AE1457" s="366"/>
    </row>
    <row r="1458" spans="1:31" ht="24.75">
      <c r="A1458" s="366"/>
      <c r="B1458" s="385">
        <v>1436</v>
      </c>
      <c r="C1458" s="375">
        <v>1241</v>
      </c>
      <c r="D1458" s="375">
        <v>2</v>
      </c>
      <c r="E1458" s="376" t="s">
        <v>3028</v>
      </c>
      <c r="F1458" s="377" t="s">
        <v>6408</v>
      </c>
      <c r="G1458" s="377" t="s">
        <v>6387</v>
      </c>
      <c r="H1458" s="377" t="s">
        <v>2261</v>
      </c>
      <c r="I1458" s="377" t="s">
        <v>6256</v>
      </c>
      <c r="J1458" s="377" t="s">
        <v>2212</v>
      </c>
      <c r="K1458" s="377" t="s">
        <v>6409</v>
      </c>
      <c r="L1458" s="375">
        <v>46</v>
      </c>
      <c r="M1458" s="378" t="s">
        <v>6258</v>
      </c>
      <c r="N1458" s="377" t="s">
        <v>6259</v>
      </c>
      <c r="O1458" s="379">
        <v>33372.199999999997</v>
      </c>
      <c r="P1458" s="377" t="s">
        <v>2182</v>
      </c>
      <c r="Q1458" s="375">
        <v>127</v>
      </c>
      <c r="R1458" s="378" t="s">
        <v>6260</v>
      </c>
      <c r="S1458" s="378" t="s">
        <v>6261</v>
      </c>
      <c r="T1458" s="377" t="s">
        <v>6389</v>
      </c>
      <c r="U1458" s="380" t="s">
        <v>6228</v>
      </c>
      <c r="V1458" s="381">
        <v>0.1</v>
      </c>
      <c r="W1458" s="391">
        <v>3337.2</v>
      </c>
      <c r="X1458" s="383">
        <v>13070.78</v>
      </c>
      <c r="Y1458" s="388"/>
      <c r="Z1458" s="366"/>
      <c r="AA1458" s="366"/>
      <c r="AB1458" s="366"/>
      <c r="AC1458" s="366"/>
      <c r="AD1458" s="366"/>
      <c r="AE1458" s="366"/>
    </row>
    <row r="1459" spans="1:31" ht="24.75">
      <c r="A1459" s="366"/>
      <c r="B1459" s="385">
        <v>1437</v>
      </c>
      <c r="C1459" s="375">
        <v>1241</v>
      </c>
      <c r="D1459" s="375">
        <v>2</v>
      </c>
      <c r="E1459" s="376" t="s">
        <v>3028</v>
      </c>
      <c r="F1459" s="377" t="s">
        <v>6410</v>
      </c>
      <c r="G1459" s="377" t="s">
        <v>6387</v>
      </c>
      <c r="H1459" s="377" t="s">
        <v>2261</v>
      </c>
      <c r="I1459" s="377" t="s">
        <v>6256</v>
      </c>
      <c r="J1459" s="377" t="s">
        <v>2212</v>
      </c>
      <c r="K1459" s="377" t="s">
        <v>6411</v>
      </c>
      <c r="L1459" s="375">
        <v>46</v>
      </c>
      <c r="M1459" s="378" t="s">
        <v>6258</v>
      </c>
      <c r="N1459" s="377" t="s">
        <v>6259</v>
      </c>
      <c r="O1459" s="379">
        <v>33372.199999999997</v>
      </c>
      <c r="P1459" s="377" t="s">
        <v>2182</v>
      </c>
      <c r="Q1459" s="375">
        <v>127</v>
      </c>
      <c r="R1459" s="378" t="s">
        <v>6260</v>
      </c>
      <c r="S1459" s="378" t="s">
        <v>6261</v>
      </c>
      <c r="T1459" s="377" t="s">
        <v>6389</v>
      </c>
      <c r="U1459" s="380" t="s">
        <v>6228</v>
      </c>
      <c r="V1459" s="381">
        <v>0.1</v>
      </c>
      <c r="W1459" s="391">
        <v>3337.2</v>
      </c>
      <c r="X1459" s="383">
        <v>13070.78</v>
      </c>
      <c r="Y1459" s="388"/>
      <c r="Z1459" s="366"/>
      <c r="AA1459" s="366"/>
      <c r="AB1459" s="366"/>
      <c r="AC1459" s="366"/>
      <c r="AD1459" s="366"/>
      <c r="AE1459" s="366"/>
    </row>
    <row r="1460" spans="1:31" ht="24.75">
      <c r="A1460" s="366"/>
      <c r="B1460" s="385">
        <v>1438</v>
      </c>
      <c r="C1460" s="375">
        <v>1241</v>
      </c>
      <c r="D1460" s="375">
        <v>2</v>
      </c>
      <c r="E1460" s="376" t="s">
        <v>3028</v>
      </c>
      <c r="F1460" s="377" t="s">
        <v>6412</v>
      </c>
      <c r="G1460" s="377" t="s">
        <v>6387</v>
      </c>
      <c r="H1460" s="377" t="s">
        <v>2261</v>
      </c>
      <c r="I1460" s="377" t="s">
        <v>6256</v>
      </c>
      <c r="J1460" s="377" t="s">
        <v>2212</v>
      </c>
      <c r="K1460" s="377" t="s">
        <v>6413</v>
      </c>
      <c r="L1460" s="375">
        <v>46</v>
      </c>
      <c r="M1460" s="378" t="s">
        <v>6258</v>
      </c>
      <c r="N1460" s="377" t="s">
        <v>6259</v>
      </c>
      <c r="O1460" s="379">
        <v>33372.199999999997</v>
      </c>
      <c r="P1460" s="377" t="s">
        <v>2182</v>
      </c>
      <c r="Q1460" s="375">
        <v>127</v>
      </c>
      <c r="R1460" s="378" t="s">
        <v>6260</v>
      </c>
      <c r="S1460" s="378" t="s">
        <v>6261</v>
      </c>
      <c r="T1460" s="377" t="s">
        <v>6389</v>
      </c>
      <c r="U1460" s="380" t="s">
        <v>6228</v>
      </c>
      <c r="V1460" s="381">
        <v>0.1</v>
      </c>
      <c r="W1460" s="391">
        <v>3337.2</v>
      </c>
      <c r="X1460" s="383">
        <v>13070.78</v>
      </c>
      <c r="Y1460" s="388"/>
      <c r="Z1460" s="366"/>
      <c r="AA1460" s="366"/>
      <c r="AB1460" s="366"/>
      <c r="AC1460" s="366"/>
      <c r="AD1460" s="366"/>
      <c r="AE1460" s="366"/>
    </row>
    <row r="1461" spans="1:31" ht="24.75">
      <c r="A1461" s="366"/>
      <c r="B1461" s="385">
        <v>1439</v>
      </c>
      <c r="C1461" s="375">
        <v>1241</v>
      </c>
      <c r="D1461" s="375">
        <v>2</v>
      </c>
      <c r="E1461" s="376" t="s">
        <v>3028</v>
      </c>
      <c r="F1461" s="377" t="s">
        <v>6414</v>
      </c>
      <c r="G1461" s="377" t="s">
        <v>4345</v>
      </c>
      <c r="H1461" s="377" t="s">
        <v>2261</v>
      </c>
      <c r="I1461" s="377" t="s">
        <v>6256</v>
      </c>
      <c r="J1461" s="377" t="s">
        <v>2212</v>
      </c>
      <c r="K1461" s="377" t="s">
        <v>6415</v>
      </c>
      <c r="L1461" s="375">
        <v>46</v>
      </c>
      <c r="M1461" s="378" t="s">
        <v>6258</v>
      </c>
      <c r="N1461" s="377" t="s">
        <v>6259</v>
      </c>
      <c r="O1461" s="379">
        <v>33372.199999999997</v>
      </c>
      <c r="P1461" s="377" t="s">
        <v>2182</v>
      </c>
      <c r="Q1461" s="375">
        <v>127</v>
      </c>
      <c r="R1461" s="378" t="s">
        <v>6260</v>
      </c>
      <c r="S1461" s="378" t="s">
        <v>6261</v>
      </c>
      <c r="T1461" s="377" t="s">
        <v>2445</v>
      </c>
      <c r="U1461" s="380" t="s">
        <v>6228</v>
      </c>
      <c r="V1461" s="381">
        <v>0.1</v>
      </c>
      <c r="W1461" s="391">
        <v>3337.2</v>
      </c>
      <c r="X1461" s="383">
        <v>13070.78</v>
      </c>
      <c r="Y1461" s="388"/>
      <c r="Z1461" s="366"/>
      <c r="AA1461" s="366"/>
      <c r="AB1461" s="366"/>
      <c r="AC1461" s="366"/>
      <c r="AD1461" s="366"/>
      <c r="AE1461" s="366"/>
    </row>
    <row r="1462" spans="1:31" ht="24.75">
      <c r="A1462" s="366"/>
      <c r="B1462" s="385">
        <v>1440</v>
      </c>
      <c r="C1462" s="375">
        <v>1241</v>
      </c>
      <c r="D1462" s="375">
        <v>2</v>
      </c>
      <c r="E1462" s="376" t="s">
        <v>3028</v>
      </c>
      <c r="F1462" s="377" t="s">
        <v>6416</v>
      </c>
      <c r="G1462" s="377" t="s">
        <v>6263</v>
      </c>
      <c r="H1462" s="377" t="s">
        <v>2261</v>
      </c>
      <c r="I1462" s="377" t="s">
        <v>6256</v>
      </c>
      <c r="J1462" s="377" t="s">
        <v>2212</v>
      </c>
      <c r="K1462" s="377" t="s">
        <v>6417</v>
      </c>
      <c r="L1462" s="375">
        <v>46</v>
      </c>
      <c r="M1462" s="378" t="s">
        <v>6258</v>
      </c>
      <c r="N1462" s="377" t="s">
        <v>6259</v>
      </c>
      <c r="O1462" s="379">
        <v>33372.199999999997</v>
      </c>
      <c r="P1462" s="377" t="s">
        <v>2182</v>
      </c>
      <c r="Q1462" s="375">
        <v>127</v>
      </c>
      <c r="R1462" s="378" t="s">
        <v>6260</v>
      </c>
      <c r="S1462" s="378" t="s">
        <v>6261</v>
      </c>
      <c r="T1462" s="377" t="s">
        <v>6265</v>
      </c>
      <c r="U1462" s="380" t="s">
        <v>6228</v>
      </c>
      <c r="V1462" s="381">
        <v>0.1</v>
      </c>
      <c r="W1462" s="391">
        <v>3337.2</v>
      </c>
      <c r="X1462" s="383">
        <v>13070.78</v>
      </c>
      <c r="Y1462" s="388"/>
      <c r="Z1462" s="366"/>
      <c r="AA1462" s="366"/>
      <c r="AB1462" s="366"/>
      <c r="AC1462" s="366"/>
      <c r="AD1462" s="366"/>
      <c r="AE1462" s="366"/>
    </row>
    <row r="1463" spans="1:31" ht="24.75">
      <c r="A1463" s="366"/>
      <c r="B1463" s="385">
        <v>1441</v>
      </c>
      <c r="C1463" s="375">
        <v>1241</v>
      </c>
      <c r="D1463" s="375">
        <v>2</v>
      </c>
      <c r="E1463" s="376" t="s">
        <v>3028</v>
      </c>
      <c r="F1463" s="377" t="s">
        <v>6418</v>
      </c>
      <c r="G1463" s="377" t="s">
        <v>2512</v>
      </c>
      <c r="H1463" s="377" t="s">
        <v>2261</v>
      </c>
      <c r="I1463" s="377" t="s">
        <v>6256</v>
      </c>
      <c r="J1463" s="377" t="s">
        <v>2212</v>
      </c>
      <c r="K1463" s="377" t="s">
        <v>6419</v>
      </c>
      <c r="L1463" s="375">
        <v>46</v>
      </c>
      <c r="M1463" s="378" t="s">
        <v>6258</v>
      </c>
      <c r="N1463" s="377" t="s">
        <v>6259</v>
      </c>
      <c r="O1463" s="379">
        <v>32886</v>
      </c>
      <c r="P1463" s="377" t="s">
        <v>2182</v>
      </c>
      <c r="Q1463" s="375">
        <v>127</v>
      </c>
      <c r="R1463" s="378" t="s">
        <v>6260</v>
      </c>
      <c r="S1463" s="378" t="s">
        <v>6261</v>
      </c>
      <c r="T1463" s="377" t="s">
        <v>6281</v>
      </c>
      <c r="U1463" s="380" t="s">
        <v>6228</v>
      </c>
      <c r="V1463" s="381">
        <v>0.1</v>
      </c>
      <c r="W1463" s="391">
        <v>3288.48</v>
      </c>
      <c r="X1463" s="383">
        <v>12880.35</v>
      </c>
      <c r="Y1463" s="388"/>
      <c r="Z1463" s="366"/>
      <c r="AA1463" s="366"/>
      <c r="AB1463" s="366"/>
      <c r="AC1463" s="366"/>
      <c r="AD1463" s="366"/>
      <c r="AE1463" s="366"/>
    </row>
    <row r="1464" spans="1:31" ht="33">
      <c r="A1464" s="366"/>
      <c r="B1464" s="385">
        <v>1442</v>
      </c>
      <c r="C1464" s="375">
        <v>1241</v>
      </c>
      <c r="D1464" s="375">
        <v>2</v>
      </c>
      <c r="E1464" s="376" t="s">
        <v>3028</v>
      </c>
      <c r="F1464" s="377" t="s">
        <v>6420</v>
      </c>
      <c r="G1464" s="377" t="s">
        <v>2260</v>
      </c>
      <c r="H1464" s="377" t="s">
        <v>2261</v>
      </c>
      <c r="I1464" s="377" t="s">
        <v>6256</v>
      </c>
      <c r="J1464" s="377" t="s">
        <v>2212</v>
      </c>
      <c r="K1464" s="377" t="s">
        <v>6421</v>
      </c>
      <c r="L1464" s="375">
        <v>46</v>
      </c>
      <c r="M1464" s="378" t="s">
        <v>6258</v>
      </c>
      <c r="N1464" s="377" t="s">
        <v>6259</v>
      </c>
      <c r="O1464" s="379">
        <v>32886</v>
      </c>
      <c r="P1464" s="377" t="s">
        <v>2182</v>
      </c>
      <c r="Q1464" s="375">
        <v>127</v>
      </c>
      <c r="R1464" s="378" t="s">
        <v>6260</v>
      </c>
      <c r="S1464" s="378" t="s">
        <v>6261</v>
      </c>
      <c r="T1464" s="377" t="s">
        <v>2265</v>
      </c>
      <c r="U1464" s="380" t="s">
        <v>6228</v>
      </c>
      <c r="V1464" s="381">
        <v>0.1</v>
      </c>
      <c r="W1464" s="391">
        <v>3288.48</v>
      </c>
      <c r="X1464" s="383">
        <v>12880.35</v>
      </c>
      <c r="Y1464" s="388"/>
      <c r="Z1464" s="366"/>
      <c r="AA1464" s="366"/>
      <c r="AB1464" s="366"/>
      <c r="AC1464" s="366"/>
      <c r="AD1464" s="366"/>
      <c r="AE1464" s="366"/>
    </row>
    <row r="1465" spans="1:31" ht="24.75">
      <c r="A1465" s="366"/>
      <c r="B1465" s="385">
        <v>1443</v>
      </c>
      <c r="C1465" s="375">
        <v>1241</v>
      </c>
      <c r="D1465" s="375">
        <v>2</v>
      </c>
      <c r="E1465" s="376" t="s">
        <v>3028</v>
      </c>
      <c r="F1465" s="377" t="s">
        <v>6422</v>
      </c>
      <c r="G1465" s="377" t="s">
        <v>6387</v>
      </c>
      <c r="H1465" s="377" t="s">
        <v>2261</v>
      </c>
      <c r="I1465" s="377" t="s">
        <v>6256</v>
      </c>
      <c r="J1465" s="377" t="s">
        <v>2212</v>
      </c>
      <c r="K1465" s="377" t="s">
        <v>6423</v>
      </c>
      <c r="L1465" s="375">
        <v>46</v>
      </c>
      <c r="M1465" s="378" t="s">
        <v>6258</v>
      </c>
      <c r="N1465" s="377" t="s">
        <v>6259</v>
      </c>
      <c r="O1465" s="379">
        <v>32886</v>
      </c>
      <c r="P1465" s="377" t="s">
        <v>2182</v>
      </c>
      <c r="Q1465" s="375">
        <v>127</v>
      </c>
      <c r="R1465" s="378" t="s">
        <v>6260</v>
      </c>
      <c r="S1465" s="378" t="s">
        <v>6261</v>
      </c>
      <c r="T1465" s="377" t="s">
        <v>6389</v>
      </c>
      <c r="U1465" s="380" t="s">
        <v>6228</v>
      </c>
      <c r="V1465" s="381">
        <v>0.1</v>
      </c>
      <c r="W1465" s="391">
        <v>3288.48</v>
      </c>
      <c r="X1465" s="383">
        <v>12880.35</v>
      </c>
      <c r="Y1465" s="388"/>
      <c r="Z1465" s="366"/>
      <c r="AA1465" s="366"/>
      <c r="AB1465" s="366"/>
      <c r="AC1465" s="366"/>
      <c r="AD1465" s="366"/>
      <c r="AE1465" s="366"/>
    </row>
    <row r="1466" spans="1:31" ht="24.75">
      <c r="A1466" s="366"/>
      <c r="B1466" s="385">
        <v>1444</v>
      </c>
      <c r="C1466" s="375">
        <v>1241</v>
      </c>
      <c r="D1466" s="375">
        <v>2</v>
      </c>
      <c r="E1466" s="376" t="s">
        <v>3028</v>
      </c>
      <c r="F1466" s="377" t="s">
        <v>6424</v>
      </c>
      <c r="G1466" s="377" t="s">
        <v>6304</v>
      </c>
      <c r="H1466" s="377" t="s">
        <v>2261</v>
      </c>
      <c r="I1466" s="377" t="s">
        <v>6256</v>
      </c>
      <c r="J1466" s="377" t="s">
        <v>2212</v>
      </c>
      <c r="K1466" s="377" t="s">
        <v>6425</v>
      </c>
      <c r="L1466" s="375">
        <v>46</v>
      </c>
      <c r="M1466" s="378" t="s">
        <v>6258</v>
      </c>
      <c r="N1466" s="377" t="s">
        <v>6259</v>
      </c>
      <c r="O1466" s="379">
        <v>32886</v>
      </c>
      <c r="P1466" s="377" t="s">
        <v>2182</v>
      </c>
      <c r="Q1466" s="375">
        <v>127</v>
      </c>
      <c r="R1466" s="378" t="s">
        <v>6260</v>
      </c>
      <c r="S1466" s="378" t="s">
        <v>6261</v>
      </c>
      <c r="T1466" s="377" t="s">
        <v>6286</v>
      </c>
      <c r="U1466" s="380" t="s">
        <v>6228</v>
      </c>
      <c r="V1466" s="381">
        <v>0.1</v>
      </c>
      <c r="W1466" s="391">
        <v>3288.48</v>
      </c>
      <c r="X1466" s="383">
        <v>12880.35</v>
      </c>
      <c r="Y1466" s="388"/>
      <c r="Z1466" s="366"/>
      <c r="AA1466" s="366"/>
      <c r="AB1466" s="366"/>
      <c r="AC1466" s="366"/>
      <c r="AD1466" s="366"/>
      <c r="AE1466" s="366"/>
    </row>
    <row r="1467" spans="1:31" ht="33">
      <c r="A1467" s="366"/>
      <c r="B1467" s="385">
        <v>1445</v>
      </c>
      <c r="C1467" s="375">
        <v>1241</v>
      </c>
      <c r="D1467" s="375">
        <v>2</v>
      </c>
      <c r="E1467" s="376" t="s">
        <v>3028</v>
      </c>
      <c r="F1467" s="377" t="s">
        <v>6426</v>
      </c>
      <c r="G1467" s="377" t="s">
        <v>2260</v>
      </c>
      <c r="H1467" s="377" t="s">
        <v>2261</v>
      </c>
      <c r="I1467" s="377" t="s">
        <v>6256</v>
      </c>
      <c r="J1467" s="377" t="s">
        <v>2212</v>
      </c>
      <c r="K1467" s="377" t="s">
        <v>6427</v>
      </c>
      <c r="L1467" s="375">
        <v>46</v>
      </c>
      <c r="M1467" s="378" t="s">
        <v>6258</v>
      </c>
      <c r="N1467" s="377" t="s">
        <v>6259</v>
      </c>
      <c r="O1467" s="379">
        <v>32886</v>
      </c>
      <c r="P1467" s="377" t="s">
        <v>2182</v>
      </c>
      <c r="Q1467" s="375">
        <v>127</v>
      </c>
      <c r="R1467" s="378" t="s">
        <v>6260</v>
      </c>
      <c r="S1467" s="378" t="s">
        <v>6261</v>
      </c>
      <c r="T1467" s="377" t="s">
        <v>2265</v>
      </c>
      <c r="U1467" s="380" t="s">
        <v>6228</v>
      </c>
      <c r="V1467" s="381">
        <v>0.1</v>
      </c>
      <c r="W1467" s="391">
        <v>3288.48</v>
      </c>
      <c r="X1467" s="383">
        <v>12880.35</v>
      </c>
      <c r="Y1467" s="388"/>
      <c r="Z1467" s="366"/>
      <c r="AA1467" s="366"/>
      <c r="AB1467" s="366"/>
      <c r="AC1467" s="366"/>
      <c r="AD1467" s="366"/>
      <c r="AE1467" s="366"/>
    </row>
    <row r="1468" spans="1:31" ht="33">
      <c r="A1468" s="366"/>
      <c r="B1468" s="385">
        <v>1446</v>
      </c>
      <c r="C1468" s="375">
        <v>1241</v>
      </c>
      <c r="D1468" s="375">
        <v>2</v>
      </c>
      <c r="E1468" s="376" t="s">
        <v>3028</v>
      </c>
      <c r="F1468" s="377" t="s">
        <v>6428</v>
      </c>
      <c r="G1468" s="377" t="s">
        <v>2260</v>
      </c>
      <c r="H1468" s="377" t="s">
        <v>2261</v>
      </c>
      <c r="I1468" s="377" t="s">
        <v>6256</v>
      </c>
      <c r="J1468" s="377" t="s">
        <v>2212</v>
      </c>
      <c r="K1468" s="377" t="s">
        <v>6429</v>
      </c>
      <c r="L1468" s="375">
        <v>46</v>
      </c>
      <c r="M1468" s="378" t="s">
        <v>6258</v>
      </c>
      <c r="N1468" s="377" t="s">
        <v>6259</v>
      </c>
      <c r="O1468" s="379">
        <v>32886</v>
      </c>
      <c r="P1468" s="377" t="s">
        <v>2182</v>
      </c>
      <c r="Q1468" s="375">
        <v>127</v>
      </c>
      <c r="R1468" s="378" t="s">
        <v>6260</v>
      </c>
      <c r="S1468" s="378" t="s">
        <v>6261</v>
      </c>
      <c r="T1468" s="377" t="s">
        <v>2265</v>
      </c>
      <c r="U1468" s="380" t="s">
        <v>6228</v>
      </c>
      <c r="V1468" s="381">
        <v>0.1</v>
      </c>
      <c r="W1468" s="391">
        <v>3288.48</v>
      </c>
      <c r="X1468" s="383">
        <v>12880.35</v>
      </c>
      <c r="Y1468" s="388"/>
      <c r="Z1468" s="366"/>
      <c r="AA1468" s="366"/>
      <c r="AB1468" s="366"/>
      <c r="AC1468" s="366"/>
      <c r="AD1468" s="366"/>
      <c r="AE1468" s="366"/>
    </row>
    <row r="1469" spans="1:31" ht="24.75">
      <c r="A1469" s="366"/>
      <c r="B1469" s="385">
        <v>1447</v>
      </c>
      <c r="C1469" s="375">
        <v>1241</v>
      </c>
      <c r="D1469" s="375">
        <v>2</v>
      </c>
      <c r="E1469" s="376" t="s">
        <v>3028</v>
      </c>
      <c r="F1469" s="377" t="s">
        <v>6430</v>
      </c>
      <c r="G1469" s="377" t="s">
        <v>6263</v>
      </c>
      <c r="H1469" s="377" t="s">
        <v>2261</v>
      </c>
      <c r="I1469" s="377" t="s">
        <v>6256</v>
      </c>
      <c r="J1469" s="377" t="s">
        <v>2212</v>
      </c>
      <c r="K1469" s="377" t="s">
        <v>6431</v>
      </c>
      <c r="L1469" s="375">
        <v>46</v>
      </c>
      <c r="M1469" s="378" t="s">
        <v>6258</v>
      </c>
      <c r="N1469" s="377" t="s">
        <v>6259</v>
      </c>
      <c r="O1469" s="379">
        <v>32886</v>
      </c>
      <c r="P1469" s="377" t="s">
        <v>2182</v>
      </c>
      <c r="Q1469" s="375">
        <v>127</v>
      </c>
      <c r="R1469" s="378" t="s">
        <v>6260</v>
      </c>
      <c r="S1469" s="378" t="s">
        <v>6261</v>
      </c>
      <c r="T1469" s="377" t="s">
        <v>6265</v>
      </c>
      <c r="U1469" s="380" t="s">
        <v>6228</v>
      </c>
      <c r="V1469" s="381">
        <v>0.1</v>
      </c>
      <c r="W1469" s="391">
        <v>3288.48</v>
      </c>
      <c r="X1469" s="383">
        <v>12880.35</v>
      </c>
      <c r="Y1469" s="388"/>
      <c r="Z1469" s="366"/>
      <c r="AA1469" s="366"/>
      <c r="AB1469" s="366"/>
      <c r="AC1469" s="366"/>
      <c r="AD1469" s="366"/>
      <c r="AE1469" s="366"/>
    </row>
    <row r="1470" spans="1:31" ht="24.75">
      <c r="A1470" s="366"/>
      <c r="B1470" s="385">
        <v>1448</v>
      </c>
      <c r="C1470" s="375">
        <v>1241</v>
      </c>
      <c r="D1470" s="375">
        <v>2</v>
      </c>
      <c r="E1470" s="376" t="s">
        <v>3028</v>
      </c>
      <c r="F1470" s="377" t="s">
        <v>6432</v>
      </c>
      <c r="G1470" s="377" t="s">
        <v>2260</v>
      </c>
      <c r="H1470" s="377" t="s">
        <v>6433</v>
      </c>
      <c r="I1470" s="377" t="s">
        <v>6434</v>
      </c>
      <c r="J1470" s="377" t="s">
        <v>6435</v>
      </c>
      <c r="K1470" s="377" t="s">
        <v>6436</v>
      </c>
      <c r="L1470" s="375">
        <v>46</v>
      </c>
      <c r="M1470" s="378" t="s">
        <v>6258</v>
      </c>
      <c r="N1470" s="377" t="s">
        <v>6259</v>
      </c>
      <c r="O1470" s="379">
        <v>6365.27</v>
      </c>
      <c r="P1470" s="377" t="s">
        <v>2182</v>
      </c>
      <c r="Q1470" s="375">
        <v>127</v>
      </c>
      <c r="R1470" s="378" t="s">
        <v>6260</v>
      </c>
      <c r="S1470" s="378" t="s">
        <v>6261</v>
      </c>
      <c r="T1470" s="377" t="s">
        <v>6437</v>
      </c>
      <c r="U1470" s="380" t="s">
        <v>6228</v>
      </c>
      <c r="V1470" s="381">
        <v>0.1</v>
      </c>
      <c r="W1470" s="387">
        <v>636.36</v>
      </c>
      <c r="X1470" s="383">
        <v>2493.06</v>
      </c>
      <c r="Y1470" s="388"/>
      <c r="Z1470" s="366"/>
      <c r="AA1470" s="366"/>
      <c r="AB1470" s="366"/>
      <c r="AC1470" s="366"/>
      <c r="AD1470" s="366"/>
      <c r="AE1470" s="366"/>
    </row>
    <row r="1471" spans="1:31" ht="24.75">
      <c r="A1471" s="366"/>
      <c r="B1471" s="385">
        <v>1449</v>
      </c>
      <c r="C1471" s="375">
        <v>1241</v>
      </c>
      <c r="D1471" s="375">
        <v>2</v>
      </c>
      <c r="E1471" s="376" t="s">
        <v>3028</v>
      </c>
      <c r="F1471" s="377" t="s">
        <v>6438</v>
      </c>
      <c r="G1471" s="377" t="s">
        <v>2260</v>
      </c>
      <c r="H1471" s="377" t="s">
        <v>6433</v>
      </c>
      <c r="I1471" s="377" t="s">
        <v>6434</v>
      </c>
      <c r="J1471" s="377" t="s">
        <v>6435</v>
      </c>
      <c r="K1471" s="377" t="s">
        <v>6439</v>
      </c>
      <c r="L1471" s="375">
        <v>46</v>
      </c>
      <c r="M1471" s="378" t="s">
        <v>6258</v>
      </c>
      <c r="N1471" s="377" t="s">
        <v>6259</v>
      </c>
      <c r="O1471" s="379">
        <v>6365.26</v>
      </c>
      <c r="P1471" s="377" t="s">
        <v>2182</v>
      </c>
      <c r="Q1471" s="375">
        <v>127</v>
      </c>
      <c r="R1471" s="378" t="s">
        <v>6260</v>
      </c>
      <c r="S1471" s="378" t="s">
        <v>6261</v>
      </c>
      <c r="T1471" s="377" t="s">
        <v>6440</v>
      </c>
      <c r="U1471" s="380" t="s">
        <v>6228</v>
      </c>
      <c r="V1471" s="381">
        <v>0.1</v>
      </c>
      <c r="W1471" s="387">
        <v>636.36</v>
      </c>
      <c r="X1471" s="383">
        <v>2493.06</v>
      </c>
      <c r="Y1471" s="388"/>
      <c r="Z1471" s="366"/>
      <c r="AA1471" s="366"/>
      <c r="AB1471" s="366"/>
      <c r="AC1471" s="366"/>
      <c r="AD1471" s="366"/>
      <c r="AE1471" s="366"/>
    </row>
    <row r="1472" spans="1:31" ht="24.75">
      <c r="A1472" s="366"/>
      <c r="B1472" s="385">
        <v>1450</v>
      </c>
      <c r="C1472" s="375">
        <v>1241</v>
      </c>
      <c r="D1472" s="375">
        <v>2</v>
      </c>
      <c r="E1472" s="376" t="s">
        <v>3028</v>
      </c>
      <c r="F1472" s="377" t="s">
        <v>6441</v>
      </c>
      <c r="G1472" s="377" t="s">
        <v>3942</v>
      </c>
      <c r="H1472" s="377" t="s">
        <v>6433</v>
      </c>
      <c r="I1472" s="377" t="s">
        <v>6434</v>
      </c>
      <c r="J1472" s="377" t="s">
        <v>6435</v>
      </c>
      <c r="K1472" s="377" t="s">
        <v>6442</v>
      </c>
      <c r="L1472" s="375">
        <v>46</v>
      </c>
      <c r="M1472" s="378" t="s">
        <v>6258</v>
      </c>
      <c r="N1472" s="377" t="s">
        <v>6259</v>
      </c>
      <c r="O1472" s="379">
        <v>6365.27</v>
      </c>
      <c r="P1472" s="377" t="s">
        <v>2182</v>
      </c>
      <c r="Q1472" s="375">
        <v>127</v>
      </c>
      <c r="R1472" s="378" t="s">
        <v>6260</v>
      </c>
      <c r="S1472" s="378" t="s">
        <v>6261</v>
      </c>
      <c r="T1472" s="377" t="s">
        <v>6443</v>
      </c>
      <c r="U1472" s="380" t="s">
        <v>6228</v>
      </c>
      <c r="V1472" s="381">
        <v>0.1</v>
      </c>
      <c r="W1472" s="387">
        <v>636.36</v>
      </c>
      <c r="X1472" s="383">
        <v>2493.06</v>
      </c>
      <c r="Y1472" s="388"/>
      <c r="Z1472" s="366"/>
      <c r="AA1472" s="366"/>
      <c r="AB1472" s="366"/>
      <c r="AC1472" s="366"/>
      <c r="AD1472" s="366"/>
      <c r="AE1472" s="366"/>
    </row>
    <row r="1473" spans="1:31" ht="24.75">
      <c r="A1473" s="366"/>
      <c r="B1473" s="385">
        <v>1451</v>
      </c>
      <c r="C1473" s="375">
        <v>1241</v>
      </c>
      <c r="D1473" s="375">
        <v>2</v>
      </c>
      <c r="E1473" s="376" t="s">
        <v>3028</v>
      </c>
      <c r="F1473" s="377" t="s">
        <v>6444</v>
      </c>
      <c r="G1473" s="377" t="s">
        <v>6304</v>
      </c>
      <c r="H1473" s="377" t="s">
        <v>6433</v>
      </c>
      <c r="I1473" s="377" t="s">
        <v>6434</v>
      </c>
      <c r="J1473" s="377" t="s">
        <v>6435</v>
      </c>
      <c r="K1473" s="377" t="s">
        <v>6445</v>
      </c>
      <c r="L1473" s="375">
        <v>46</v>
      </c>
      <c r="M1473" s="378" t="s">
        <v>6258</v>
      </c>
      <c r="N1473" s="377" t="s">
        <v>6259</v>
      </c>
      <c r="O1473" s="379">
        <v>6365.27</v>
      </c>
      <c r="P1473" s="377" t="s">
        <v>2182</v>
      </c>
      <c r="Q1473" s="375">
        <v>127</v>
      </c>
      <c r="R1473" s="378" t="s">
        <v>6260</v>
      </c>
      <c r="S1473" s="378" t="s">
        <v>6261</v>
      </c>
      <c r="T1473" s="377" t="s">
        <v>6286</v>
      </c>
      <c r="U1473" s="380" t="s">
        <v>6228</v>
      </c>
      <c r="V1473" s="381">
        <v>0.1</v>
      </c>
      <c r="W1473" s="387">
        <v>636.36</v>
      </c>
      <c r="X1473" s="383">
        <v>2493.06</v>
      </c>
      <c r="Y1473" s="388"/>
      <c r="Z1473" s="366"/>
      <c r="AA1473" s="366"/>
      <c r="AB1473" s="366"/>
      <c r="AC1473" s="366"/>
      <c r="AD1473" s="366"/>
      <c r="AE1473" s="366"/>
    </row>
    <row r="1474" spans="1:31" ht="24.75">
      <c r="A1474" s="366"/>
      <c r="B1474" s="385">
        <v>1452</v>
      </c>
      <c r="C1474" s="375">
        <v>1241</v>
      </c>
      <c r="D1474" s="375">
        <v>2</v>
      </c>
      <c r="E1474" s="376" t="s">
        <v>3028</v>
      </c>
      <c r="F1474" s="377" t="s">
        <v>6446</v>
      </c>
      <c r="G1474" s="377" t="s">
        <v>6387</v>
      </c>
      <c r="H1474" s="377" t="s">
        <v>6433</v>
      </c>
      <c r="I1474" s="377" t="s">
        <v>6434</v>
      </c>
      <c r="J1474" s="377" t="s">
        <v>6435</v>
      </c>
      <c r="K1474" s="386">
        <v>2168545000025</v>
      </c>
      <c r="L1474" s="375">
        <v>46</v>
      </c>
      <c r="M1474" s="378" t="s">
        <v>6258</v>
      </c>
      <c r="N1474" s="377" t="s">
        <v>6259</v>
      </c>
      <c r="O1474" s="379">
        <v>6365.27</v>
      </c>
      <c r="P1474" s="377" t="s">
        <v>2182</v>
      </c>
      <c r="Q1474" s="375">
        <v>127</v>
      </c>
      <c r="R1474" s="378" t="s">
        <v>6260</v>
      </c>
      <c r="S1474" s="378" t="s">
        <v>6261</v>
      </c>
      <c r="T1474" s="377" t="s">
        <v>6389</v>
      </c>
      <c r="U1474" s="380" t="s">
        <v>6228</v>
      </c>
      <c r="V1474" s="381">
        <v>0.1</v>
      </c>
      <c r="W1474" s="387">
        <v>636.36</v>
      </c>
      <c r="X1474" s="383">
        <v>2493.06</v>
      </c>
      <c r="Y1474" s="388"/>
      <c r="Z1474" s="366"/>
      <c r="AA1474" s="366"/>
      <c r="AB1474" s="366"/>
      <c r="AC1474" s="366"/>
      <c r="AD1474" s="366"/>
      <c r="AE1474" s="366"/>
    </row>
    <row r="1475" spans="1:31" ht="24.75">
      <c r="A1475" s="366"/>
      <c r="B1475" s="385">
        <v>1453</v>
      </c>
      <c r="C1475" s="375">
        <v>1241</v>
      </c>
      <c r="D1475" s="375">
        <v>2</v>
      </c>
      <c r="E1475" s="376" t="s">
        <v>3028</v>
      </c>
      <c r="F1475" s="377" t="s">
        <v>6447</v>
      </c>
      <c r="G1475" s="377" t="s">
        <v>2512</v>
      </c>
      <c r="H1475" s="377" t="s">
        <v>6433</v>
      </c>
      <c r="I1475" s="377" t="s">
        <v>6434</v>
      </c>
      <c r="J1475" s="377" t="s">
        <v>6435</v>
      </c>
      <c r="K1475" s="386">
        <v>2168545000026</v>
      </c>
      <c r="L1475" s="375">
        <v>46</v>
      </c>
      <c r="M1475" s="378" t="s">
        <v>6258</v>
      </c>
      <c r="N1475" s="377" t="s">
        <v>6259</v>
      </c>
      <c r="O1475" s="379">
        <v>6365.27</v>
      </c>
      <c r="P1475" s="377" t="s">
        <v>2182</v>
      </c>
      <c r="Q1475" s="375">
        <v>127</v>
      </c>
      <c r="R1475" s="378" t="s">
        <v>6260</v>
      </c>
      <c r="S1475" s="378" t="s">
        <v>6261</v>
      </c>
      <c r="T1475" s="377" t="s">
        <v>6281</v>
      </c>
      <c r="U1475" s="380" t="s">
        <v>6228</v>
      </c>
      <c r="V1475" s="381">
        <v>0.1</v>
      </c>
      <c r="W1475" s="387">
        <v>636.36</v>
      </c>
      <c r="X1475" s="383">
        <v>2493.06</v>
      </c>
      <c r="Y1475" s="388"/>
      <c r="Z1475" s="366"/>
      <c r="AA1475" s="366"/>
      <c r="AB1475" s="366"/>
      <c r="AC1475" s="366"/>
      <c r="AD1475" s="366"/>
      <c r="AE1475" s="366"/>
    </row>
    <row r="1476" spans="1:31" ht="24.75">
      <c r="A1476" s="366"/>
      <c r="B1476" s="385">
        <v>1454</v>
      </c>
      <c r="C1476" s="375">
        <v>1241</v>
      </c>
      <c r="D1476" s="375">
        <v>2</v>
      </c>
      <c r="E1476" s="376" t="s">
        <v>3028</v>
      </c>
      <c r="F1476" s="377" t="s">
        <v>6448</v>
      </c>
      <c r="G1476" s="377" t="s">
        <v>6263</v>
      </c>
      <c r="H1476" s="377" t="s">
        <v>6433</v>
      </c>
      <c r="I1476" s="377" t="s">
        <v>6434</v>
      </c>
      <c r="J1476" s="377" t="s">
        <v>6435</v>
      </c>
      <c r="K1476" s="386">
        <v>2168545000027</v>
      </c>
      <c r="L1476" s="375">
        <v>46</v>
      </c>
      <c r="M1476" s="378" t="s">
        <v>6258</v>
      </c>
      <c r="N1476" s="377" t="s">
        <v>6259</v>
      </c>
      <c r="O1476" s="379">
        <v>6365.27</v>
      </c>
      <c r="P1476" s="377" t="s">
        <v>2182</v>
      </c>
      <c r="Q1476" s="375">
        <v>127</v>
      </c>
      <c r="R1476" s="378" t="s">
        <v>6260</v>
      </c>
      <c r="S1476" s="378" t="s">
        <v>6261</v>
      </c>
      <c r="T1476" s="377" t="s">
        <v>6265</v>
      </c>
      <c r="U1476" s="380" t="s">
        <v>6228</v>
      </c>
      <c r="V1476" s="381">
        <v>0.1</v>
      </c>
      <c r="W1476" s="387">
        <v>636.36</v>
      </c>
      <c r="X1476" s="383">
        <v>2493.06</v>
      </c>
      <c r="Y1476" s="388"/>
      <c r="Z1476" s="366"/>
      <c r="AA1476" s="366"/>
      <c r="AB1476" s="366"/>
      <c r="AC1476" s="366"/>
      <c r="AD1476" s="366"/>
      <c r="AE1476" s="366"/>
    </row>
    <row r="1477" spans="1:31" ht="24.75">
      <c r="A1477" s="366"/>
      <c r="B1477" s="385">
        <v>1455</v>
      </c>
      <c r="C1477" s="375">
        <v>1241</v>
      </c>
      <c r="D1477" s="375">
        <v>2</v>
      </c>
      <c r="E1477" s="376" t="s">
        <v>3028</v>
      </c>
      <c r="F1477" s="377" t="s">
        <v>6449</v>
      </c>
      <c r="G1477" s="377" t="s">
        <v>6387</v>
      </c>
      <c r="H1477" s="377" t="s">
        <v>6450</v>
      </c>
      <c r="I1477" s="377" t="s">
        <v>6451</v>
      </c>
      <c r="J1477" s="377" t="s">
        <v>6452</v>
      </c>
      <c r="K1477" s="377" t="s">
        <v>6453</v>
      </c>
      <c r="L1477" s="375">
        <v>46</v>
      </c>
      <c r="M1477" s="378" t="s">
        <v>6258</v>
      </c>
      <c r="N1477" s="377" t="s">
        <v>6259</v>
      </c>
      <c r="O1477" s="379">
        <v>3958.5</v>
      </c>
      <c r="P1477" s="377" t="s">
        <v>2182</v>
      </c>
      <c r="Q1477" s="375">
        <v>127</v>
      </c>
      <c r="R1477" s="378" t="s">
        <v>6260</v>
      </c>
      <c r="S1477" s="378" t="s">
        <v>6261</v>
      </c>
      <c r="T1477" s="377" t="s">
        <v>6389</v>
      </c>
      <c r="U1477" s="380" t="s">
        <v>6228</v>
      </c>
      <c r="V1477" s="381">
        <v>0.1</v>
      </c>
      <c r="W1477" s="387">
        <v>395.88</v>
      </c>
      <c r="X1477" s="383">
        <v>1550.41</v>
      </c>
      <c r="Y1477" s="388"/>
      <c r="Z1477" s="366"/>
      <c r="AA1477" s="366"/>
      <c r="AB1477" s="366"/>
      <c r="AC1477" s="366"/>
      <c r="AD1477" s="366"/>
      <c r="AE1477" s="366"/>
    </row>
    <row r="1478" spans="1:31" ht="24.75">
      <c r="A1478" s="366"/>
      <c r="B1478" s="385">
        <v>1456</v>
      </c>
      <c r="C1478" s="375">
        <v>1241</v>
      </c>
      <c r="D1478" s="375">
        <v>2</v>
      </c>
      <c r="E1478" s="376" t="s">
        <v>3028</v>
      </c>
      <c r="F1478" s="377" t="s">
        <v>6454</v>
      </c>
      <c r="G1478" s="377" t="s">
        <v>6263</v>
      </c>
      <c r="H1478" s="377" t="s">
        <v>6450</v>
      </c>
      <c r="I1478" s="377" t="s">
        <v>6451</v>
      </c>
      <c r="J1478" s="377" t="s">
        <v>6452</v>
      </c>
      <c r="K1478" s="377" t="s">
        <v>6455</v>
      </c>
      <c r="L1478" s="375">
        <v>46</v>
      </c>
      <c r="M1478" s="378" t="s">
        <v>6258</v>
      </c>
      <c r="N1478" s="377" t="s">
        <v>6259</v>
      </c>
      <c r="O1478" s="379">
        <v>3958.5</v>
      </c>
      <c r="P1478" s="377" t="s">
        <v>2182</v>
      </c>
      <c r="Q1478" s="375">
        <v>127</v>
      </c>
      <c r="R1478" s="378" t="s">
        <v>6260</v>
      </c>
      <c r="S1478" s="378" t="s">
        <v>6261</v>
      </c>
      <c r="T1478" s="377" t="s">
        <v>6265</v>
      </c>
      <c r="U1478" s="380" t="s">
        <v>6228</v>
      </c>
      <c r="V1478" s="381">
        <v>0.1</v>
      </c>
      <c r="W1478" s="387">
        <v>395.88</v>
      </c>
      <c r="X1478" s="383">
        <v>1550.41</v>
      </c>
      <c r="Y1478" s="388"/>
      <c r="Z1478" s="366"/>
      <c r="AA1478" s="366"/>
      <c r="AB1478" s="366"/>
      <c r="AC1478" s="366"/>
      <c r="AD1478" s="366"/>
      <c r="AE1478" s="366"/>
    </row>
    <row r="1479" spans="1:31" ht="24.75">
      <c r="A1479" s="366"/>
      <c r="B1479" s="385">
        <v>1457</v>
      </c>
      <c r="C1479" s="375">
        <v>1241</v>
      </c>
      <c r="D1479" s="375">
        <v>2</v>
      </c>
      <c r="E1479" s="376" t="s">
        <v>3028</v>
      </c>
      <c r="F1479" s="377" t="s">
        <v>6456</v>
      </c>
      <c r="G1479" s="377" t="s">
        <v>2260</v>
      </c>
      <c r="H1479" s="377" t="s">
        <v>6450</v>
      </c>
      <c r="I1479" s="377" t="s">
        <v>6451</v>
      </c>
      <c r="J1479" s="377" t="s">
        <v>6452</v>
      </c>
      <c r="K1479" s="377" t="s">
        <v>6457</v>
      </c>
      <c r="L1479" s="375">
        <v>46</v>
      </c>
      <c r="M1479" s="378" t="s">
        <v>6258</v>
      </c>
      <c r="N1479" s="377" t="s">
        <v>6259</v>
      </c>
      <c r="O1479" s="379">
        <v>3958.5</v>
      </c>
      <c r="P1479" s="377" t="s">
        <v>2182</v>
      </c>
      <c r="Q1479" s="375">
        <v>127</v>
      </c>
      <c r="R1479" s="378" t="s">
        <v>6260</v>
      </c>
      <c r="S1479" s="378" t="s">
        <v>6261</v>
      </c>
      <c r="T1479" s="377" t="s">
        <v>6440</v>
      </c>
      <c r="U1479" s="380" t="s">
        <v>6228</v>
      </c>
      <c r="V1479" s="381">
        <v>0.1</v>
      </c>
      <c r="W1479" s="387">
        <v>395.88</v>
      </c>
      <c r="X1479" s="383">
        <v>1550.41</v>
      </c>
      <c r="Y1479" s="388"/>
      <c r="Z1479" s="366"/>
      <c r="AA1479" s="366"/>
      <c r="AB1479" s="366"/>
      <c r="AC1479" s="366"/>
      <c r="AD1479" s="366"/>
      <c r="AE1479" s="366"/>
    </row>
    <row r="1480" spans="1:31" ht="24.75">
      <c r="A1480" s="366"/>
      <c r="B1480" s="385">
        <v>1458</v>
      </c>
      <c r="C1480" s="375">
        <v>1241</v>
      </c>
      <c r="D1480" s="375">
        <v>2</v>
      </c>
      <c r="E1480" s="376" t="s">
        <v>3028</v>
      </c>
      <c r="F1480" s="377" t="s">
        <v>6458</v>
      </c>
      <c r="G1480" s="377" t="s">
        <v>2260</v>
      </c>
      <c r="H1480" s="377" t="s">
        <v>6450</v>
      </c>
      <c r="I1480" s="377" t="s">
        <v>6451</v>
      </c>
      <c r="J1480" s="377" t="s">
        <v>6452</v>
      </c>
      <c r="K1480" s="377" t="s">
        <v>6459</v>
      </c>
      <c r="L1480" s="375">
        <v>46</v>
      </c>
      <c r="M1480" s="378" t="s">
        <v>6258</v>
      </c>
      <c r="N1480" s="377" t="s">
        <v>6259</v>
      </c>
      <c r="O1480" s="379">
        <v>3958.5</v>
      </c>
      <c r="P1480" s="377" t="s">
        <v>2182</v>
      </c>
      <c r="Q1480" s="375">
        <v>127</v>
      </c>
      <c r="R1480" s="378" t="s">
        <v>6260</v>
      </c>
      <c r="S1480" s="378" t="s">
        <v>6261</v>
      </c>
      <c r="T1480" s="377" t="s">
        <v>6437</v>
      </c>
      <c r="U1480" s="380" t="s">
        <v>6228</v>
      </c>
      <c r="V1480" s="381">
        <v>0.1</v>
      </c>
      <c r="W1480" s="387">
        <v>395.88</v>
      </c>
      <c r="X1480" s="383">
        <v>1550.41</v>
      </c>
      <c r="Y1480" s="388"/>
      <c r="Z1480" s="366"/>
      <c r="AA1480" s="366"/>
      <c r="AB1480" s="366"/>
      <c r="AC1480" s="366"/>
      <c r="AD1480" s="366"/>
      <c r="AE1480" s="366"/>
    </row>
    <row r="1481" spans="1:31" ht="24.75">
      <c r="A1481" s="366"/>
      <c r="B1481" s="385">
        <v>1459</v>
      </c>
      <c r="C1481" s="375">
        <v>1241</v>
      </c>
      <c r="D1481" s="375">
        <v>2</v>
      </c>
      <c r="E1481" s="376" t="s">
        <v>3028</v>
      </c>
      <c r="F1481" s="377" t="s">
        <v>6460</v>
      </c>
      <c r="G1481" s="377" t="s">
        <v>2512</v>
      </c>
      <c r="H1481" s="377" t="s">
        <v>6450</v>
      </c>
      <c r="I1481" s="377" t="s">
        <v>6451</v>
      </c>
      <c r="J1481" s="377" t="s">
        <v>6452</v>
      </c>
      <c r="K1481" s="377" t="s">
        <v>6461</v>
      </c>
      <c r="L1481" s="375">
        <v>46</v>
      </c>
      <c r="M1481" s="378" t="s">
        <v>6258</v>
      </c>
      <c r="N1481" s="377" t="s">
        <v>6259</v>
      </c>
      <c r="O1481" s="379">
        <v>3958.5</v>
      </c>
      <c r="P1481" s="377" t="s">
        <v>2182</v>
      </c>
      <c r="Q1481" s="375">
        <v>127</v>
      </c>
      <c r="R1481" s="378" t="s">
        <v>6260</v>
      </c>
      <c r="S1481" s="378" t="s">
        <v>6261</v>
      </c>
      <c r="T1481" s="377" t="s">
        <v>6281</v>
      </c>
      <c r="U1481" s="380" t="s">
        <v>6228</v>
      </c>
      <c r="V1481" s="381">
        <v>0.1</v>
      </c>
      <c r="W1481" s="387">
        <v>395.88</v>
      </c>
      <c r="X1481" s="383">
        <v>1550.41</v>
      </c>
      <c r="Y1481" s="388"/>
      <c r="Z1481" s="366"/>
      <c r="AA1481" s="366"/>
      <c r="AB1481" s="366"/>
      <c r="AC1481" s="366"/>
      <c r="AD1481" s="366"/>
      <c r="AE1481" s="366"/>
    </row>
    <row r="1482" spans="1:31" ht="24.75">
      <c r="A1482" s="366"/>
      <c r="B1482" s="385">
        <v>1460</v>
      </c>
      <c r="C1482" s="375">
        <v>1241</v>
      </c>
      <c r="D1482" s="375">
        <v>2</v>
      </c>
      <c r="E1482" s="376" t="s">
        <v>3028</v>
      </c>
      <c r="F1482" s="377" t="s">
        <v>6462</v>
      </c>
      <c r="G1482" s="377" t="s">
        <v>6304</v>
      </c>
      <c r="H1482" s="377" t="s">
        <v>6450</v>
      </c>
      <c r="I1482" s="377" t="s">
        <v>6451</v>
      </c>
      <c r="J1482" s="377" t="s">
        <v>6452</v>
      </c>
      <c r="K1482" s="377" t="s">
        <v>6463</v>
      </c>
      <c r="L1482" s="375">
        <v>46</v>
      </c>
      <c r="M1482" s="378" t="s">
        <v>6258</v>
      </c>
      <c r="N1482" s="377" t="s">
        <v>6259</v>
      </c>
      <c r="O1482" s="379">
        <v>3958.5</v>
      </c>
      <c r="P1482" s="377" t="s">
        <v>2182</v>
      </c>
      <c r="Q1482" s="375">
        <v>127</v>
      </c>
      <c r="R1482" s="378" t="s">
        <v>6260</v>
      </c>
      <c r="S1482" s="378" t="s">
        <v>6261</v>
      </c>
      <c r="T1482" s="377" t="s">
        <v>6286</v>
      </c>
      <c r="U1482" s="380" t="s">
        <v>6228</v>
      </c>
      <c r="V1482" s="381">
        <v>0.1</v>
      </c>
      <c r="W1482" s="387">
        <v>395.88</v>
      </c>
      <c r="X1482" s="383">
        <v>1550.41</v>
      </c>
      <c r="Y1482" s="388"/>
      <c r="Z1482" s="366"/>
      <c r="AA1482" s="366"/>
      <c r="AB1482" s="366"/>
      <c r="AC1482" s="366"/>
      <c r="AD1482" s="366"/>
      <c r="AE1482" s="366"/>
    </row>
    <row r="1483" spans="1:31" ht="49.5">
      <c r="A1483" s="366"/>
      <c r="B1483" s="385">
        <v>1461</v>
      </c>
      <c r="C1483" s="375">
        <v>1241</v>
      </c>
      <c r="D1483" s="375">
        <v>2</v>
      </c>
      <c r="E1483" s="376" t="s">
        <v>3028</v>
      </c>
      <c r="F1483" s="377" t="s">
        <v>6464</v>
      </c>
      <c r="G1483" s="377" t="s">
        <v>2936</v>
      </c>
      <c r="H1483" s="377" t="s">
        <v>6450</v>
      </c>
      <c r="I1483" s="377" t="s">
        <v>6451</v>
      </c>
      <c r="J1483" s="377" t="s">
        <v>6452</v>
      </c>
      <c r="K1483" s="377" t="s">
        <v>6465</v>
      </c>
      <c r="L1483" s="375">
        <v>46</v>
      </c>
      <c r="M1483" s="378" t="s">
        <v>6258</v>
      </c>
      <c r="N1483" s="377" t="s">
        <v>6259</v>
      </c>
      <c r="O1483" s="379">
        <v>3958.5</v>
      </c>
      <c r="P1483" s="377" t="s">
        <v>2182</v>
      </c>
      <c r="Q1483" s="375">
        <v>127</v>
      </c>
      <c r="R1483" s="378" t="s">
        <v>6260</v>
      </c>
      <c r="S1483" s="378" t="s">
        <v>6261</v>
      </c>
      <c r="T1483" s="377" t="s">
        <v>2942</v>
      </c>
      <c r="U1483" s="380" t="s">
        <v>6228</v>
      </c>
      <c r="V1483" s="381">
        <v>0.1</v>
      </c>
      <c r="W1483" s="387">
        <v>395.88</v>
      </c>
      <c r="X1483" s="383">
        <v>1550.41</v>
      </c>
      <c r="Y1483" s="388"/>
      <c r="Z1483" s="366"/>
      <c r="AA1483" s="366"/>
      <c r="AB1483" s="366"/>
      <c r="AC1483" s="366"/>
      <c r="AD1483" s="366"/>
      <c r="AE1483" s="366"/>
    </row>
    <row r="1484" spans="1:31" ht="24.75">
      <c r="A1484" s="366"/>
      <c r="B1484" s="385">
        <v>1462</v>
      </c>
      <c r="C1484" s="375">
        <v>1241</v>
      </c>
      <c r="D1484" s="375">
        <v>2</v>
      </c>
      <c r="E1484" s="376" t="s">
        <v>3028</v>
      </c>
      <c r="F1484" s="377" t="s">
        <v>6466</v>
      </c>
      <c r="G1484" s="377" t="s">
        <v>2260</v>
      </c>
      <c r="H1484" s="377" t="s">
        <v>2871</v>
      </c>
      <c r="I1484" s="377" t="s">
        <v>2212</v>
      </c>
      <c r="J1484" s="377" t="s">
        <v>2212</v>
      </c>
      <c r="K1484" s="377" t="s">
        <v>6467</v>
      </c>
      <c r="L1484" s="375">
        <v>46</v>
      </c>
      <c r="M1484" s="378" t="s">
        <v>6258</v>
      </c>
      <c r="N1484" s="377" t="s">
        <v>6259</v>
      </c>
      <c r="O1484" s="379">
        <v>3596</v>
      </c>
      <c r="P1484" s="377" t="s">
        <v>2182</v>
      </c>
      <c r="Q1484" s="375">
        <v>127</v>
      </c>
      <c r="R1484" s="378" t="s">
        <v>6260</v>
      </c>
      <c r="S1484" s="378" t="s">
        <v>6261</v>
      </c>
      <c r="T1484" s="377" t="s">
        <v>6437</v>
      </c>
      <c r="U1484" s="380" t="s">
        <v>6228</v>
      </c>
      <c r="V1484" s="381">
        <v>0.1</v>
      </c>
      <c r="W1484" s="387">
        <v>359.64</v>
      </c>
      <c r="X1484" s="383">
        <v>1408.43</v>
      </c>
      <c r="Y1484" s="388"/>
      <c r="Z1484" s="366"/>
      <c r="AA1484" s="366"/>
      <c r="AB1484" s="366"/>
      <c r="AC1484" s="366"/>
      <c r="AD1484" s="366"/>
      <c r="AE1484" s="366"/>
    </row>
    <row r="1485" spans="1:31" ht="24.75">
      <c r="A1485" s="366"/>
      <c r="B1485" s="385">
        <v>1463</v>
      </c>
      <c r="C1485" s="375">
        <v>1241</v>
      </c>
      <c r="D1485" s="375">
        <v>2</v>
      </c>
      <c r="E1485" s="376" t="s">
        <v>3028</v>
      </c>
      <c r="F1485" s="377" t="s">
        <v>6468</v>
      </c>
      <c r="G1485" s="377" t="s">
        <v>6263</v>
      </c>
      <c r="H1485" s="377" t="s">
        <v>6469</v>
      </c>
      <c r="I1485" s="377" t="s">
        <v>2398</v>
      </c>
      <c r="J1485" s="377" t="s">
        <v>6470</v>
      </c>
      <c r="K1485" s="377" t="s">
        <v>6471</v>
      </c>
      <c r="L1485" s="375">
        <v>46</v>
      </c>
      <c r="M1485" s="378" t="s">
        <v>6258</v>
      </c>
      <c r="N1485" s="377" t="s">
        <v>6259</v>
      </c>
      <c r="O1485" s="379">
        <v>8107.01</v>
      </c>
      <c r="P1485" s="377" t="s">
        <v>2182</v>
      </c>
      <c r="Q1485" s="375">
        <v>127</v>
      </c>
      <c r="R1485" s="378" t="s">
        <v>6260</v>
      </c>
      <c r="S1485" s="378" t="s">
        <v>6261</v>
      </c>
      <c r="T1485" s="377" t="s">
        <v>6265</v>
      </c>
      <c r="U1485" s="380" t="s">
        <v>6228</v>
      </c>
      <c r="V1485" s="381">
        <v>0.1</v>
      </c>
      <c r="W1485" s="387">
        <v>810.72</v>
      </c>
      <c r="X1485" s="383">
        <v>3175.27</v>
      </c>
      <c r="Y1485" s="388"/>
      <c r="Z1485" s="366"/>
      <c r="AA1485" s="366"/>
      <c r="AB1485" s="366"/>
      <c r="AC1485" s="366"/>
      <c r="AD1485" s="366"/>
      <c r="AE1485" s="366"/>
    </row>
    <row r="1486" spans="1:31" ht="24.75">
      <c r="A1486" s="366"/>
      <c r="B1486" s="385">
        <v>1464</v>
      </c>
      <c r="C1486" s="375">
        <v>1241</v>
      </c>
      <c r="D1486" s="375">
        <v>2</v>
      </c>
      <c r="E1486" s="376" t="s">
        <v>3028</v>
      </c>
      <c r="F1486" s="377" t="s">
        <v>6472</v>
      </c>
      <c r="G1486" s="377" t="s">
        <v>6387</v>
      </c>
      <c r="H1486" s="377" t="s">
        <v>6469</v>
      </c>
      <c r="I1486" s="377" t="s">
        <v>2398</v>
      </c>
      <c r="J1486" s="377" t="s">
        <v>6470</v>
      </c>
      <c r="K1486" s="377" t="s">
        <v>6473</v>
      </c>
      <c r="L1486" s="375">
        <v>46</v>
      </c>
      <c r="M1486" s="378" t="s">
        <v>6258</v>
      </c>
      <c r="N1486" s="377" t="s">
        <v>6259</v>
      </c>
      <c r="O1486" s="379">
        <v>8107.01</v>
      </c>
      <c r="P1486" s="377" t="s">
        <v>2182</v>
      </c>
      <c r="Q1486" s="375">
        <v>127</v>
      </c>
      <c r="R1486" s="378" t="s">
        <v>6260</v>
      </c>
      <c r="S1486" s="378" t="s">
        <v>6261</v>
      </c>
      <c r="T1486" s="377" t="s">
        <v>6389</v>
      </c>
      <c r="U1486" s="380" t="s">
        <v>6228</v>
      </c>
      <c r="V1486" s="381">
        <v>0.1</v>
      </c>
      <c r="W1486" s="387">
        <v>810.72</v>
      </c>
      <c r="X1486" s="383">
        <v>3175.27</v>
      </c>
      <c r="Y1486" s="388"/>
      <c r="Z1486" s="366"/>
      <c r="AA1486" s="366"/>
      <c r="AB1486" s="366"/>
      <c r="AC1486" s="366"/>
      <c r="AD1486" s="366"/>
      <c r="AE1486" s="366"/>
    </row>
    <row r="1487" spans="1:31" ht="24.75">
      <c r="A1487" s="366"/>
      <c r="B1487" s="385">
        <v>1465</v>
      </c>
      <c r="C1487" s="375">
        <v>1241</v>
      </c>
      <c r="D1487" s="375">
        <v>2</v>
      </c>
      <c r="E1487" s="376" t="s">
        <v>3028</v>
      </c>
      <c r="F1487" s="377" t="s">
        <v>6474</v>
      </c>
      <c r="G1487" s="377" t="s">
        <v>6304</v>
      </c>
      <c r="H1487" s="377" t="s">
        <v>6469</v>
      </c>
      <c r="I1487" s="377" t="s">
        <v>2398</v>
      </c>
      <c r="J1487" s="377" t="s">
        <v>6470</v>
      </c>
      <c r="K1487" s="377" t="s">
        <v>6475</v>
      </c>
      <c r="L1487" s="375">
        <v>46</v>
      </c>
      <c r="M1487" s="378" t="s">
        <v>6258</v>
      </c>
      <c r="N1487" s="377" t="s">
        <v>6259</v>
      </c>
      <c r="O1487" s="379">
        <v>8107</v>
      </c>
      <c r="P1487" s="377" t="s">
        <v>2182</v>
      </c>
      <c r="Q1487" s="375">
        <v>127</v>
      </c>
      <c r="R1487" s="378" t="s">
        <v>6260</v>
      </c>
      <c r="S1487" s="378" t="s">
        <v>6261</v>
      </c>
      <c r="T1487" s="377" t="s">
        <v>6286</v>
      </c>
      <c r="U1487" s="380" t="s">
        <v>6228</v>
      </c>
      <c r="V1487" s="381">
        <v>0.1</v>
      </c>
      <c r="W1487" s="387">
        <v>810.72</v>
      </c>
      <c r="X1487" s="383">
        <v>3175.27</v>
      </c>
      <c r="Y1487" s="388"/>
      <c r="Z1487" s="366"/>
      <c r="AA1487" s="366"/>
      <c r="AB1487" s="366"/>
      <c r="AC1487" s="366"/>
      <c r="AD1487" s="366"/>
      <c r="AE1487" s="366"/>
    </row>
    <row r="1488" spans="1:31" ht="33">
      <c r="A1488" s="366"/>
      <c r="B1488" s="385">
        <v>1466</v>
      </c>
      <c r="C1488" s="375">
        <v>1241</v>
      </c>
      <c r="D1488" s="375">
        <v>2</v>
      </c>
      <c r="E1488" s="376" t="s">
        <v>3028</v>
      </c>
      <c r="F1488" s="377" t="s">
        <v>6476</v>
      </c>
      <c r="G1488" s="377" t="s">
        <v>3037</v>
      </c>
      <c r="H1488" s="377" t="s">
        <v>6469</v>
      </c>
      <c r="I1488" s="377" t="s">
        <v>2398</v>
      </c>
      <c r="J1488" s="377" t="s">
        <v>6470</v>
      </c>
      <c r="K1488" s="377" t="s">
        <v>6477</v>
      </c>
      <c r="L1488" s="375">
        <v>46</v>
      </c>
      <c r="M1488" s="378" t="s">
        <v>6258</v>
      </c>
      <c r="N1488" s="377" t="s">
        <v>6259</v>
      </c>
      <c r="O1488" s="379">
        <v>8107.01</v>
      </c>
      <c r="P1488" s="377" t="s">
        <v>2182</v>
      </c>
      <c r="Q1488" s="375">
        <v>127</v>
      </c>
      <c r="R1488" s="378" t="s">
        <v>6260</v>
      </c>
      <c r="S1488" s="378" t="s">
        <v>6261</v>
      </c>
      <c r="T1488" s="377" t="s">
        <v>3043</v>
      </c>
      <c r="U1488" s="380" t="s">
        <v>6228</v>
      </c>
      <c r="V1488" s="381">
        <v>0.1</v>
      </c>
      <c r="W1488" s="387">
        <v>810.72</v>
      </c>
      <c r="X1488" s="383">
        <v>3175.27</v>
      </c>
      <c r="Y1488" s="388"/>
      <c r="Z1488" s="366"/>
      <c r="AA1488" s="366"/>
      <c r="AB1488" s="366"/>
      <c r="AC1488" s="366"/>
      <c r="AD1488" s="366"/>
      <c r="AE1488" s="366"/>
    </row>
    <row r="1489" spans="1:31" ht="33">
      <c r="A1489" s="366"/>
      <c r="B1489" s="385">
        <v>1467</v>
      </c>
      <c r="C1489" s="375">
        <v>1241</v>
      </c>
      <c r="D1489" s="375">
        <v>2</v>
      </c>
      <c r="E1489" s="376" t="s">
        <v>3028</v>
      </c>
      <c r="F1489" s="377" t="s">
        <v>6478</v>
      </c>
      <c r="G1489" s="377" t="s">
        <v>3037</v>
      </c>
      <c r="H1489" s="377" t="s">
        <v>6469</v>
      </c>
      <c r="I1489" s="377" t="s">
        <v>2398</v>
      </c>
      <c r="J1489" s="377" t="s">
        <v>6470</v>
      </c>
      <c r="K1489" s="377" t="s">
        <v>6479</v>
      </c>
      <c r="L1489" s="375">
        <v>46</v>
      </c>
      <c r="M1489" s="378" t="s">
        <v>6258</v>
      </c>
      <c r="N1489" s="377" t="s">
        <v>6259</v>
      </c>
      <c r="O1489" s="379">
        <v>8107.01</v>
      </c>
      <c r="P1489" s="377" t="s">
        <v>2182</v>
      </c>
      <c r="Q1489" s="375">
        <v>127</v>
      </c>
      <c r="R1489" s="378" t="s">
        <v>6260</v>
      </c>
      <c r="S1489" s="378" t="s">
        <v>6261</v>
      </c>
      <c r="T1489" s="377" t="s">
        <v>3043</v>
      </c>
      <c r="U1489" s="380" t="s">
        <v>6228</v>
      </c>
      <c r="V1489" s="381">
        <v>0.1</v>
      </c>
      <c r="W1489" s="387">
        <v>810.72</v>
      </c>
      <c r="X1489" s="383">
        <v>3175.27</v>
      </c>
      <c r="Y1489" s="388"/>
      <c r="Z1489" s="366"/>
      <c r="AA1489" s="366"/>
      <c r="AB1489" s="366"/>
      <c r="AC1489" s="366"/>
      <c r="AD1489" s="366"/>
      <c r="AE1489" s="366"/>
    </row>
    <row r="1490" spans="1:31" ht="24.75">
      <c r="A1490" s="366"/>
      <c r="B1490" s="385">
        <v>1468</v>
      </c>
      <c r="C1490" s="375">
        <v>1241</v>
      </c>
      <c r="D1490" s="375">
        <v>2</v>
      </c>
      <c r="E1490" s="376" t="s">
        <v>3028</v>
      </c>
      <c r="F1490" s="377" t="s">
        <v>6480</v>
      </c>
      <c r="G1490" s="377" t="s">
        <v>2512</v>
      </c>
      <c r="H1490" s="377" t="s">
        <v>6469</v>
      </c>
      <c r="I1490" s="377" t="s">
        <v>2398</v>
      </c>
      <c r="J1490" s="377" t="s">
        <v>6470</v>
      </c>
      <c r="K1490" s="377" t="s">
        <v>6481</v>
      </c>
      <c r="L1490" s="375">
        <v>46</v>
      </c>
      <c r="M1490" s="378" t="s">
        <v>6258</v>
      </c>
      <c r="N1490" s="377" t="s">
        <v>6259</v>
      </c>
      <c r="O1490" s="379">
        <v>8107.01</v>
      </c>
      <c r="P1490" s="377" t="s">
        <v>2182</v>
      </c>
      <c r="Q1490" s="375">
        <v>127</v>
      </c>
      <c r="R1490" s="378" t="s">
        <v>6260</v>
      </c>
      <c r="S1490" s="378" t="s">
        <v>6261</v>
      </c>
      <c r="T1490" s="377" t="s">
        <v>6281</v>
      </c>
      <c r="U1490" s="380" t="s">
        <v>6228</v>
      </c>
      <c r="V1490" s="381">
        <v>0.1</v>
      </c>
      <c r="W1490" s="387">
        <v>810.72</v>
      </c>
      <c r="X1490" s="383">
        <v>3175.27</v>
      </c>
      <c r="Y1490" s="388"/>
      <c r="Z1490" s="366"/>
      <c r="AA1490" s="366"/>
      <c r="AB1490" s="366"/>
      <c r="AC1490" s="366"/>
      <c r="AD1490" s="366"/>
      <c r="AE1490" s="366"/>
    </row>
    <row r="1491" spans="1:31" ht="41.25">
      <c r="A1491" s="366"/>
      <c r="B1491" s="385">
        <v>1469</v>
      </c>
      <c r="C1491" s="375">
        <v>1241</v>
      </c>
      <c r="D1491" s="375">
        <v>2</v>
      </c>
      <c r="E1491" s="376" t="s">
        <v>3028</v>
      </c>
      <c r="F1491" s="377" t="s">
        <v>6482</v>
      </c>
      <c r="G1491" s="377" t="s">
        <v>3190</v>
      </c>
      <c r="H1491" s="377" t="s">
        <v>6469</v>
      </c>
      <c r="I1491" s="377" t="s">
        <v>2398</v>
      </c>
      <c r="J1491" s="377" t="s">
        <v>6470</v>
      </c>
      <c r="K1491" s="377" t="s">
        <v>6483</v>
      </c>
      <c r="L1491" s="375">
        <v>46</v>
      </c>
      <c r="M1491" s="378" t="s">
        <v>6258</v>
      </c>
      <c r="N1491" s="377" t="s">
        <v>6259</v>
      </c>
      <c r="O1491" s="379">
        <v>8107</v>
      </c>
      <c r="P1491" s="377" t="s">
        <v>2182</v>
      </c>
      <c r="Q1491" s="375">
        <v>127</v>
      </c>
      <c r="R1491" s="378" t="s">
        <v>6260</v>
      </c>
      <c r="S1491" s="378" t="s">
        <v>6261</v>
      </c>
      <c r="T1491" s="377" t="s">
        <v>3193</v>
      </c>
      <c r="U1491" s="380" t="s">
        <v>6228</v>
      </c>
      <c r="V1491" s="381">
        <v>0.1</v>
      </c>
      <c r="W1491" s="387">
        <v>810.72</v>
      </c>
      <c r="X1491" s="383">
        <v>3175.27</v>
      </c>
      <c r="Y1491" s="388"/>
      <c r="Z1491" s="366"/>
      <c r="AA1491" s="366"/>
      <c r="AB1491" s="366"/>
      <c r="AC1491" s="366"/>
      <c r="AD1491" s="366"/>
      <c r="AE1491" s="366"/>
    </row>
    <row r="1492" spans="1:31" ht="49.5">
      <c r="A1492" s="366"/>
      <c r="B1492" s="385">
        <v>1470</v>
      </c>
      <c r="C1492" s="375">
        <v>1241</v>
      </c>
      <c r="D1492" s="375">
        <v>2</v>
      </c>
      <c r="E1492" s="376" t="s">
        <v>3028</v>
      </c>
      <c r="F1492" s="377" t="s">
        <v>6484</v>
      </c>
      <c r="G1492" s="377" t="s">
        <v>6398</v>
      </c>
      <c r="H1492" s="377" t="s">
        <v>2871</v>
      </c>
      <c r="I1492" s="377" t="s">
        <v>2212</v>
      </c>
      <c r="J1492" s="377" t="s">
        <v>2212</v>
      </c>
      <c r="K1492" s="377" t="s">
        <v>2213</v>
      </c>
      <c r="L1492" s="375">
        <v>46</v>
      </c>
      <c r="M1492" s="378" t="s">
        <v>6258</v>
      </c>
      <c r="N1492" s="377" t="s">
        <v>6259</v>
      </c>
      <c r="O1492" s="379">
        <v>3596</v>
      </c>
      <c r="P1492" s="377" t="s">
        <v>2182</v>
      </c>
      <c r="Q1492" s="375">
        <v>127</v>
      </c>
      <c r="R1492" s="378" t="s">
        <v>6260</v>
      </c>
      <c r="S1492" s="378" t="s">
        <v>6261</v>
      </c>
      <c r="T1492" s="377" t="s">
        <v>2942</v>
      </c>
      <c r="U1492" s="380" t="s">
        <v>6228</v>
      </c>
      <c r="V1492" s="381">
        <v>0.1</v>
      </c>
      <c r="W1492" s="387">
        <v>359.64</v>
      </c>
      <c r="X1492" s="383">
        <v>1408.43</v>
      </c>
      <c r="Y1492" s="388"/>
      <c r="Z1492" s="366"/>
      <c r="AA1492" s="366"/>
      <c r="AB1492" s="366"/>
      <c r="AC1492" s="366"/>
      <c r="AD1492" s="366"/>
      <c r="AE1492" s="366"/>
    </row>
    <row r="1493" spans="1:31" ht="49.5">
      <c r="A1493" s="366"/>
      <c r="B1493" s="385">
        <v>1471</v>
      </c>
      <c r="C1493" s="375">
        <v>1241</v>
      </c>
      <c r="D1493" s="375">
        <v>2</v>
      </c>
      <c r="E1493" s="376" t="s">
        <v>3028</v>
      </c>
      <c r="F1493" s="377" t="s">
        <v>6485</v>
      </c>
      <c r="G1493" s="377" t="s">
        <v>6486</v>
      </c>
      <c r="H1493" s="377" t="s">
        <v>2871</v>
      </c>
      <c r="I1493" s="377" t="s">
        <v>2212</v>
      </c>
      <c r="J1493" s="377" t="s">
        <v>2212</v>
      </c>
      <c r="K1493" s="377" t="s">
        <v>2213</v>
      </c>
      <c r="L1493" s="375">
        <v>46</v>
      </c>
      <c r="M1493" s="378" t="s">
        <v>6258</v>
      </c>
      <c r="N1493" s="377" t="s">
        <v>6259</v>
      </c>
      <c r="O1493" s="379">
        <v>3596</v>
      </c>
      <c r="P1493" s="377" t="s">
        <v>2182</v>
      </c>
      <c r="Q1493" s="375">
        <v>127</v>
      </c>
      <c r="R1493" s="378" t="s">
        <v>6260</v>
      </c>
      <c r="S1493" s="378" t="s">
        <v>6261</v>
      </c>
      <c r="T1493" s="377" t="s">
        <v>2942</v>
      </c>
      <c r="U1493" s="380" t="s">
        <v>6228</v>
      </c>
      <c r="V1493" s="381">
        <v>0.1</v>
      </c>
      <c r="W1493" s="387">
        <v>359.64</v>
      </c>
      <c r="X1493" s="383">
        <v>1408.43</v>
      </c>
      <c r="Y1493" s="388"/>
      <c r="Z1493" s="366"/>
      <c r="AA1493" s="366"/>
      <c r="AB1493" s="366"/>
      <c r="AC1493" s="366"/>
      <c r="AD1493" s="366"/>
      <c r="AE1493" s="366"/>
    </row>
    <row r="1494" spans="1:31" ht="49.5">
      <c r="A1494" s="366"/>
      <c r="B1494" s="385">
        <v>1472</v>
      </c>
      <c r="C1494" s="375">
        <v>1241</v>
      </c>
      <c r="D1494" s="375">
        <v>2</v>
      </c>
      <c r="E1494" s="376" t="s">
        <v>3028</v>
      </c>
      <c r="F1494" s="377" t="s">
        <v>6487</v>
      </c>
      <c r="G1494" s="377" t="s">
        <v>2936</v>
      </c>
      <c r="H1494" s="377" t="s">
        <v>2871</v>
      </c>
      <c r="I1494" s="377" t="s">
        <v>2212</v>
      </c>
      <c r="J1494" s="377" t="s">
        <v>2212</v>
      </c>
      <c r="K1494" s="377" t="s">
        <v>2213</v>
      </c>
      <c r="L1494" s="375">
        <v>46</v>
      </c>
      <c r="M1494" s="378" t="s">
        <v>6258</v>
      </c>
      <c r="N1494" s="377" t="s">
        <v>6259</v>
      </c>
      <c r="O1494" s="379">
        <v>3596</v>
      </c>
      <c r="P1494" s="377" t="s">
        <v>2182</v>
      </c>
      <c r="Q1494" s="375">
        <v>127</v>
      </c>
      <c r="R1494" s="378" t="s">
        <v>6260</v>
      </c>
      <c r="S1494" s="378" t="s">
        <v>6261</v>
      </c>
      <c r="T1494" s="377" t="s">
        <v>2942</v>
      </c>
      <c r="U1494" s="380" t="s">
        <v>6228</v>
      </c>
      <c r="V1494" s="381">
        <v>0.1</v>
      </c>
      <c r="W1494" s="387">
        <v>359.64</v>
      </c>
      <c r="X1494" s="383">
        <v>1408.43</v>
      </c>
      <c r="Y1494" s="388"/>
      <c r="Z1494" s="366"/>
      <c r="AA1494" s="366"/>
      <c r="AB1494" s="366"/>
      <c r="AC1494" s="366"/>
      <c r="AD1494" s="366"/>
      <c r="AE1494" s="366"/>
    </row>
    <row r="1495" spans="1:31" ht="49.5">
      <c r="A1495" s="366"/>
      <c r="B1495" s="385">
        <v>1473</v>
      </c>
      <c r="C1495" s="375">
        <v>1241</v>
      </c>
      <c r="D1495" s="375">
        <v>2</v>
      </c>
      <c r="E1495" s="376" t="s">
        <v>3028</v>
      </c>
      <c r="F1495" s="377" t="s">
        <v>6488</v>
      </c>
      <c r="G1495" s="377" t="s">
        <v>6346</v>
      </c>
      <c r="H1495" s="377" t="s">
        <v>2871</v>
      </c>
      <c r="I1495" s="377" t="s">
        <v>2212</v>
      </c>
      <c r="J1495" s="377" t="s">
        <v>2212</v>
      </c>
      <c r="K1495" s="377" t="s">
        <v>2213</v>
      </c>
      <c r="L1495" s="375">
        <v>46</v>
      </c>
      <c r="M1495" s="378" t="s">
        <v>6258</v>
      </c>
      <c r="N1495" s="377" t="s">
        <v>6259</v>
      </c>
      <c r="O1495" s="379">
        <v>3596</v>
      </c>
      <c r="P1495" s="377" t="s">
        <v>2182</v>
      </c>
      <c r="Q1495" s="375">
        <v>127</v>
      </c>
      <c r="R1495" s="378" t="s">
        <v>6260</v>
      </c>
      <c r="S1495" s="378" t="s">
        <v>6261</v>
      </c>
      <c r="T1495" s="377" t="s">
        <v>2942</v>
      </c>
      <c r="U1495" s="380" t="s">
        <v>6228</v>
      </c>
      <c r="V1495" s="381">
        <v>0.1</v>
      </c>
      <c r="W1495" s="387">
        <v>359.64</v>
      </c>
      <c r="X1495" s="383">
        <v>1408.43</v>
      </c>
      <c r="Y1495" s="388"/>
      <c r="Z1495" s="366"/>
      <c r="AA1495" s="366"/>
      <c r="AB1495" s="366"/>
      <c r="AC1495" s="366"/>
      <c r="AD1495" s="366"/>
      <c r="AE1495" s="366"/>
    </row>
    <row r="1496" spans="1:31" ht="49.5">
      <c r="A1496" s="366"/>
      <c r="B1496" s="385">
        <v>1474</v>
      </c>
      <c r="C1496" s="375">
        <v>1241</v>
      </c>
      <c r="D1496" s="375">
        <v>2</v>
      </c>
      <c r="E1496" s="376" t="s">
        <v>3028</v>
      </c>
      <c r="F1496" s="377" t="s">
        <v>6489</v>
      </c>
      <c r="G1496" s="377" t="s">
        <v>6275</v>
      </c>
      <c r="H1496" s="377" t="s">
        <v>2871</v>
      </c>
      <c r="I1496" s="377" t="s">
        <v>2212</v>
      </c>
      <c r="J1496" s="377" t="s">
        <v>2212</v>
      </c>
      <c r="K1496" s="377" t="s">
        <v>2213</v>
      </c>
      <c r="L1496" s="375">
        <v>46</v>
      </c>
      <c r="M1496" s="378" t="s">
        <v>6258</v>
      </c>
      <c r="N1496" s="377" t="s">
        <v>6259</v>
      </c>
      <c r="O1496" s="379">
        <v>3596</v>
      </c>
      <c r="P1496" s="377" t="s">
        <v>2182</v>
      </c>
      <c r="Q1496" s="375">
        <v>127</v>
      </c>
      <c r="R1496" s="378" t="s">
        <v>6260</v>
      </c>
      <c r="S1496" s="378" t="s">
        <v>6261</v>
      </c>
      <c r="T1496" s="377" t="s">
        <v>2942</v>
      </c>
      <c r="U1496" s="380" t="s">
        <v>6228</v>
      </c>
      <c r="V1496" s="381">
        <v>0.1</v>
      </c>
      <c r="W1496" s="387">
        <v>359.64</v>
      </c>
      <c r="X1496" s="383">
        <v>1408.43</v>
      </c>
      <c r="Y1496" s="388"/>
      <c r="Z1496" s="366"/>
      <c r="AA1496" s="366"/>
      <c r="AB1496" s="366"/>
      <c r="AC1496" s="366"/>
      <c r="AD1496" s="366"/>
      <c r="AE1496" s="366"/>
    </row>
    <row r="1497" spans="1:31" ht="49.5">
      <c r="A1497" s="366"/>
      <c r="B1497" s="385">
        <v>1475</v>
      </c>
      <c r="C1497" s="375">
        <v>1241</v>
      </c>
      <c r="D1497" s="375">
        <v>2</v>
      </c>
      <c r="E1497" s="376" t="s">
        <v>3028</v>
      </c>
      <c r="F1497" s="377" t="s">
        <v>6490</v>
      </c>
      <c r="G1497" s="377" t="s">
        <v>2936</v>
      </c>
      <c r="H1497" s="377" t="s">
        <v>2871</v>
      </c>
      <c r="I1497" s="377" t="s">
        <v>2212</v>
      </c>
      <c r="J1497" s="377" t="s">
        <v>2212</v>
      </c>
      <c r="K1497" s="377" t="s">
        <v>2213</v>
      </c>
      <c r="L1497" s="375">
        <v>46</v>
      </c>
      <c r="M1497" s="378" t="s">
        <v>6258</v>
      </c>
      <c r="N1497" s="377" t="s">
        <v>6259</v>
      </c>
      <c r="O1497" s="379">
        <v>3596</v>
      </c>
      <c r="P1497" s="377" t="s">
        <v>2182</v>
      </c>
      <c r="Q1497" s="375">
        <v>127</v>
      </c>
      <c r="R1497" s="378" t="s">
        <v>6260</v>
      </c>
      <c r="S1497" s="378" t="s">
        <v>6261</v>
      </c>
      <c r="T1497" s="377" t="s">
        <v>2942</v>
      </c>
      <c r="U1497" s="380" t="s">
        <v>6228</v>
      </c>
      <c r="V1497" s="381">
        <v>0.1</v>
      </c>
      <c r="W1497" s="387">
        <v>359.64</v>
      </c>
      <c r="X1497" s="383">
        <v>1408.43</v>
      </c>
      <c r="Y1497" s="388"/>
      <c r="Z1497" s="366"/>
      <c r="AA1497" s="366"/>
      <c r="AB1497" s="366"/>
      <c r="AC1497" s="366"/>
      <c r="AD1497" s="366"/>
      <c r="AE1497" s="366"/>
    </row>
    <row r="1498" spans="1:31" ht="49.5">
      <c r="A1498" s="366"/>
      <c r="B1498" s="385">
        <v>1476</v>
      </c>
      <c r="C1498" s="375">
        <v>1241</v>
      </c>
      <c r="D1498" s="375">
        <v>2</v>
      </c>
      <c r="E1498" s="376" t="s">
        <v>3028</v>
      </c>
      <c r="F1498" s="377" t="s">
        <v>6491</v>
      </c>
      <c r="G1498" s="377" t="s">
        <v>2936</v>
      </c>
      <c r="H1498" s="377" t="s">
        <v>2871</v>
      </c>
      <c r="I1498" s="377" t="s">
        <v>2212</v>
      </c>
      <c r="J1498" s="377" t="s">
        <v>2212</v>
      </c>
      <c r="K1498" s="377" t="s">
        <v>2213</v>
      </c>
      <c r="L1498" s="375">
        <v>46</v>
      </c>
      <c r="M1498" s="378" t="s">
        <v>6258</v>
      </c>
      <c r="N1498" s="377" t="s">
        <v>6259</v>
      </c>
      <c r="O1498" s="379">
        <v>3596</v>
      </c>
      <c r="P1498" s="377" t="s">
        <v>2182</v>
      </c>
      <c r="Q1498" s="375">
        <v>127</v>
      </c>
      <c r="R1498" s="378" t="s">
        <v>6260</v>
      </c>
      <c r="S1498" s="378" t="s">
        <v>6261</v>
      </c>
      <c r="T1498" s="377" t="s">
        <v>2942</v>
      </c>
      <c r="U1498" s="380" t="s">
        <v>6228</v>
      </c>
      <c r="V1498" s="381">
        <v>0.1</v>
      </c>
      <c r="W1498" s="387">
        <v>359.64</v>
      </c>
      <c r="X1498" s="383">
        <v>1408.43</v>
      </c>
      <c r="Y1498" s="388"/>
      <c r="Z1498" s="366"/>
      <c r="AA1498" s="366"/>
      <c r="AB1498" s="366"/>
      <c r="AC1498" s="366"/>
      <c r="AD1498" s="366"/>
      <c r="AE1498" s="366"/>
    </row>
    <row r="1499" spans="1:31" ht="49.5">
      <c r="A1499" s="366"/>
      <c r="B1499" s="385">
        <v>1477</v>
      </c>
      <c r="C1499" s="375">
        <v>1241</v>
      </c>
      <c r="D1499" s="375">
        <v>2</v>
      </c>
      <c r="E1499" s="376" t="s">
        <v>3028</v>
      </c>
      <c r="F1499" s="377" t="s">
        <v>6492</v>
      </c>
      <c r="G1499" s="377" t="s">
        <v>2936</v>
      </c>
      <c r="H1499" s="377" t="s">
        <v>2871</v>
      </c>
      <c r="I1499" s="377" t="s">
        <v>2212</v>
      </c>
      <c r="J1499" s="377" t="s">
        <v>2212</v>
      </c>
      <c r="K1499" s="377" t="s">
        <v>2213</v>
      </c>
      <c r="L1499" s="375">
        <v>46</v>
      </c>
      <c r="M1499" s="378" t="s">
        <v>6258</v>
      </c>
      <c r="N1499" s="377" t="s">
        <v>6259</v>
      </c>
      <c r="O1499" s="379">
        <v>3596</v>
      </c>
      <c r="P1499" s="377" t="s">
        <v>2182</v>
      </c>
      <c r="Q1499" s="375">
        <v>127</v>
      </c>
      <c r="R1499" s="378" t="s">
        <v>6260</v>
      </c>
      <c r="S1499" s="378" t="s">
        <v>6261</v>
      </c>
      <c r="T1499" s="377" t="s">
        <v>2942</v>
      </c>
      <c r="U1499" s="380" t="s">
        <v>6228</v>
      </c>
      <c r="V1499" s="381">
        <v>0.1</v>
      </c>
      <c r="W1499" s="387">
        <v>359.64</v>
      </c>
      <c r="X1499" s="383">
        <v>1408.43</v>
      </c>
      <c r="Y1499" s="388"/>
      <c r="Z1499" s="366"/>
      <c r="AA1499" s="366"/>
      <c r="AB1499" s="366"/>
      <c r="AC1499" s="366"/>
      <c r="AD1499" s="366"/>
      <c r="AE1499" s="366"/>
    </row>
    <row r="1500" spans="1:31" ht="49.5">
      <c r="A1500" s="366"/>
      <c r="B1500" s="385">
        <v>1478</v>
      </c>
      <c r="C1500" s="375">
        <v>1241</v>
      </c>
      <c r="D1500" s="375">
        <v>2</v>
      </c>
      <c r="E1500" s="376" t="s">
        <v>3028</v>
      </c>
      <c r="F1500" s="377" t="s">
        <v>6493</v>
      </c>
      <c r="G1500" s="377" t="s">
        <v>6486</v>
      </c>
      <c r="H1500" s="377" t="s">
        <v>2871</v>
      </c>
      <c r="I1500" s="377" t="s">
        <v>2212</v>
      </c>
      <c r="J1500" s="377" t="s">
        <v>2212</v>
      </c>
      <c r="K1500" s="377" t="s">
        <v>2213</v>
      </c>
      <c r="L1500" s="375">
        <v>46</v>
      </c>
      <c r="M1500" s="378" t="s">
        <v>6258</v>
      </c>
      <c r="N1500" s="377" t="s">
        <v>6259</v>
      </c>
      <c r="O1500" s="379">
        <v>3596</v>
      </c>
      <c r="P1500" s="377" t="s">
        <v>2182</v>
      </c>
      <c r="Q1500" s="375">
        <v>127</v>
      </c>
      <c r="R1500" s="378" t="s">
        <v>6260</v>
      </c>
      <c r="S1500" s="378" t="s">
        <v>6261</v>
      </c>
      <c r="T1500" s="377" t="s">
        <v>2942</v>
      </c>
      <c r="U1500" s="380" t="s">
        <v>6228</v>
      </c>
      <c r="V1500" s="381">
        <v>0.1</v>
      </c>
      <c r="W1500" s="387">
        <v>359.64</v>
      </c>
      <c r="X1500" s="383">
        <v>1408.43</v>
      </c>
      <c r="Y1500" s="388"/>
      <c r="Z1500" s="366"/>
      <c r="AA1500" s="366"/>
      <c r="AB1500" s="366"/>
      <c r="AC1500" s="366"/>
      <c r="AD1500" s="366"/>
      <c r="AE1500" s="366"/>
    </row>
    <row r="1501" spans="1:31" ht="49.5">
      <c r="A1501" s="366"/>
      <c r="B1501" s="385">
        <v>1479</v>
      </c>
      <c r="C1501" s="375">
        <v>1241</v>
      </c>
      <c r="D1501" s="375">
        <v>2</v>
      </c>
      <c r="E1501" s="376" t="s">
        <v>3028</v>
      </c>
      <c r="F1501" s="377" t="s">
        <v>6494</v>
      </c>
      <c r="G1501" s="377" t="s">
        <v>6307</v>
      </c>
      <c r="H1501" s="377" t="s">
        <v>2871</v>
      </c>
      <c r="I1501" s="377" t="s">
        <v>2212</v>
      </c>
      <c r="J1501" s="377" t="s">
        <v>2212</v>
      </c>
      <c r="K1501" s="377" t="s">
        <v>2213</v>
      </c>
      <c r="L1501" s="375">
        <v>46</v>
      </c>
      <c r="M1501" s="378" t="s">
        <v>6258</v>
      </c>
      <c r="N1501" s="377" t="s">
        <v>6259</v>
      </c>
      <c r="O1501" s="379">
        <v>3596</v>
      </c>
      <c r="P1501" s="377" t="s">
        <v>2182</v>
      </c>
      <c r="Q1501" s="375">
        <v>127</v>
      </c>
      <c r="R1501" s="378" t="s">
        <v>6260</v>
      </c>
      <c r="S1501" s="378" t="s">
        <v>6261</v>
      </c>
      <c r="T1501" s="377" t="s">
        <v>2942</v>
      </c>
      <c r="U1501" s="380" t="s">
        <v>6228</v>
      </c>
      <c r="V1501" s="381">
        <v>0.1</v>
      </c>
      <c r="W1501" s="387">
        <v>359.64</v>
      </c>
      <c r="X1501" s="383">
        <v>1408.43</v>
      </c>
      <c r="Y1501" s="388"/>
      <c r="Z1501" s="366"/>
      <c r="AA1501" s="366"/>
      <c r="AB1501" s="366"/>
      <c r="AC1501" s="366"/>
      <c r="AD1501" s="366"/>
      <c r="AE1501" s="366"/>
    </row>
    <row r="1502" spans="1:31" ht="24.75">
      <c r="A1502" s="366"/>
      <c r="B1502" s="385">
        <v>1480</v>
      </c>
      <c r="C1502" s="375">
        <v>1241</v>
      </c>
      <c r="D1502" s="375">
        <v>2</v>
      </c>
      <c r="E1502" s="376" t="s">
        <v>3028</v>
      </c>
      <c r="F1502" s="377" t="s">
        <v>6495</v>
      </c>
      <c r="G1502" s="377" t="s">
        <v>6304</v>
      </c>
      <c r="H1502" s="377" t="s">
        <v>2871</v>
      </c>
      <c r="I1502" s="377" t="s">
        <v>2212</v>
      </c>
      <c r="J1502" s="377" t="s">
        <v>2212</v>
      </c>
      <c r="K1502" s="377" t="s">
        <v>2213</v>
      </c>
      <c r="L1502" s="375">
        <v>46</v>
      </c>
      <c r="M1502" s="378" t="s">
        <v>6258</v>
      </c>
      <c r="N1502" s="377" t="s">
        <v>6259</v>
      </c>
      <c r="O1502" s="379">
        <v>3596</v>
      </c>
      <c r="P1502" s="377" t="s">
        <v>2182</v>
      </c>
      <c r="Q1502" s="375">
        <v>127</v>
      </c>
      <c r="R1502" s="378" t="s">
        <v>6260</v>
      </c>
      <c r="S1502" s="378" t="s">
        <v>6261</v>
      </c>
      <c r="T1502" s="377" t="s">
        <v>6286</v>
      </c>
      <c r="U1502" s="380" t="s">
        <v>6228</v>
      </c>
      <c r="V1502" s="381">
        <v>0.1</v>
      </c>
      <c r="W1502" s="387">
        <v>359.64</v>
      </c>
      <c r="X1502" s="383">
        <v>1408.43</v>
      </c>
      <c r="Y1502" s="388"/>
      <c r="Z1502" s="366"/>
      <c r="AA1502" s="366"/>
      <c r="AB1502" s="366"/>
      <c r="AC1502" s="366"/>
      <c r="AD1502" s="366"/>
      <c r="AE1502" s="366"/>
    </row>
    <row r="1503" spans="1:31" ht="24.75">
      <c r="A1503" s="366"/>
      <c r="B1503" s="385">
        <v>1481</v>
      </c>
      <c r="C1503" s="375">
        <v>1241</v>
      </c>
      <c r="D1503" s="375">
        <v>2</v>
      </c>
      <c r="E1503" s="376" t="s">
        <v>3028</v>
      </c>
      <c r="F1503" s="377" t="s">
        <v>6496</v>
      </c>
      <c r="G1503" s="377" t="s">
        <v>6304</v>
      </c>
      <c r="H1503" s="377" t="s">
        <v>2871</v>
      </c>
      <c r="I1503" s="377" t="s">
        <v>2212</v>
      </c>
      <c r="J1503" s="377" t="s">
        <v>2212</v>
      </c>
      <c r="K1503" s="377" t="s">
        <v>2213</v>
      </c>
      <c r="L1503" s="375">
        <v>46</v>
      </c>
      <c r="M1503" s="378" t="s">
        <v>6258</v>
      </c>
      <c r="N1503" s="377" t="s">
        <v>6259</v>
      </c>
      <c r="O1503" s="379">
        <v>3596</v>
      </c>
      <c r="P1503" s="377" t="s">
        <v>2182</v>
      </c>
      <c r="Q1503" s="375">
        <v>127</v>
      </c>
      <c r="R1503" s="378" t="s">
        <v>6260</v>
      </c>
      <c r="S1503" s="378" t="s">
        <v>6261</v>
      </c>
      <c r="T1503" s="377" t="s">
        <v>6286</v>
      </c>
      <c r="U1503" s="380" t="s">
        <v>6228</v>
      </c>
      <c r="V1503" s="381">
        <v>0.1</v>
      </c>
      <c r="W1503" s="387">
        <v>359.64</v>
      </c>
      <c r="X1503" s="383">
        <v>1408.43</v>
      </c>
      <c r="Y1503" s="388"/>
      <c r="Z1503" s="366"/>
      <c r="AA1503" s="366"/>
      <c r="AB1503" s="366"/>
      <c r="AC1503" s="366"/>
      <c r="AD1503" s="366"/>
      <c r="AE1503" s="366"/>
    </row>
    <row r="1504" spans="1:31" ht="24.75">
      <c r="A1504" s="366"/>
      <c r="B1504" s="385">
        <v>1482</v>
      </c>
      <c r="C1504" s="375">
        <v>1241</v>
      </c>
      <c r="D1504" s="375">
        <v>2</v>
      </c>
      <c r="E1504" s="376" t="s">
        <v>3028</v>
      </c>
      <c r="F1504" s="377" t="s">
        <v>6497</v>
      </c>
      <c r="G1504" s="377" t="s">
        <v>6304</v>
      </c>
      <c r="H1504" s="377" t="s">
        <v>2871</v>
      </c>
      <c r="I1504" s="377" t="s">
        <v>2212</v>
      </c>
      <c r="J1504" s="377" t="s">
        <v>2212</v>
      </c>
      <c r="K1504" s="377" t="s">
        <v>2213</v>
      </c>
      <c r="L1504" s="375">
        <v>46</v>
      </c>
      <c r="M1504" s="378" t="s">
        <v>6258</v>
      </c>
      <c r="N1504" s="377" t="s">
        <v>6259</v>
      </c>
      <c r="O1504" s="379">
        <v>3596</v>
      </c>
      <c r="P1504" s="377" t="s">
        <v>2182</v>
      </c>
      <c r="Q1504" s="375">
        <v>127</v>
      </c>
      <c r="R1504" s="378" t="s">
        <v>6260</v>
      </c>
      <c r="S1504" s="378" t="s">
        <v>6261</v>
      </c>
      <c r="T1504" s="377" t="s">
        <v>6286</v>
      </c>
      <c r="U1504" s="380" t="s">
        <v>6228</v>
      </c>
      <c r="V1504" s="381">
        <v>0.1</v>
      </c>
      <c r="W1504" s="387">
        <v>359.64</v>
      </c>
      <c r="X1504" s="383">
        <v>1408.43</v>
      </c>
      <c r="Y1504" s="388"/>
      <c r="Z1504" s="366"/>
      <c r="AA1504" s="366"/>
      <c r="AB1504" s="366"/>
      <c r="AC1504" s="366"/>
      <c r="AD1504" s="366"/>
      <c r="AE1504" s="366"/>
    </row>
    <row r="1505" spans="1:31" ht="24.75">
      <c r="A1505" s="366"/>
      <c r="B1505" s="385">
        <v>1483</v>
      </c>
      <c r="C1505" s="375">
        <v>1241</v>
      </c>
      <c r="D1505" s="375">
        <v>2</v>
      </c>
      <c r="E1505" s="376" t="s">
        <v>3028</v>
      </c>
      <c r="F1505" s="377" t="s">
        <v>6498</v>
      </c>
      <c r="G1505" s="377" t="s">
        <v>6304</v>
      </c>
      <c r="H1505" s="377" t="s">
        <v>2871</v>
      </c>
      <c r="I1505" s="377" t="s">
        <v>2212</v>
      </c>
      <c r="J1505" s="377" t="s">
        <v>2212</v>
      </c>
      <c r="K1505" s="377" t="s">
        <v>2213</v>
      </c>
      <c r="L1505" s="375">
        <v>46</v>
      </c>
      <c r="M1505" s="378" t="s">
        <v>6258</v>
      </c>
      <c r="N1505" s="377" t="s">
        <v>6259</v>
      </c>
      <c r="O1505" s="379">
        <v>3596</v>
      </c>
      <c r="P1505" s="377" t="s">
        <v>2182</v>
      </c>
      <c r="Q1505" s="375">
        <v>127</v>
      </c>
      <c r="R1505" s="378" t="s">
        <v>6260</v>
      </c>
      <c r="S1505" s="378" t="s">
        <v>6261</v>
      </c>
      <c r="T1505" s="377" t="s">
        <v>6286</v>
      </c>
      <c r="U1505" s="380" t="s">
        <v>6228</v>
      </c>
      <c r="V1505" s="381">
        <v>0.1</v>
      </c>
      <c r="W1505" s="387">
        <v>359.64</v>
      </c>
      <c r="X1505" s="383">
        <v>1408.43</v>
      </c>
      <c r="Y1505" s="388"/>
      <c r="Z1505" s="366"/>
      <c r="AA1505" s="366"/>
      <c r="AB1505" s="366"/>
      <c r="AC1505" s="366"/>
      <c r="AD1505" s="366"/>
      <c r="AE1505" s="366"/>
    </row>
    <row r="1506" spans="1:31" ht="24.75">
      <c r="A1506" s="366"/>
      <c r="B1506" s="385">
        <v>1484</v>
      </c>
      <c r="C1506" s="375">
        <v>1241</v>
      </c>
      <c r="D1506" s="375">
        <v>2</v>
      </c>
      <c r="E1506" s="376" t="s">
        <v>3028</v>
      </c>
      <c r="F1506" s="377" t="s">
        <v>6499</v>
      </c>
      <c r="G1506" s="377" t="s">
        <v>6304</v>
      </c>
      <c r="H1506" s="377" t="s">
        <v>2871</v>
      </c>
      <c r="I1506" s="377" t="s">
        <v>2212</v>
      </c>
      <c r="J1506" s="377" t="s">
        <v>2212</v>
      </c>
      <c r="K1506" s="377" t="s">
        <v>2213</v>
      </c>
      <c r="L1506" s="375">
        <v>46</v>
      </c>
      <c r="M1506" s="378" t="s">
        <v>6258</v>
      </c>
      <c r="N1506" s="377" t="s">
        <v>6259</v>
      </c>
      <c r="O1506" s="379">
        <v>3596</v>
      </c>
      <c r="P1506" s="377" t="s">
        <v>2182</v>
      </c>
      <c r="Q1506" s="375">
        <v>127</v>
      </c>
      <c r="R1506" s="378" t="s">
        <v>6260</v>
      </c>
      <c r="S1506" s="378" t="s">
        <v>6261</v>
      </c>
      <c r="T1506" s="377" t="s">
        <v>6286</v>
      </c>
      <c r="U1506" s="380" t="s">
        <v>6228</v>
      </c>
      <c r="V1506" s="381">
        <v>0.1</v>
      </c>
      <c r="W1506" s="387">
        <v>359.64</v>
      </c>
      <c r="X1506" s="383">
        <v>1408.43</v>
      </c>
      <c r="Y1506" s="388"/>
      <c r="Z1506" s="366"/>
      <c r="AA1506" s="366"/>
      <c r="AB1506" s="366"/>
      <c r="AC1506" s="366"/>
      <c r="AD1506" s="366"/>
      <c r="AE1506" s="366"/>
    </row>
    <row r="1507" spans="1:31" ht="24.75">
      <c r="A1507" s="366"/>
      <c r="B1507" s="385">
        <v>1485</v>
      </c>
      <c r="C1507" s="375">
        <v>1241</v>
      </c>
      <c r="D1507" s="375">
        <v>2</v>
      </c>
      <c r="E1507" s="376" t="s">
        <v>3028</v>
      </c>
      <c r="F1507" s="377" t="s">
        <v>6500</v>
      </c>
      <c r="G1507" s="377" t="s">
        <v>6304</v>
      </c>
      <c r="H1507" s="377" t="s">
        <v>2871</v>
      </c>
      <c r="I1507" s="377" t="s">
        <v>2212</v>
      </c>
      <c r="J1507" s="377" t="s">
        <v>2212</v>
      </c>
      <c r="K1507" s="377" t="s">
        <v>2213</v>
      </c>
      <c r="L1507" s="375">
        <v>46</v>
      </c>
      <c r="M1507" s="378" t="s">
        <v>6258</v>
      </c>
      <c r="N1507" s="377" t="s">
        <v>6259</v>
      </c>
      <c r="O1507" s="379">
        <v>3596</v>
      </c>
      <c r="P1507" s="377" t="s">
        <v>2182</v>
      </c>
      <c r="Q1507" s="375">
        <v>127</v>
      </c>
      <c r="R1507" s="378" t="s">
        <v>6260</v>
      </c>
      <c r="S1507" s="378" t="s">
        <v>6261</v>
      </c>
      <c r="T1507" s="377" t="s">
        <v>6286</v>
      </c>
      <c r="U1507" s="380" t="s">
        <v>6228</v>
      </c>
      <c r="V1507" s="381">
        <v>0.1</v>
      </c>
      <c r="W1507" s="387">
        <v>359.64</v>
      </c>
      <c r="X1507" s="383">
        <v>1408.43</v>
      </c>
      <c r="Y1507" s="388"/>
      <c r="Z1507" s="366"/>
      <c r="AA1507" s="366"/>
      <c r="AB1507" s="366"/>
      <c r="AC1507" s="366"/>
      <c r="AD1507" s="366"/>
      <c r="AE1507" s="366"/>
    </row>
    <row r="1508" spans="1:31" ht="24.75">
      <c r="A1508" s="366"/>
      <c r="B1508" s="385">
        <v>1486</v>
      </c>
      <c r="C1508" s="375">
        <v>1241</v>
      </c>
      <c r="D1508" s="375">
        <v>2</v>
      </c>
      <c r="E1508" s="376" t="s">
        <v>3028</v>
      </c>
      <c r="F1508" s="377" t="s">
        <v>6501</v>
      </c>
      <c r="G1508" s="377" t="s">
        <v>6304</v>
      </c>
      <c r="H1508" s="377" t="s">
        <v>2871</v>
      </c>
      <c r="I1508" s="377" t="s">
        <v>2212</v>
      </c>
      <c r="J1508" s="377" t="s">
        <v>2212</v>
      </c>
      <c r="K1508" s="377" t="s">
        <v>2213</v>
      </c>
      <c r="L1508" s="375">
        <v>46</v>
      </c>
      <c r="M1508" s="378" t="s">
        <v>6258</v>
      </c>
      <c r="N1508" s="377" t="s">
        <v>6259</v>
      </c>
      <c r="O1508" s="379">
        <v>3596</v>
      </c>
      <c r="P1508" s="377" t="s">
        <v>2182</v>
      </c>
      <c r="Q1508" s="375">
        <v>127</v>
      </c>
      <c r="R1508" s="378" t="s">
        <v>6260</v>
      </c>
      <c r="S1508" s="378" t="s">
        <v>6261</v>
      </c>
      <c r="T1508" s="377" t="s">
        <v>6286</v>
      </c>
      <c r="U1508" s="380" t="s">
        <v>6228</v>
      </c>
      <c r="V1508" s="381">
        <v>0.1</v>
      </c>
      <c r="W1508" s="387">
        <v>359.64</v>
      </c>
      <c r="X1508" s="383">
        <v>1408.43</v>
      </c>
      <c r="Y1508" s="388"/>
      <c r="Z1508" s="366"/>
      <c r="AA1508" s="366"/>
      <c r="AB1508" s="366"/>
      <c r="AC1508" s="366"/>
      <c r="AD1508" s="366"/>
      <c r="AE1508" s="366"/>
    </row>
    <row r="1509" spans="1:31" ht="24.75">
      <c r="A1509" s="366"/>
      <c r="B1509" s="385">
        <v>1487</v>
      </c>
      <c r="C1509" s="375">
        <v>1241</v>
      </c>
      <c r="D1509" s="375">
        <v>2</v>
      </c>
      <c r="E1509" s="376" t="s">
        <v>3028</v>
      </c>
      <c r="F1509" s="377" t="s">
        <v>6502</v>
      </c>
      <c r="G1509" s="377" t="s">
        <v>6304</v>
      </c>
      <c r="H1509" s="377" t="s">
        <v>2871</v>
      </c>
      <c r="I1509" s="377" t="s">
        <v>2212</v>
      </c>
      <c r="J1509" s="377" t="s">
        <v>2212</v>
      </c>
      <c r="K1509" s="377" t="s">
        <v>2213</v>
      </c>
      <c r="L1509" s="375">
        <v>46</v>
      </c>
      <c r="M1509" s="378" t="s">
        <v>6258</v>
      </c>
      <c r="N1509" s="377" t="s">
        <v>6259</v>
      </c>
      <c r="O1509" s="379">
        <v>3596</v>
      </c>
      <c r="P1509" s="377" t="s">
        <v>2182</v>
      </c>
      <c r="Q1509" s="375">
        <v>127</v>
      </c>
      <c r="R1509" s="378" t="s">
        <v>6260</v>
      </c>
      <c r="S1509" s="378" t="s">
        <v>6261</v>
      </c>
      <c r="T1509" s="377" t="s">
        <v>6286</v>
      </c>
      <c r="U1509" s="380" t="s">
        <v>6228</v>
      </c>
      <c r="V1509" s="381">
        <v>0.1</v>
      </c>
      <c r="W1509" s="387">
        <v>359.64</v>
      </c>
      <c r="X1509" s="383">
        <v>1408.43</v>
      </c>
      <c r="Y1509" s="388"/>
      <c r="Z1509" s="366"/>
      <c r="AA1509" s="366"/>
      <c r="AB1509" s="366"/>
      <c r="AC1509" s="366"/>
      <c r="AD1509" s="366"/>
      <c r="AE1509" s="366"/>
    </row>
    <row r="1510" spans="1:31" ht="24.75">
      <c r="A1510" s="366"/>
      <c r="B1510" s="385">
        <v>1488</v>
      </c>
      <c r="C1510" s="375">
        <v>1241</v>
      </c>
      <c r="D1510" s="375">
        <v>2</v>
      </c>
      <c r="E1510" s="376" t="s">
        <v>3028</v>
      </c>
      <c r="F1510" s="377" t="s">
        <v>6503</v>
      </c>
      <c r="G1510" s="377" t="s">
        <v>6304</v>
      </c>
      <c r="H1510" s="377" t="s">
        <v>2871</v>
      </c>
      <c r="I1510" s="377" t="s">
        <v>2212</v>
      </c>
      <c r="J1510" s="377" t="s">
        <v>2212</v>
      </c>
      <c r="K1510" s="377" t="s">
        <v>2213</v>
      </c>
      <c r="L1510" s="375">
        <v>46</v>
      </c>
      <c r="M1510" s="378" t="s">
        <v>6258</v>
      </c>
      <c r="N1510" s="377" t="s">
        <v>6259</v>
      </c>
      <c r="O1510" s="379">
        <v>3596</v>
      </c>
      <c r="P1510" s="377" t="s">
        <v>2182</v>
      </c>
      <c r="Q1510" s="375">
        <v>127</v>
      </c>
      <c r="R1510" s="378" t="s">
        <v>6260</v>
      </c>
      <c r="S1510" s="378" t="s">
        <v>6261</v>
      </c>
      <c r="T1510" s="377" t="s">
        <v>6286</v>
      </c>
      <c r="U1510" s="380" t="s">
        <v>6228</v>
      </c>
      <c r="V1510" s="381">
        <v>0.1</v>
      </c>
      <c r="W1510" s="387">
        <v>359.64</v>
      </c>
      <c r="X1510" s="383">
        <v>1408.43</v>
      </c>
      <c r="Y1510" s="388"/>
      <c r="Z1510" s="366"/>
      <c r="AA1510" s="366"/>
      <c r="AB1510" s="366"/>
      <c r="AC1510" s="366"/>
      <c r="AD1510" s="366"/>
      <c r="AE1510" s="366"/>
    </row>
    <row r="1511" spans="1:31" ht="24.75">
      <c r="A1511" s="366"/>
      <c r="B1511" s="385">
        <v>1489</v>
      </c>
      <c r="C1511" s="375">
        <v>1241</v>
      </c>
      <c r="D1511" s="375">
        <v>2</v>
      </c>
      <c r="E1511" s="376" t="s">
        <v>3028</v>
      </c>
      <c r="F1511" s="377" t="s">
        <v>6504</v>
      </c>
      <c r="G1511" s="377" t="s">
        <v>6304</v>
      </c>
      <c r="H1511" s="377" t="s">
        <v>2871</v>
      </c>
      <c r="I1511" s="377" t="s">
        <v>2212</v>
      </c>
      <c r="J1511" s="377" t="s">
        <v>2212</v>
      </c>
      <c r="K1511" s="377" t="s">
        <v>2213</v>
      </c>
      <c r="L1511" s="375">
        <v>46</v>
      </c>
      <c r="M1511" s="378" t="s">
        <v>6258</v>
      </c>
      <c r="N1511" s="377" t="s">
        <v>6259</v>
      </c>
      <c r="O1511" s="379">
        <v>3596</v>
      </c>
      <c r="P1511" s="377" t="s">
        <v>2182</v>
      </c>
      <c r="Q1511" s="375">
        <v>127</v>
      </c>
      <c r="R1511" s="378" t="s">
        <v>6260</v>
      </c>
      <c r="S1511" s="378" t="s">
        <v>6261</v>
      </c>
      <c r="T1511" s="377" t="s">
        <v>6286</v>
      </c>
      <c r="U1511" s="380" t="s">
        <v>6228</v>
      </c>
      <c r="V1511" s="381">
        <v>0.1</v>
      </c>
      <c r="W1511" s="387">
        <v>359.64</v>
      </c>
      <c r="X1511" s="383">
        <v>1408.43</v>
      </c>
      <c r="Y1511" s="388"/>
      <c r="Z1511" s="366"/>
      <c r="AA1511" s="366"/>
      <c r="AB1511" s="366"/>
      <c r="AC1511" s="366"/>
      <c r="AD1511" s="366"/>
      <c r="AE1511" s="366"/>
    </row>
    <row r="1512" spans="1:31" ht="24.75">
      <c r="A1512" s="366"/>
      <c r="B1512" s="385">
        <v>1490</v>
      </c>
      <c r="C1512" s="375">
        <v>1241</v>
      </c>
      <c r="D1512" s="375">
        <v>2</v>
      </c>
      <c r="E1512" s="376" t="s">
        <v>3028</v>
      </c>
      <c r="F1512" s="377" t="s">
        <v>6505</v>
      </c>
      <c r="G1512" s="377" t="s">
        <v>6304</v>
      </c>
      <c r="H1512" s="377" t="s">
        <v>2871</v>
      </c>
      <c r="I1512" s="377" t="s">
        <v>2212</v>
      </c>
      <c r="J1512" s="377" t="s">
        <v>2212</v>
      </c>
      <c r="K1512" s="377" t="s">
        <v>2213</v>
      </c>
      <c r="L1512" s="375">
        <v>46</v>
      </c>
      <c r="M1512" s="378" t="s">
        <v>6258</v>
      </c>
      <c r="N1512" s="377" t="s">
        <v>6259</v>
      </c>
      <c r="O1512" s="379">
        <v>3596</v>
      </c>
      <c r="P1512" s="377" t="s">
        <v>2182</v>
      </c>
      <c r="Q1512" s="375">
        <v>127</v>
      </c>
      <c r="R1512" s="378" t="s">
        <v>6260</v>
      </c>
      <c r="S1512" s="378" t="s">
        <v>6261</v>
      </c>
      <c r="T1512" s="377" t="s">
        <v>6286</v>
      </c>
      <c r="U1512" s="380" t="s">
        <v>6228</v>
      </c>
      <c r="V1512" s="381">
        <v>0.1</v>
      </c>
      <c r="W1512" s="387">
        <v>359.64</v>
      </c>
      <c r="X1512" s="383">
        <v>1408.43</v>
      </c>
      <c r="Y1512" s="388"/>
      <c r="Z1512" s="366"/>
      <c r="AA1512" s="366"/>
      <c r="AB1512" s="366"/>
      <c r="AC1512" s="366"/>
      <c r="AD1512" s="366"/>
      <c r="AE1512" s="366"/>
    </row>
    <row r="1513" spans="1:31" ht="24.75">
      <c r="A1513" s="366"/>
      <c r="B1513" s="385">
        <v>1491</v>
      </c>
      <c r="C1513" s="375">
        <v>1241</v>
      </c>
      <c r="D1513" s="375">
        <v>2</v>
      </c>
      <c r="E1513" s="376" t="s">
        <v>3028</v>
      </c>
      <c r="F1513" s="377" t="s">
        <v>6506</v>
      </c>
      <c r="G1513" s="377" t="s">
        <v>6304</v>
      </c>
      <c r="H1513" s="377" t="s">
        <v>2871</v>
      </c>
      <c r="I1513" s="377" t="s">
        <v>2212</v>
      </c>
      <c r="J1513" s="377" t="s">
        <v>2212</v>
      </c>
      <c r="K1513" s="377" t="s">
        <v>2213</v>
      </c>
      <c r="L1513" s="375">
        <v>46</v>
      </c>
      <c r="M1513" s="378" t="s">
        <v>6258</v>
      </c>
      <c r="N1513" s="377" t="s">
        <v>6259</v>
      </c>
      <c r="O1513" s="379">
        <v>3596</v>
      </c>
      <c r="P1513" s="377" t="s">
        <v>2182</v>
      </c>
      <c r="Q1513" s="375">
        <v>127</v>
      </c>
      <c r="R1513" s="378" t="s">
        <v>6260</v>
      </c>
      <c r="S1513" s="378" t="s">
        <v>6261</v>
      </c>
      <c r="T1513" s="377" t="s">
        <v>6286</v>
      </c>
      <c r="U1513" s="380" t="s">
        <v>6228</v>
      </c>
      <c r="V1513" s="381">
        <v>0.1</v>
      </c>
      <c r="W1513" s="387">
        <v>359.64</v>
      </c>
      <c r="X1513" s="383">
        <v>1408.43</v>
      </c>
      <c r="Y1513" s="388"/>
      <c r="Z1513" s="366"/>
      <c r="AA1513" s="366"/>
      <c r="AB1513" s="366"/>
      <c r="AC1513" s="366"/>
      <c r="AD1513" s="366"/>
      <c r="AE1513" s="366"/>
    </row>
    <row r="1514" spans="1:31" ht="24.75">
      <c r="A1514" s="366"/>
      <c r="B1514" s="385">
        <v>1492</v>
      </c>
      <c r="C1514" s="375">
        <v>1241</v>
      </c>
      <c r="D1514" s="375">
        <v>2</v>
      </c>
      <c r="E1514" s="376" t="s">
        <v>3028</v>
      </c>
      <c r="F1514" s="377" t="s">
        <v>6507</v>
      </c>
      <c r="G1514" s="377" t="s">
        <v>6304</v>
      </c>
      <c r="H1514" s="377" t="s">
        <v>2871</v>
      </c>
      <c r="I1514" s="377" t="s">
        <v>2212</v>
      </c>
      <c r="J1514" s="377" t="s">
        <v>2212</v>
      </c>
      <c r="K1514" s="377" t="s">
        <v>2213</v>
      </c>
      <c r="L1514" s="375">
        <v>46</v>
      </c>
      <c r="M1514" s="378" t="s">
        <v>6258</v>
      </c>
      <c r="N1514" s="377" t="s">
        <v>6259</v>
      </c>
      <c r="O1514" s="379">
        <v>3596</v>
      </c>
      <c r="P1514" s="377" t="s">
        <v>2182</v>
      </c>
      <c r="Q1514" s="375">
        <v>127</v>
      </c>
      <c r="R1514" s="378" t="s">
        <v>6260</v>
      </c>
      <c r="S1514" s="378" t="s">
        <v>6261</v>
      </c>
      <c r="T1514" s="377" t="s">
        <v>6286</v>
      </c>
      <c r="U1514" s="380" t="s">
        <v>6228</v>
      </c>
      <c r="V1514" s="381">
        <v>0.1</v>
      </c>
      <c r="W1514" s="387">
        <v>359.64</v>
      </c>
      <c r="X1514" s="383">
        <v>1408.43</v>
      </c>
      <c r="Y1514" s="388"/>
      <c r="Z1514" s="366"/>
      <c r="AA1514" s="366"/>
      <c r="AB1514" s="366"/>
      <c r="AC1514" s="366"/>
      <c r="AD1514" s="366"/>
      <c r="AE1514" s="366"/>
    </row>
    <row r="1515" spans="1:31" ht="24.75">
      <c r="A1515" s="366"/>
      <c r="B1515" s="385">
        <v>1493</v>
      </c>
      <c r="C1515" s="375">
        <v>1241</v>
      </c>
      <c r="D1515" s="375">
        <v>2</v>
      </c>
      <c r="E1515" s="376" t="s">
        <v>3028</v>
      </c>
      <c r="F1515" s="377" t="s">
        <v>6508</v>
      </c>
      <c r="G1515" s="377" t="s">
        <v>6304</v>
      </c>
      <c r="H1515" s="377" t="s">
        <v>2871</v>
      </c>
      <c r="I1515" s="377" t="s">
        <v>2212</v>
      </c>
      <c r="J1515" s="377" t="s">
        <v>2212</v>
      </c>
      <c r="K1515" s="377" t="s">
        <v>2213</v>
      </c>
      <c r="L1515" s="375">
        <v>46</v>
      </c>
      <c r="M1515" s="378" t="s">
        <v>6258</v>
      </c>
      <c r="N1515" s="377" t="s">
        <v>6259</v>
      </c>
      <c r="O1515" s="379">
        <v>3596</v>
      </c>
      <c r="P1515" s="377" t="s">
        <v>2182</v>
      </c>
      <c r="Q1515" s="375">
        <v>127</v>
      </c>
      <c r="R1515" s="378" t="s">
        <v>6260</v>
      </c>
      <c r="S1515" s="378" t="s">
        <v>6261</v>
      </c>
      <c r="T1515" s="377" t="s">
        <v>6286</v>
      </c>
      <c r="U1515" s="380" t="s">
        <v>6228</v>
      </c>
      <c r="V1515" s="381">
        <v>0.1</v>
      </c>
      <c r="W1515" s="387">
        <v>359.64</v>
      </c>
      <c r="X1515" s="383">
        <v>1408.43</v>
      </c>
      <c r="Y1515" s="388"/>
      <c r="Z1515" s="366"/>
      <c r="AA1515" s="366"/>
      <c r="AB1515" s="366"/>
      <c r="AC1515" s="366"/>
      <c r="AD1515" s="366"/>
      <c r="AE1515" s="366"/>
    </row>
    <row r="1516" spans="1:31" ht="24.75">
      <c r="A1516" s="366"/>
      <c r="B1516" s="385">
        <v>1494</v>
      </c>
      <c r="C1516" s="375">
        <v>1241</v>
      </c>
      <c r="D1516" s="375">
        <v>2</v>
      </c>
      <c r="E1516" s="376" t="s">
        <v>3028</v>
      </c>
      <c r="F1516" s="377" t="s">
        <v>6509</v>
      </c>
      <c r="G1516" s="377" t="s">
        <v>6304</v>
      </c>
      <c r="H1516" s="377" t="s">
        <v>2871</v>
      </c>
      <c r="I1516" s="377" t="s">
        <v>2212</v>
      </c>
      <c r="J1516" s="377" t="s">
        <v>2212</v>
      </c>
      <c r="K1516" s="377" t="s">
        <v>2213</v>
      </c>
      <c r="L1516" s="375">
        <v>46</v>
      </c>
      <c r="M1516" s="378" t="s">
        <v>6258</v>
      </c>
      <c r="N1516" s="377" t="s">
        <v>6259</v>
      </c>
      <c r="O1516" s="379">
        <v>3596</v>
      </c>
      <c r="P1516" s="377" t="s">
        <v>2182</v>
      </c>
      <c r="Q1516" s="375">
        <v>127</v>
      </c>
      <c r="R1516" s="378" t="s">
        <v>6260</v>
      </c>
      <c r="S1516" s="378" t="s">
        <v>6261</v>
      </c>
      <c r="T1516" s="377" t="s">
        <v>6286</v>
      </c>
      <c r="U1516" s="380" t="s">
        <v>6228</v>
      </c>
      <c r="V1516" s="381">
        <v>0.1</v>
      </c>
      <c r="W1516" s="387">
        <v>359.64</v>
      </c>
      <c r="X1516" s="383">
        <v>1408.43</v>
      </c>
      <c r="Y1516" s="388"/>
      <c r="Z1516" s="366"/>
      <c r="AA1516" s="366"/>
      <c r="AB1516" s="366"/>
      <c r="AC1516" s="366"/>
      <c r="AD1516" s="366"/>
      <c r="AE1516" s="366"/>
    </row>
    <row r="1517" spans="1:31" ht="24.75">
      <c r="A1517" s="366"/>
      <c r="B1517" s="385">
        <v>1495</v>
      </c>
      <c r="C1517" s="375">
        <v>1241</v>
      </c>
      <c r="D1517" s="375">
        <v>2</v>
      </c>
      <c r="E1517" s="376" t="s">
        <v>3028</v>
      </c>
      <c r="F1517" s="377" t="s">
        <v>6510</v>
      </c>
      <c r="G1517" s="377" t="s">
        <v>2512</v>
      </c>
      <c r="H1517" s="377" t="s">
        <v>2871</v>
      </c>
      <c r="I1517" s="377" t="s">
        <v>2212</v>
      </c>
      <c r="J1517" s="377" t="s">
        <v>2212</v>
      </c>
      <c r="K1517" s="377" t="s">
        <v>2213</v>
      </c>
      <c r="L1517" s="375">
        <v>46</v>
      </c>
      <c r="M1517" s="378" t="s">
        <v>6258</v>
      </c>
      <c r="N1517" s="377" t="s">
        <v>6259</v>
      </c>
      <c r="O1517" s="379">
        <v>3596</v>
      </c>
      <c r="P1517" s="377" t="s">
        <v>2182</v>
      </c>
      <c r="Q1517" s="375">
        <v>127</v>
      </c>
      <c r="R1517" s="378" t="s">
        <v>6260</v>
      </c>
      <c r="S1517" s="378" t="s">
        <v>6261</v>
      </c>
      <c r="T1517" s="377" t="s">
        <v>6281</v>
      </c>
      <c r="U1517" s="380" t="s">
        <v>6228</v>
      </c>
      <c r="V1517" s="381">
        <v>0.1</v>
      </c>
      <c r="W1517" s="387">
        <v>359.64</v>
      </c>
      <c r="X1517" s="383">
        <v>1408.43</v>
      </c>
      <c r="Y1517" s="388"/>
      <c r="Z1517" s="366"/>
      <c r="AA1517" s="366"/>
      <c r="AB1517" s="366"/>
      <c r="AC1517" s="366"/>
      <c r="AD1517" s="366"/>
      <c r="AE1517" s="366"/>
    </row>
    <row r="1518" spans="1:31" ht="24.75">
      <c r="A1518" s="366"/>
      <c r="B1518" s="385">
        <v>1496</v>
      </c>
      <c r="C1518" s="375">
        <v>1241</v>
      </c>
      <c r="D1518" s="375">
        <v>2</v>
      </c>
      <c r="E1518" s="376" t="s">
        <v>3028</v>
      </c>
      <c r="F1518" s="377" t="s">
        <v>6511</v>
      </c>
      <c r="G1518" s="377" t="s">
        <v>2512</v>
      </c>
      <c r="H1518" s="377" t="s">
        <v>2871</v>
      </c>
      <c r="I1518" s="377" t="s">
        <v>2212</v>
      </c>
      <c r="J1518" s="377" t="s">
        <v>2212</v>
      </c>
      <c r="K1518" s="377" t="s">
        <v>2213</v>
      </c>
      <c r="L1518" s="375">
        <v>46</v>
      </c>
      <c r="M1518" s="378" t="s">
        <v>6258</v>
      </c>
      <c r="N1518" s="377" t="s">
        <v>6259</v>
      </c>
      <c r="O1518" s="379">
        <v>3596</v>
      </c>
      <c r="P1518" s="377" t="s">
        <v>2182</v>
      </c>
      <c r="Q1518" s="375">
        <v>127</v>
      </c>
      <c r="R1518" s="378" t="s">
        <v>6260</v>
      </c>
      <c r="S1518" s="378" t="s">
        <v>6261</v>
      </c>
      <c r="T1518" s="377" t="s">
        <v>6281</v>
      </c>
      <c r="U1518" s="380" t="s">
        <v>6228</v>
      </c>
      <c r="V1518" s="381">
        <v>0.1</v>
      </c>
      <c r="W1518" s="387">
        <v>359.64</v>
      </c>
      <c r="X1518" s="383">
        <v>1408.43</v>
      </c>
      <c r="Y1518" s="388"/>
      <c r="Z1518" s="366"/>
      <c r="AA1518" s="366"/>
      <c r="AB1518" s="366"/>
      <c r="AC1518" s="366"/>
      <c r="AD1518" s="366"/>
      <c r="AE1518" s="366"/>
    </row>
    <row r="1519" spans="1:31" ht="24.75">
      <c r="A1519" s="366"/>
      <c r="B1519" s="385">
        <v>1497</v>
      </c>
      <c r="C1519" s="375">
        <v>1241</v>
      </c>
      <c r="D1519" s="375">
        <v>2</v>
      </c>
      <c r="E1519" s="376" t="s">
        <v>3028</v>
      </c>
      <c r="F1519" s="377" t="s">
        <v>6512</v>
      </c>
      <c r="G1519" s="377" t="s">
        <v>2512</v>
      </c>
      <c r="H1519" s="377" t="s">
        <v>2871</v>
      </c>
      <c r="I1519" s="377" t="s">
        <v>2212</v>
      </c>
      <c r="J1519" s="377" t="s">
        <v>2212</v>
      </c>
      <c r="K1519" s="377" t="s">
        <v>2213</v>
      </c>
      <c r="L1519" s="375">
        <v>46</v>
      </c>
      <c r="M1519" s="378" t="s">
        <v>6258</v>
      </c>
      <c r="N1519" s="377" t="s">
        <v>6259</v>
      </c>
      <c r="O1519" s="379">
        <v>3596</v>
      </c>
      <c r="P1519" s="377" t="s">
        <v>2182</v>
      </c>
      <c r="Q1519" s="375">
        <v>127</v>
      </c>
      <c r="R1519" s="378" t="s">
        <v>6260</v>
      </c>
      <c r="S1519" s="378" t="s">
        <v>6261</v>
      </c>
      <c r="T1519" s="377" t="s">
        <v>6281</v>
      </c>
      <c r="U1519" s="380" t="s">
        <v>6228</v>
      </c>
      <c r="V1519" s="381">
        <v>0.1</v>
      </c>
      <c r="W1519" s="387">
        <v>359.64</v>
      </c>
      <c r="X1519" s="383">
        <v>1408.43</v>
      </c>
      <c r="Y1519" s="388"/>
      <c r="Z1519" s="366"/>
      <c r="AA1519" s="366"/>
      <c r="AB1519" s="366"/>
      <c r="AC1519" s="366"/>
      <c r="AD1519" s="366"/>
      <c r="AE1519" s="366"/>
    </row>
    <row r="1520" spans="1:31" ht="24.75">
      <c r="A1520" s="366"/>
      <c r="B1520" s="385">
        <v>1498</v>
      </c>
      <c r="C1520" s="375">
        <v>1241</v>
      </c>
      <c r="D1520" s="375">
        <v>2</v>
      </c>
      <c r="E1520" s="376" t="s">
        <v>3028</v>
      </c>
      <c r="F1520" s="377" t="s">
        <v>6513</v>
      </c>
      <c r="G1520" s="377" t="s">
        <v>2512</v>
      </c>
      <c r="H1520" s="377" t="s">
        <v>2871</v>
      </c>
      <c r="I1520" s="377" t="s">
        <v>2212</v>
      </c>
      <c r="J1520" s="377" t="s">
        <v>2212</v>
      </c>
      <c r="K1520" s="377" t="s">
        <v>2213</v>
      </c>
      <c r="L1520" s="375">
        <v>46</v>
      </c>
      <c r="M1520" s="378" t="s">
        <v>6258</v>
      </c>
      <c r="N1520" s="377" t="s">
        <v>6259</v>
      </c>
      <c r="O1520" s="379">
        <v>3596</v>
      </c>
      <c r="P1520" s="377" t="s">
        <v>2182</v>
      </c>
      <c r="Q1520" s="375">
        <v>127</v>
      </c>
      <c r="R1520" s="378" t="s">
        <v>6260</v>
      </c>
      <c r="S1520" s="378" t="s">
        <v>6261</v>
      </c>
      <c r="T1520" s="377" t="s">
        <v>6281</v>
      </c>
      <c r="U1520" s="380" t="s">
        <v>6228</v>
      </c>
      <c r="V1520" s="381">
        <v>0.1</v>
      </c>
      <c r="W1520" s="387">
        <v>359.64</v>
      </c>
      <c r="X1520" s="383">
        <v>1408.43</v>
      </c>
      <c r="Y1520" s="388"/>
      <c r="Z1520" s="366"/>
      <c r="AA1520" s="366"/>
      <c r="AB1520" s="366"/>
      <c r="AC1520" s="366"/>
      <c r="AD1520" s="366"/>
      <c r="AE1520" s="366"/>
    </row>
    <row r="1521" spans="1:31" ht="24.75">
      <c r="A1521" s="366"/>
      <c r="B1521" s="385">
        <v>1499</v>
      </c>
      <c r="C1521" s="375">
        <v>1241</v>
      </c>
      <c r="D1521" s="375">
        <v>2</v>
      </c>
      <c r="E1521" s="376" t="s">
        <v>3028</v>
      </c>
      <c r="F1521" s="377" t="s">
        <v>6514</v>
      </c>
      <c r="G1521" s="377" t="s">
        <v>2512</v>
      </c>
      <c r="H1521" s="377" t="s">
        <v>2871</v>
      </c>
      <c r="I1521" s="377" t="s">
        <v>2212</v>
      </c>
      <c r="J1521" s="377" t="s">
        <v>2212</v>
      </c>
      <c r="K1521" s="377" t="s">
        <v>2213</v>
      </c>
      <c r="L1521" s="375">
        <v>46</v>
      </c>
      <c r="M1521" s="378" t="s">
        <v>6258</v>
      </c>
      <c r="N1521" s="377" t="s">
        <v>6259</v>
      </c>
      <c r="O1521" s="379">
        <v>3596</v>
      </c>
      <c r="P1521" s="377" t="s">
        <v>2182</v>
      </c>
      <c r="Q1521" s="375">
        <v>127</v>
      </c>
      <c r="R1521" s="378" t="s">
        <v>6260</v>
      </c>
      <c r="S1521" s="378" t="s">
        <v>6261</v>
      </c>
      <c r="T1521" s="377" t="s">
        <v>6281</v>
      </c>
      <c r="U1521" s="380" t="s">
        <v>6228</v>
      </c>
      <c r="V1521" s="381">
        <v>0.1</v>
      </c>
      <c r="W1521" s="387">
        <v>359.64</v>
      </c>
      <c r="X1521" s="383">
        <v>1408.43</v>
      </c>
      <c r="Y1521" s="388"/>
      <c r="Z1521" s="366"/>
      <c r="AA1521" s="366"/>
      <c r="AB1521" s="366"/>
      <c r="AC1521" s="366"/>
      <c r="AD1521" s="366"/>
      <c r="AE1521" s="366"/>
    </row>
    <row r="1522" spans="1:31" ht="24.75">
      <c r="A1522" s="366"/>
      <c r="B1522" s="385">
        <v>1500</v>
      </c>
      <c r="C1522" s="375">
        <v>1241</v>
      </c>
      <c r="D1522" s="375">
        <v>2</v>
      </c>
      <c r="E1522" s="376" t="s">
        <v>3028</v>
      </c>
      <c r="F1522" s="377" t="s">
        <v>6515</v>
      </c>
      <c r="G1522" s="377" t="s">
        <v>2512</v>
      </c>
      <c r="H1522" s="377" t="s">
        <v>2871</v>
      </c>
      <c r="I1522" s="377" t="s">
        <v>2212</v>
      </c>
      <c r="J1522" s="377" t="s">
        <v>2212</v>
      </c>
      <c r="K1522" s="377" t="s">
        <v>2213</v>
      </c>
      <c r="L1522" s="375">
        <v>46</v>
      </c>
      <c r="M1522" s="378" t="s">
        <v>6258</v>
      </c>
      <c r="N1522" s="377" t="s">
        <v>6259</v>
      </c>
      <c r="O1522" s="379">
        <v>3596</v>
      </c>
      <c r="P1522" s="377" t="s">
        <v>2182</v>
      </c>
      <c r="Q1522" s="375">
        <v>127</v>
      </c>
      <c r="R1522" s="378" t="s">
        <v>6260</v>
      </c>
      <c r="S1522" s="378" t="s">
        <v>6261</v>
      </c>
      <c r="T1522" s="377" t="s">
        <v>6281</v>
      </c>
      <c r="U1522" s="380" t="s">
        <v>6228</v>
      </c>
      <c r="V1522" s="381">
        <v>0.1</v>
      </c>
      <c r="W1522" s="387">
        <v>359.64</v>
      </c>
      <c r="X1522" s="383">
        <v>1408.43</v>
      </c>
      <c r="Y1522" s="388"/>
      <c r="Z1522" s="366"/>
      <c r="AA1522" s="366"/>
      <c r="AB1522" s="366"/>
      <c r="AC1522" s="366"/>
      <c r="AD1522" s="366"/>
      <c r="AE1522" s="366"/>
    </row>
    <row r="1523" spans="1:31" ht="24.75">
      <c r="A1523" s="366"/>
      <c r="B1523" s="385">
        <v>1501</v>
      </c>
      <c r="C1523" s="375">
        <v>1241</v>
      </c>
      <c r="D1523" s="375">
        <v>2</v>
      </c>
      <c r="E1523" s="376" t="s">
        <v>3028</v>
      </c>
      <c r="F1523" s="377" t="s">
        <v>6516</v>
      </c>
      <c r="G1523" s="377" t="s">
        <v>2512</v>
      </c>
      <c r="H1523" s="377" t="s">
        <v>2871</v>
      </c>
      <c r="I1523" s="377" t="s">
        <v>2212</v>
      </c>
      <c r="J1523" s="377" t="s">
        <v>2212</v>
      </c>
      <c r="K1523" s="377" t="s">
        <v>2213</v>
      </c>
      <c r="L1523" s="375">
        <v>46</v>
      </c>
      <c r="M1523" s="378" t="s">
        <v>6258</v>
      </c>
      <c r="N1523" s="377" t="s">
        <v>6259</v>
      </c>
      <c r="O1523" s="379">
        <v>3596</v>
      </c>
      <c r="P1523" s="377" t="s">
        <v>2182</v>
      </c>
      <c r="Q1523" s="375">
        <v>127</v>
      </c>
      <c r="R1523" s="378" t="s">
        <v>6260</v>
      </c>
      <c r="S1523" s="378" t="s">
        <v>6261</v>
      </c>
      <c r="T1523" s="377" t="s">
        <v>6281</v>
      </c>
      <c r="U1523" s="380" t="s">
        <v>6228</v>
      </c>
      <c r="V1523" s="381">
        <v>0.1</v>
      </c>
      <c r="W1523" s="387">
        <v>359.64</v>
      </c>
      <c r="X1523" s="383">
        <v>1408.43</v>
      </c>
      <c r="Y1523" s="388"/>
      <c r="Z1523" s="366"/>
      <c r="AA1523" s="366"/>
      <c r="AB1523" s="366"/>
      <c r="AC1523" s="366"/>
      <c r="AD1523" s="366"/>
      <c r="AE1523" s="366"/>
    </row>
    <row r="1524" spans="1:31" ht="24.75">
      <c r="A1524" s="366"/>
      <c r="B1524" s="385">
        <v>1502</v>
      </c>
      <c r="C1524" s="375">
        <v>1241</v>
      </c>
      <c r="D1524" s="375">
        <v>2</v>
      </c>
      <c r="E1524" s="376" t="s">
        <v>3028</v>
      </c>
      <c r="F1524" s="377" t="s">
        <v>6517</v>
      </c>
      <c r="G1524" s="377" t="s">
        <v>2512</v>
      </c>
      <c r="H1524" s="377" t="s">
        <v>2871</v>
      </c>
      <c r="I1524" s="377" t="s">
        <v>2212</v>
      </c>
      <c r="J1524" s="377" t="s">
        <v>2212</v>
      </c>
      <c r="K1524" s="377" t="s">
        <v>2213</v>
      </c>
      <c r="L1524" s="375">
        <v>46</v>
      </c>
      <c r="M1524" s="378" t="s">
        <v>6258</v>
      </c>
      <c r="N1524" s="377" t="s">
        <v>6259</v>
      </c>
      <c r="O1524" s="379">
        <v>3596</v>
      </c>
      <c r="P1524" s="377" t="s">
        <v>2182</v>
      </c>
      <c r="Q1524" s="375">
        <v>127</v>
      </c>
      <c r="R1524" s="378" t="s">
        <v>6260</v>
      </c>
      <c r="S1524" s="378" t="s">
        <v>6261</v>
      </c>
      <c r="T1524" s="377" t="s">
        <v>6281</v>
      </c>
      <c r="U1524" s="380" t="s">
        <v>6228</v>
      </c>
      <c r="V1524" s="381">
        <v>0.1</v>
      </c>
      <c r="W1524" s="387">
        <v>359.64</v>
      </c>
      <c r="X1524" s="383">
        <v>1408.43</v>
      </c>
      <c r="Y1524" s="388"/>
      <c r="Z1524" s="366"/>
      <c r="AA1524" s="366"/>
      <c r="AB1524" s="366"/>
      <c r="AC1524" s="366"/>
      <c r="AD1524" s="366"/>
      <c r="AE1524" s="366"/>
    </row>
    <row r="1525" spans="1:31" ht="24.75">
      <c r="A1525" s="366"/>
      <c r="B1525" s="385">
        <v>1503</v>
      </c>
      <c r="C1525" s="375">
        <v>1241</v>
      </c>
      <c r="D1525" s="375">
        <v>2</v>
      </c>
      <c r="E1525" s="376" t="s">
        <v>3028</v>
      </c>
      <c r="F1525" s="377" t="s">
        <v>6518</v>
      </c>
      <c r="G1525" s="377" t="s">
        <v>2512</v>
      </c>
      <c r="H1525" s="377" t="s">
        <v>2871</v>
      </c>
      <c r="I1525" s="377" t="s">
        <v>2212</v>
      </c>
      <c r="J1525" s="377" t="s">
        <v>2212</v>
      </c>
      <c r="K1525" s="377" t="s">
        <v>2213</v>
      </c>
      <c r="L1525" s="375">
        <v>46</v>
      </c>
      <c r="M1525" s="378" t="s">
        <v>6258</v>
      </c>
      <c r="N1525" s="377" t="s">
        <v>6259</v>
      </c>
      <c r="O1525" s="379">
        <v>3596</v>
      </c>
      <c r="P1525" s="377" t="s">
        <v>2182</v>
      </c>
      <c r="Q1525" s="375">
        <v>127</v>
      </c>
      <c r="R1525" s="378" t="s">
        <v>6260</v>
      </c>
      <c r="S1525" s="378" t="s">
        <v>6261</v>
      </c>
      <c r="T1525" s="377" t="s">
        <v>6281</v>
      </c>
      <c r="U1525" s="380" t="s">
        <v>6228</v>
      </c>
      <c r="V1525" s="381">
        <v>0.1</v>
      </c>
      <c r="W1525" s="387">
        <v>359.64</v>
      </c>
      <c r="X1525" s="383">
        <v>1408.43</v>
      </c>
      <c r="Y1525" s="388"/>
      <c r="Z1525" s="366"/>
      <c r="AA1525" s="366"/>
      <c r="AB1525" s="366"/>
      <c r="AC1525" s="366"/>
      <c r="AD1525" s="366"/>
      <c r="AE1525" s="366"/>
    </row>
    <row r="1526" spans="1:31" ht="24.75">
      <c r="A1526" s="366"/>
      <c r="B1526" s="385">
        <v>1504</v>
      </c>
      <c r="C1526" s="375">
        <v>1241</v>
      </c>
      <c r="D1526" s="375">
        <v>2</v>
      </c>
      <c r="E1526" s="376" t="s">
        <v>3028</v>
      </c>
      <c r="F1526" s="377" t="s">
        <v>6519</v>
      </c>
      <c r="G1526" s="377" t="s">
        <v>2512</v>
      </c>
      <c r="H1526" s="377" t="s">
        <v>2871</v>
      </c>
      <c r="I1526" s="377" t="s">
        <v>2212</v>
      </c>
      <c r="J1526" s="377" t="s">
        <v>2212</v>
      </c>
      <c r="K1526" s="377" t="s">
        <v>2213</v>
      </c>
      <c r="L1526" s="375">
        <v>46</v>
      </c>
      <c r="M1526" s="378" t="s">
        <v>6258</v>
      </c>
      <c r="N1526" s="377" t="s">
        <v>6259</v>
      </c>
      <c r="O1526" s="379">
        <v>3596</v>
      </c>
      <c r="P1526" s="377" t="s">
        <v>2182</v>
      </c>
      <c r="Q1526" s="375">
        <v>127</v>
      </c>
      <c r="R1526" s="378" t="s">
        <v>6260</v>
      </c>
      <c r="S1526" s="378" t="s">
        <v>6261</v>
      </c>
      <c r="T1526" s="377" t="s">
        <v>6281</v>
      </c>
      <c r="U1526" s="380" t="s">
        <v>6228</v>
      </c>
      <c r="V1526" s="381">
        <v>0.1</v>
      </c>
      <c r="W1526" s="387">
        <v>359.64</v>
      </c>
      <c r="X1526" s="383">
        <v>1408.43</v>
      </c>
      <c r="Y1526" s="388"/>
      <c r="Z1526" s="366"/>
      <c r="AA1526" s="366"/>
      <c r="AB1526" s="366"/>
      <c r="AC1526" s="366"/>
      <c r="AD1526" s="366"/>
      <c r="AE1526" s="366"/>
    </row>
    <row r="1527" spans="1:31" ht="49.5">
      <c r="A1527" s="366"/>
      <c r="B1527" s="385">
        <v>1505</v>
      </c>
      <c r="C1527" s="375">
        <v>1241</v>
      </c>
      <c r="D1527" s="375">
        <v>2</v>
      </c>
      <c r="E1527" s="376" t="s">
        <v>3028</v>
      </c>
      <c r="F1527" s="377" t="s">
        <v>6520</v>
      </c>
      <c r="G1527" s="377" t="s">
        <v>6346</v>
      </c>
      <c r="H1527" s="377" t="s">
        <v>2871</v>
      </c>
      <c r="I1527" s="377" t="s">
        <v>2212</v>
      </c>
      <c r="J1527" s="377" t="s">
        <v>2212</v>
      </c>
      <c r="K1527" s="377" t="s">
        <v>2213</v>
      </c>
      <c r="L1527" s="375">
        <v>46</v>
      </c>
      <c r="M1527" s="378" t="s">
        <v>6258</v>
      </c>
      <c r="N1527" s="377" t="s">
        <v>6259</v>
      </c>
      <c r="O1527" s="379">
        <v>3596</v>
      </c>
      <c r="P1527" s="377" t="s">
        <v>2182</v>
      </c>
      <c r="Q1527" s="375">
        <v>127</v>
      </c>
      <c r="R1527" s="378" t="s">
        <v>6260</v>
      </c>
      <c r="S1527" s="378" t="s">
        <v>6261</v>
      </c>
      <c r="T1527" s="377" t="s">
        <v>2942</v>
      </c>
      <c r="U1527" s="380" t="s">
        <v>6228</v>
      </c>
      <c r="V1527" s="381">
        <v>0.1</v>
      </c>
      <c r="W1527" s="387">
        <v>359.64</v>
      </c>
      <c r="X1527" s="383">
        <v>1408.43</v>
      </c>
      <c r="Y1527" s="388"/>
      <c r="Z1527" s="366"/>
      <c r="AA1527" s="366"/>
      <c r="AB1527" s="366"/>
      <c r="AC1527" s="366"/>
      <c r="AD1527" s="366"/>
      <c r="AE1527" s="366"/>
    </row>
    <row r="1528" spans="1:31" ht="49.5">
      <c r="A1528" s="366"/>
      <c r="B1528" s="385">
        <v>1506</v>
      </c>
      <c r="C1528" s="375">
        <v>1241</v>
      </c>
      <c r="D1528" s="375">
        <v>2</v>
      </c>
      <c r="E1528" s="376" t="s">
        <v>3028</v>
      </c>
      <c r="F1528" s="377" t="s">
        <v>6521</v>
      </c>
      <c r="G1528" s="377" t="s">
        <v>2936</v>
      </c>
      <c r="H1528" s="377" t="s">
        <v>2871</v>
      </c>
      <c r="I1528" s="377" t="s">
        <v>2212</v>
      </c>
      <c r="J1528" s="377" t="s">
        <v>2212</v>
      </c>
      <c r="K1528" s="377" t="s">
        <v>2213</v>
      </c>
      <c r="L1528" s="375">
        <v>46</v>
      </c>
      <c r="M1528" s="378" t="s">
        <v>6258</v>
      </c>
      <c r="N1528" s="377" t="s">
        <v>6259</v>
      </c>
      <c r="O1528" s="379">
        <v>3596</v>
      </c>
      <c r="P1528" s="377" t="s">
        <v>2182</v>
      </c>
      <c r="Q1528" s="375">
        <v>127</v>
      </c>
      <c r="R1528" s="378" t="s">
        <v>6260</v>
      </c>
      <c r="S1528" s="378" t="s">
        <v>6261</v>
      </c>
      <c r="T1528" s="377" t="s">
        <v>2942</v>
      </c>
      <c r="U1528" s="380" t="s">
        <v>6228</v>
      </c>
      <c r="V1528" s="381">
        <v>0.1</v>
      </c>
      <c r="W1528" s="387">
        <v>359.64</v>
      </c>
      <c r="X1528" s="383">
        <v>1408.43</v>
      </c>
      <c r="Y1528" s="388"/>
      <c r="Z1528" s="366"/>
      <c r="AA1528" s="366"/>
      <c r="AB1528" s="366"/>
      <c r="AC1528" s="366"/>
      <c r="AD1528" s="366"/>
      <c r="AE1528" s="366"/>
    </row>
    <row r="1529" spans="1:31" ht="49.5">
      <c r="A1529" s="366"/>
      <c r="B1529" s="385">
        <v>1507</v>
      </c>
      <c r="C1529" s="375">
        <v>1241</v>
      </c>
      <c r="D1529" s="375">
        <v>2</v>
      </c>
      <c r="E1529" s="376" t="s">
        <v>3028</v>
      </c>
      <c r="F1529" s="377" t="s">
        <v>6522</v>
      </c>
      <c r="G1529" s="377" t="s">
        <v>2936</v>
      </c>
      <c r="H1529" s="377" t="s">
        <v>2871</v>
      </c>
      <c r="I1529" s="377" t="s">
        <v>2212</v>
      </c>
      <c r="J1529" s="377" t="s">
        <v>2212</v>
      </c>
      <c r="K1529" s="377" t="s">
        <v>2213</v>
      </c>
      <c r="L1529" s="375">
        <v>46</v>
      </c>
      <c r="M1529" s="378" t="s">
        <v>6258</v>
      </c>
      <c r="N1529" s="377" t="s">
        <v>6259</v>
      </c>
      <c r="O1529" s="379">
        <v>3596</v>
      </c>
      <c r="P1529" s="377" t="s">
        <v>2182</v>
      </c>
      <c r="Q1529" s="375">
        <v>127</v>
      </c>
      <c r="R1529" s="378" t="s">
        <v>6260</v>
      </c>
      <c r="S1529" s="378" t="s">
        <v>6261</v>
      </c>
      <c r="T1529" s="377" t="s">
        <v>2942</v>
      </c>
      <c r="U1529" s="380" t="s">
        <v>6228</v>
      </c>
      <c r="V1529" s="381">
        <v>0.1</v>
      </c>
      <c r="W1529" s="387">
        <v>359.64</v>
      </c>
      <c r="X1529" s="383">
        <v>1408.43</v>
      </c>
      <c r="Y1529" s="388"/>
      <c r="Z1529" s="366"/>
      <c r="AA1529" s="366"/>
      <c r="AB1529" s="366"/>
      <c r="AC1529" s="366"/>
      <c r="AD1529" s="366"/>
      <c r="AE1529" s="366"/>
    </row>
    <row r="1530" spans="1:31" ht="49.5">
      <c r="A1530" s="366"/>
      <c r="B1530" s="385">
        <v>1508</v>
      </c>
      <c r="C1530" s="375">
        <v>1241</v>
      </c>
      <c r="D1530" s="375">
        <v>2</v>
      </c>
      <c r="E1530" s="376" t="s">
        <v>3028</v>
      </c>
      <c r="F1530" s="377" t="s">
        <v>6523</v>
      </c>
      <c r="G1530" s="377" t="s">
        <v>2936</v>
      </c>
      <c r="H1530" s="377" t="s">
        <v>2871</v>
      </c>
      <c r="I1530" s="377" t="s">
        <v>2212</v>
      </c>
      <c r="J1530" s="377" t="s">
        <v>2212</v>
      </c>
      <c r="K1530" s="377" t="s">
        <v>2213</v>
      </c>
      <c r="L1530" s="375">
        <v>46</v>
      </c>
      <c r="M1530" s="378" t="s">
        <v>6258</v>
      </c>
      <c r="N1530" s="377" t="s">
        <v>6259</v>
      </c>
      <c r="O1530" s="379">
        <v>3596</v>
      </c>
      <c r="P1530" s="377" t="s">
        <v>2182</v>
      </c>
      <c r="Q1530" s="375">
        <v>127</v>
      </c>
      <c r="R1530" s="378" t="s">
        <v>6260</v>
      </c>
      <c r="S1530" s="378" t="s">
        <v>6261</v>
      </c>
      <c r="T1530" s="377" t="s">
        <v>6524</v>
      </c>
      <c r="U1530" s="380" t="s">
        <v>6228</v>
      </c>
      <c r="V1530" s="381">
        <v>0.1</v>
      </c>
      <c r="W1530" s="387">
        <v>359.64</v>
      </c>
      <c r="X1530" s="383">
        <v>1408.43</v>
      </c>
      <c r="Y1530" s="388"/>
      <c r="Z1530" s="366"/>
      <c r="AA1530" s="366"/>
      <c r="AB1530" s="366"/>
      <c r="AC1530" s="366"/>
      <c r="AD1530" s="366"/>
      <c r="AE1530" s="366"/>
    </row>
    <row r="1531" spans="1:31" ht="49.5">
      <c r="A1531" s="366"/>
      <c r="B1531" s="385">
        <v>1509</v>
      </c>
      <c r="C1531" s="375">
        <v>1241</v>
      </c>
      <c r="D1531" s="375">
        <v>2</v>
      </c>
      <c r="E1531" s="376" t="s">
        <v>3028</v>
      </c>
      <c r="F1531" s="377" t="s">
        <v>6525</v>
      </c>
      <c r="G1531" s="377" t="s">
        <v>2936</v>
      </c>
      <c r="H1531" s="377" t="s">
        <v>2871</v>
      </c>
      <c r="I1531" s="377" t="s">
        <v>2212</v>
      </c>
      <c r="J1531" s="377" t="s">
        <v>2212</v>
      </c>
      <c r="K1531" s="377" t="s">
        <v>2213</v>
      </c>
      <c r="L1531" s="375">
        <v>46</v>
      </c>
      <c r="M1531" s="378" t="s">
        <v>6258</v>
      </c>
      <c r="N1531" s="377" t="s">
        <v>6259</v>
      </c>
      <c r="O1531" s="379">
        <v>3596</v>
      </c>
      <c r="P1531" s="377" t="s">
        <v>2182</v>
      </c>
      <c r="Q1531" s="375">
        <v>127</v>
      </c>
      <c r="R1531" s="378" t="s">
        <v>6260</v>
      </c>
      <c r="S1531" s="378" t="s">
        <v>6261</v>
      </c>
      <c r="T1531" s="377" t="s">
        <v>2942</v>
      </c>
      <c r="U1531" s="380" t="s">
        <v>6228</v>
      </c>
      <c r="V1531" s="381">
        <v>0.1</v>
      </c>
      <c r="W1531" s="387">
        <v>359.64</v>
      </c>
      <c r="X1531" s="383">
        <v>1408.43</v>
      </c>
      <c r="Y1531" s="388"/>
      <c r="Z1531" s="366"/>
      <c r="AA1531" s="366"/>
      <c r="AB1531" s="366"/>
      <c r="AC1531" s="366"/>
      <c r="AD1531" s="366"/>
      <c r="AE1531" s="366"/>
    </row>
    <row r="1532" spans="1:31" ht="49.5">
      <c r="A1532" s="366"/>
      <c r="B1532" s="385">
        <v>1510</v>
      </c>
      <c r="C1532" s="375">
        <v>1241</v>
      </c>
      <c r="D1532" s="375">
        <v>2</v>
      </c>
      <c r="E1532" s="376" t="s">
        <v>3028</v>
      </c>
      <c r="F1532" s="377" t="s">
        <v>6526</v>
      </c>
      <c r="G1532" s="377" t="s">
        <v>6275</v>
      </c>
      <c r="H1532" s="377" t="s">
        <v>2871</v>
      </c>
      <c r="I1532" s="377" t="s">
        <v>2212</v>
      </c>
      <c r="J1532" s="377" t="s">
        <v>2212</v>
      </c>
      <c r="K1532" s="377" t="s">
        <v>2213</v>
      </c>
      <c r="L1532" s="375">
        <v>46</v>
      </c>
      <c r="M1532" s="378" t="s">
        <v>6258</v>
      </c>
      <c r="N1532" s="377" t="s">
        <v>6259</v>
      </c>
      <c r="O1532" s="379">
        <v>3596</v>
      </c>
      <c r="P1532" s="377" t="s">
        <v>2182</v>
      </c>
      <c r="Q1532" s="375">
        <v>127</v>
      </c>
      <c r="R1532" s="378" t="s">
        <v>6260</v>
      </c>
      <c r="S1532" s="378" t="s">
        <v>6261</v>
      </c>
      <c r="T1532" s="377" t="s">
        <v>2942</v>
      </c>
      <c r="U1532" s="380" t="s">
        <v>6228</v>
      </c>
      <c r="V1532" s="381">
        <v>0.1</v>
      </c>
      <c r="W1532" s="387">
        <v>359.64</v>
      </c>
      <c r="X1532" s="383">
        <v>1408.43</v>
      </c>
      <c r="Y1532" s="388"/>
      <c r="Z1532" s="366"/>
      <c r="AA1532" s="366"/>
      <c r="AB1532" s="366"/>
      <c r="AC1532" s="366"/>
      <c r="AD1532" s="366"/>
      <c r="AE1532" s="366"/>
    </row>
    <row r="1533" spans="1:31" ht="49.5">
      <c r="A1533" s="366"/>
      <c r="B1533" s="385">
        <v>1511</v>
      </c>
      <c r="C1533" s="375">
        <v>1241</v>
      </c>
      <c r="D1533" s="375">
        <v>2</v>
      </c>
      <c r="E1533" s="376" t="s">
        <v>3028</v>
      </c>
      <c r="F1533" s="377" t="s">
        <v>6527</v>
      </c>
      <c r="G1533" s="377" t="s">
        <v>6486</v>
      </c>
      <c r="H1533" s="377" t="s">
        <v>2871</v>
      </c>
      <c r="I1533" s="377" t="s">
        <v>2212</v>
      </c>
      <c r="J1533" s="377" t="s">
        <v>2212</v>
      </c>
      <c r="K1533" s="377" t="s">
        <v>2213</v>
      </c>
      <c r="L1533" s="375">
        <v>46</v>
      </c>
      <c r="M1533" s="378" t="s">
        <v>6258</v>
      </c>
      <c r="N1533" s="377" t="s">
        <v>6259</v>
      </c>
      <c r="O1533" s="379">
        <v>3596</v>
      </c>
      <c r="P1533" s="377" t="s">
        <v>2182</v>
      </c>
      <c r="Q1533" s="375">
        <v>127</v>
      </c>
      <c r="R1533" s="378" t="s">
        <v>6260</v>
      </c>
      <c r="S1533" s="378" t="s">
        <v>6261</v>
      </c>
      <c r="T1533" s="377" t="s">
        <v>2942</v>
      </c>
      <c r="U1533" s="380" t="s">
        <v>6228</v>
      </c>
      <c r="V1533" s="381">
        <v>0.1</v>
      </c>
      <c r="W1533" s="387">
        <v>359.64</v>
      </c>
      <c r="X1533" s="383">
        <v>1408.43</v>
      </c>
      <c r="Y1533" s="388"/>
      <c r="Z1533" s="366"/>
      <c r="AA1533" s="366"/>
      <c r="AB1533" s="366"/>
      <c r="AC1533" s="366"/>
      <c r="AD1533" s="366"/>
      <c r="AE1533" s="366"/>
    </row>
    <row r="1534" spans="1:31" ht="49.5">
      <c r="A1534" s="366"/>
      <c r="B1534" s="385">
        <v>1512</v>
      </c>
      <c r="C1534" s="375">
        <v>1241</v>
      </c>
      <c r="D1534" s="375">
        <v>2</v>
      </c>
      <c r="E1534" s="376" t="s">
        <v>3028</v>
      </c>
      <c r="F1534" s="377" t="s">
        <v>6528</v>
      </c>
      <c r="G1534" s="377" t="s">
        <v>6529</v>
      </c>
      <c r="H1534" s="377" t="s">
        <v>2871</v>
      </c>
      <c r="I1534" s="377" t="s">
        <v>2212</v>
      </c>
      <c r="J1534" s="377" t="s">
        <v>2212</v>
      </c>
      <c r="K1534" s="377" t="s">
        <v>2213</v>
      </c>
      <c r="L1534" s="375">
        <v>46</v>
      </c>
      <c r="M1534" s="378" t="s">
        <v>6258</v>
      </c>
      <c r="N1534" s="377" t="s">
        <v>6259</v>
      </c>
      <c r="O1534" s="379">
        <v>3596</v>
      </c>
      <c r="P1534" s="377" t="s">
        <v>2182</v>
      </c>
      <c r="Q1534" s="375">
        <v>127</v>
      </c>
      <c r="R1534" s="378" t="s">
        <v>6260</v>
      </c>
      <c r="S1534" s="378" t="s">
        <v>6261</v>
      </c>
      <c r="T1534" s="377" t="s">
        <v>2942</v>
      </c>
      <c r="U1534" s="380" t="s">
        <v>6228</v>
      </c>
      <c r="V1534" s="381">
        <v>0.1</v>
      </c>
      <c r="W1534" s="387">
        <v>359.64</v>
      </c>
      <c r="X1534" s="383">
        <v>1408.43</v>
      </c>
      <c r="Y1534" s="388"/>
      <c r="Z1534" s="366"/>
      <c r="AA1534" s="366"/>
      <c r="AB1534" s="366"/>
      <c r="AC1534" s="366"/>
      <c r="AD1534" s="366"/>
      <c r="AE1534" s="366"/>
    </row>
    <row r="1535" spans="1:31" ht="49.5">
      <c r="A1535" s="366"/>
      <c r="B1535" s="385">
        <v>1513</v>
      </c>
      <c r="C1535" s="375">
        <v>1241</v>
      </c>
      <c r="D1535" s="375">
        <v>2</v>
      </c>
      <c r="E1535" s="376" t="s">
        <v>3028</v>
      </c>
      <c r="F1535" s="377" t="s">
        <v>6530</v>
      </c>
      <c r="G1535" s="377" t="s">
        <v>6398</v>
      </c>
      <c r="H1535" s="377" t="s">
        <v>2871</v>
      </c>
      <c r="I1535" s="377" t="s">
        <v>2212</v>
      </c>
      <c r="J1535" s="377" t="s">
        <v>2212</v>
      </c>
      <c r="K1535" s="377" t="s">
        <v>2213</v>
      </c>
      <c r="L1535" s="375">
        <v>46</v>
      </c>
      <c r="M1535" s="378" t="s">
        <v>6258</v>
      </c>
      <c r="N1535" s="377" t="s">
        <v>6259</v>
      </c>
      <c r="O1535" s="379">
        <v>3596</v>
      </c>
      <c r="P1535" s="377" t="s">
        <v>2182</v>
      </c>
      <c r="Q1535" s="375">
        <v>127</v>
      </c>
      <c r="R1535" s="378" t="s">
        <v>6260</v>
      </c>
      <c r="S1535" s="378" t="s">
        <v>6261</v>
      </c>
      <c r="T1535" s="377" t="s">
        <v>2942</v>
      </c>
      <c r="U1535" s="380" t="s">
        <v>6228</v>
      </c>
      <c r="V1535" s="381">
        <v>0.1</v>
      </c>
      <c r="W1535" s="387">
        <v>359.64</v>
      </c>
      <c r="X1535" s="383">
        <v>1408.43</v>
      </c>
      <c r="Y1535" s="388"/>
      <c r="Z1535" s="366"/>
      <c r="AA1535" s="366"/>
      <c r="AB1535" s="366"/>
      <c r="AC1535" s="366"/>
      <c r="AD1535" s="366"/>
      <c r="AE1535" s="366"/>
    </row>
    <row r="1536" spans="1:31" ht="49.5">
      <c r="A1536" s="366"/>
      <c r="B1536" s="385">
        <v>1514</v>
      </c>
      <c r="C1536" s="375">
        <v>1241</v>
      </c>
      <c r="D1536" s="375">
        <v>2</v>
      </c>
      <c r="E1536" s="376" t="s">
        <v>3028</v>
      </c>
      <c r="F1536" s="377" t="s">
        <v>6531</v>
      </c>
      <c r="G1536" s="377" t="s">
        <v>2936</v>
      </c>
      <c r="H1536" s="377" t="s">
        <v>2871</v>
      </c>
      <c r="I1536" s="377" t="s">
        <v>2212</v>
      </c>
      <c r="J1536" s="377" t="s">
        <v>2212</v>
      </c>
      <c r="K1536" s="377" t="s">
        <v>2213</v>
      </c>
      <c r="L1536" s="375">
        <v>46</v>
      </c>
      <c r="M1536" s="378" t="s">
        <v>6258</v>
      </c>
      <c r="N1536" s="377" t="s">
        <v>6259</v>
      </c>
      <c r="O1536" s="379">
        <v>3596</v>
      </c>
      <c r="P1536" s="377" t="s">
        <v>2182</v>
      </c>
      <c r="Q1536" s="375">
        <v>127</v>
      </c>
      <c r="R1536" s="378" t="s">
        <v>6260</v>
      </c>
      <c r="S1536" s="378" t="s">
        <v>6261</v>
      </c>
      <c r="T1536" s="377" t="s">
        <v>2942</v>
      </c>
      <c r="U1536" s="380" t="s">
        <v>6228</v>
      </c>
      <c r="V1536" s="381">
        <v>0.1</v>
      </c>
      <c r="W1536" s="387">
        <v>359.64</v>
      </c>
      <c r="X1536" s="383">
        <v>1408.43</v>
      </c>
      <c r="Y1536" s="388"/>
      <c r="Z1536" s="366"/>
      <c r="AA1536" s="366"/>
      <c r="AB1536" s="366"/>
      <c r="AC1536" s="366"/>
      <c r="AD1536" s="366"/>
      <c r="AE1536" s="366"/>
    </row>
    <row r="1537" spans="1:31" ht="49.5">
      <c r="A1537" s="366"/>
      <c r="B1537" s="385">
        <v>1515</v>
      </c>
      <c r="C1537" s="375">
        <v>1241</v>
      </c>
      <c r="D1537" s="375">
        <v>2</v>
      </c>
      <c r="E1537" s="376" t="s">
        <v>3028</v>
      </c>
      <c r="F1537" s="377" t="s">
        <v>6532</v>
      </c>
      <c r="G1537" s="377" t="s">
        <v>2936</v>
      </c>
      <c r="H1537" s="377" t="s">
        <v>2871</v>
      </c>
      <c r="I1537" s="377" t="s">
        <v>2212</v>
      </c>
      <c r="J1537" s="377" t="s">
        <v>2212</v>
      </c>
      <c r="K1537" s="377" t="s">
        <v>2213</v>
      </c>
      <c r="L1537" s="375">
        <v>46</v>
      </c>
      <c r="M1537" s="378" t="s">
        <v>6258</v>
      </c>
      <c r="N1537" s="377" t="s">
        <v>6259</v>
      </c>
      <c r="O1537" s="379">
        <v>3596</v>
      </c>
      <c r="P1537" s="377" t="s">
        <v>2182</v>
      </c>
      <c r="Q1537" s="375">
        <v>127</v>
      </c>
      <c r="R1537" s="378" t="s">
        <v>6260</v>
      </c>
      <c r="S1537" s="378" t="s">
        <v>6261</v>
      </c>
      <c r="T1537" s="377" t="s">
        <v>2942</v>
      </c>
      <c r="U1537" s="380" t="s">
        <v>6228</v>
      </c>
      <c r="V1537" s="381">
        <v>0.1</v>
      </c>
      <c r="W1537" s="387">
        <v>359.64</v>
      </c>
      <c r="X1537" s="383">
        <v>1408.43</v>
      </c>
      <c r="Y1537" s="388"/>
      <c r="Z1537" s="366"/>
      <c r="AA1537" s="366"/>
      <c r="AB1537" s="366"/>
      <c r="AC1537" s="366"/>
      <c r="AD1537" s="366"/>
      <c r="AE1537" s="366"/>
    </row>
    <row r="1538" spans="1:31" ht="49.5">
      <c r="A1538" s="366"/>
      <c r="B1538" s="385">
        <v>1516</v>
      </c>
      <c r="C1538" s="375">
        <v>1241</v>
      </c>
      <c r="D1538" s="375">
        <v>2</v>
      </c>
      <c r="E1538" s="376" t="s">
        <v>3028</v>
      </c>
      <c r="F1538" s="377" t="s">
        <v>6533</v>
      </c>
      <c r="G1538" s="377" t="s">
        <v>6382</v>
      </c>
      <c r="H1538" s="377" t="s">
        <v>2871</v>
      </c>
      <c r="I1538" s="377" t="s">
        <v>2212</v>
      </c>
      <c r="J1538" s="377" t="s">
        <v>2212</v>
      </c>
      <c r="K1538" s="377" t="s">
        <v>2213</v>
      </c>
      <c r="L1538" s="375">
        <v>46</v>
      </c>
      <c r="M1538" s="378" t="s">
        <v>6258</v>
      </c>
      <c r="N1538" s="377" t="s">
        <v>6259</v>
      </c>
      <c r="O1538" s="379">
        <v>3596</v>
      </c>
      <c r="P1538" s="377" t="s">
        <v>2182</v>
      </c>
      <c r="Q1538" s="375">
        <v>127</v>
      </c>
      <c r="R1538" s="378" t="s">
        <v>6260</v>
      </c>
      <c r="S1538" s="378" t="s">
        <v>6261</v>
      </c>
      <c r="T1538" s="377" t="s">
        <v>2942</v>
      </c>
      <c r="U1538" s="380" t="s">
        <v>6228</v>
      </c>
      <c r="V1538" s="381">
        <v>0.1</v>
      </c>
      <c r="W1538" s="387">
        <v>359.64</v>
      </c>
      <c r="X1538" s="383">
        <v>1408.43</v>
      </c>
      <c r="Y1538" s="388"/>
      <c r="Z1538" s="366"/>
      <c r="AA1538" s="366"/>
      <c r="AB1538" s="366"/>
      <c r="AC1538" s="366"/>
      <c r="AD1538" s="366"/>
      <c r="AE1538" s="366"/>
    </row>
    <row r="1539" spans="1:31" ht="24.75">
      <c r="A1539" s="366"/>
      <c r="B1539" s="385">
        <v>1517</v>
      </c>
      <c r="C1539" s="375">
        <v>1241</v>
      </c>
      <c r="D1539" s="375">
        <v>2</v>
      </c>
      <c r="E1539" s="376" t="s">
        <v>3028</v>
      </c>
      <c r="F1539" s="377" t="s">
        <v>6534</v>
      </c>
      <c r="G1539" s="377" t="s">
        <v>6263</v>
      </c>
      <c r="H1539" s="377" t="s">
        <v>2871</v>
      </c>
      <c r="I1539" s="377" t="s">
        <v>2212</v>
      </c>
      <c r="J1539" s="377" t="s">
        <v>2212</v>
      </c>
      <c r="K1539" s="377" t="s">
        <v>2213</v>
      </c>
      <c r="L1539" s="375">
        <v>46</v>
      </c>
      <c r="M1539" s="378" t="s">
        <v>6258</v>
      </c>
      <c r="N1539" s="377" t="s">
        <v>6259</v>
      </c>
      <c r="O1539" s="379">
        <v>3596</v>
      </c>
      <c r="P1539" s="377" t="s">
        <v>2182</v>
      </c>
      <c r="Q1539" s="375">
        <v>127</v>
      </c>
      <c r="R1539" s="378" t="s">
        <v>6260</v>
      </c>
      <c r="S1539" s="378" t="s">
        <v>6261</v>
      </c>
      <c r="T1539" s="377" t="s">
        <v>6265</v>
      </c>
      <c r="U1539" s="380" t="s">
        <v>6228</v>
      </c>
      <c r="V1539" s="381">
        <v>0.1</v>
      </c>
      <c r="W1539" s="387">
        <v>359.64</v>
      </c>
      <c r="X1539" s="383">
        <v>1408.43</v>
      </c>
      <c r="Y1539" s="388"/>
      <c r="Z1539" s="366"/>
      <c r="AA1539" s="366"/>
      <c r="AB1539" s="366"/>
      <c r="AC1539" s="366"/>
      <c r="AD1539" s="366"/>
      <c r="AE1539" s="366"/>
    </row>
    <row r="1540" spans="1:31" ht="24.75">
      <c r="A1540" s="366"/>
      <c r="B1540" s="385">
        <v>1518</v>
      </c>
      <c r="C1540" s="375">
        <v>1241</v>
      </c>
      <c r="D1540" s="375">
        <v>2</v>
      </c>
      <c r="E1540" s="376" t="s">
        <v>3028</v>
      </c>
      <c r="F1540" s="377" t="s">
        <v>6535</v>
      </c>
      <c r="G1540" s="377" t="s">
        <v>6263</v>
      </c>
      <c r="H1540" s="377" t="s">
        <v>2871</v>
      </c>
      <c r="I1540" s="377" t="s">
        <v>2212</v>
      </c>
      <c r="J1540" s="377" t="s">
        <v>2212</v>
      </c>
      <c r="K1540" s="377" t="s">
        <v>2213</v>
      </c>
      <c r="L1540" s="375">
        <v>46</v>
      </c>
      <c r="M1540" s="378" t="s">
        <v>6258</v>
      </c>
      <c r="N1540" s="377" t="s">
        <v>6259</v>
      </c>
      <c r="O1540" s="379">
        <v>3596</v>
      </c>
      <c r="P1540" s="377" t="s">
        <v>2182</v>
      </c>
      <c r="Q1540" s="375">
        <v>127</v>
      </c>
      <c r="R1540" s="378" t="s">
        <v>6260</v>
      </c>
      <c r="S1540" s="378" t="s">
        <v>6261</v>
      </c>
      <c r="T1540" s="377" t="s">
        <v>6265</v>
      </c>
      <c r="U1540" s="380" t="s">
        <v>6228</v>
      </c>
      <c r="V1540" s="381">
        <v>0.1</v>
      </c>
      <c r="W1540" s="387">
        <v>359.64</v>
      </c>
      <c r="X1540" s="383">
        <v>1408.43</v>
      </c>
      <c r="Y1540" s="388"/>
      <c r="Z1540" s="366"/>
      <c r="AA1540" s="366"/>
      <c r="AB1540" s="366"/>
      <c r="AC1540" s="366"/>
      <c r="AD1540" s="366"/>
      <c r="AE1540" s="366"/>
    </row>
    <row r="1541" spans="1:31" ht="24.75">
      <c r="A1541" s="366"/>
      <c r="B1541" s="385">
        <v>1519</v>
      </c>
      <c r="C1541" s="375">
        <v>1241</v>
      </c>
      <c r="D1541" s="375">
        <v>2</v>
      </c>
      <c r="E1541" s="376" t="s">
        <v>3028</v>
      </c>
      <c r="F1541" s="377" t="s">
        <v>6536</v>
      </c>
      <c r="G1541" s="377" t="s">
        <v>6263</v>
      </c>
      <c r="H1541" s="377" t="s">
        <v>2871</v>
      </c>
      <c r="I1541" s="377" t="s">
        <v>2212</v>
      </c>
      <c r="J1541" s="377" t="s">
        <v>2212</v>
      </c>
      <c r="K1541" s="377" t="s">
        <v>2213</v>
      </c>
      <c r="L1541" s="375">
        <v>46</v>
      </c>
      <c r="M1541" s="378" t="s">
        <v>6258</v>
      </c>
      <c r="N1541" s="377" t="s">
        <v>6259</v>
      </c>
      <c r="O1541" s="379">
        <v>3596</v>
      </c>
      <c r="P1541" s="377" t="s">
        <v>2182</v>
      </c>
      <c r="Q1541" s="375">
        <v>127</v>
      </c>
      <c r="R1541" s="378" t="s">
        <v>6260</v>
      </c>
      <c r="S1541" s="378" t="s">
        <v>6261</v>
      </c>
      <c r="T1541" s="377" t="s">
        <v>6265</v>
      </c>
      <c r="U1541" s="380" t="s">
        <v>6228</v>
      </c>
      <c r="V1541" s="381">
        <v>0.1</v>
      </c>
      <c r="W1541" s="387">
        <v>359.64</v>
      </c>
      <c r="X1541" s="383">
        <v>1408.43</v>
      </c>
      <c r="Y1541" s="388"/>
      <c r="Z1541" s="366"/>
      <c r="AA1541" s="366"/>
      <c r="AB1541" s="366"/>
      <c r="AC1541" s="366"/>
      <c r="AD1541" s="366"/>
      <c r="AE1541" s="366"/>
    </row>
    <row r="1542" spans="1:31" ht="24.75">
      <c r="A1542" s="366"/>
      <c r="B1542" s="385">
        <v>1520</v>
      </c>
      <c r="C1542" s="375">
        <v>1241</v>
      </c>
      <c r="D1542" s="375">
        <v>2</v>
      </c>
      <c r="E1542" s="376" t="s">
        <v>3028</v>
      </c>
      <c r="F1542" s="377" t="s">
        <v>6537</v>
      </c>
      <c r="G1542" s="377" t="s">
        <v>6263</v>
      </c>
      <c r="H1542" s="377" t="s">
        <v>2871</v>
      </c>
      <c r="I1542" s="377" t="s">
        <v>2212</v>
      </c>
      <c r="J1542" s="377" t="s">
        <v>2212</v>
      </c>
      <c r="K1542" s="377" t="s">
        <v>2213</v>
      </c>
      <c r="L1542" s="375">
        <v>46</v>
      </c>
      <c r="M1542" s="378" t="s">
        <v>6258</v>
      </c>
      <c r="N1542" s="377" t="s">
        <v>6259</v>
      </c>
      <c r="O1542" s="379">
        <v>3596</v>
      </c>
      <c r="P1542" s="377" t="s">
        <v>2182</v>
      </c>
      <c r="Q1542" s="375">
        <v>127</v>
      </c>
      <c r="R1542" s="378" t="s">
        <v>6260</v>
      </c>
      <c r="S1542" s="378" t="s">
        <v>6261</v>
      </c>
      <c r="T1542" s="377" t="s">
        <v>6265</v>
      </c>
      <c r="U1542" s="380" t="s">
        <v>6228</v>
      </c>
      <c r="V1542" s="381">
        <v>0.1</v>
      </c>
      <c r="W1542" s="387">
        <v>359.64</v>
      </c>
      <c r="X1542" s="383">
        <v>1408.43</v>
      </c>
      <c r="Y1542" s="388"/>
      <c r="Z1542" s="366"/>
      <c r="AA1542" s="366"/>
      <c r="AB1542" s="366"/>
      <c r="AC1542" s="366"/>
      <c r="AD1542" s="366"/>
      <c r="AE1542" s="366"/>
    </row>
    <row r="1543" spans="1:31" ht="24.75">
      <c r="A1543" s="366"/>
      <c r="B1543" s="385">
        <v>1521</v>
      </c>
      <c r="C1543" s="375">
        <v>1241</v>
      </c>
      <c r="D1543" s="375">
        <v>2</v>
      </c>
      <c r="E1543" s="376" t="s">
        <v>3028</v>
      </c>
      <c r="F1543" s="377" t="s">
        <v>6538</v>
      </c>
      <c r="G1543" s="377" t="s">
        <v>6263</v>
      </c>
      <c r="H1543" s="377" t="s">
        <v>2871</v>
      </c>
      <c r="I1543" s="377" t="s">
        <v>2212</v>
      </c>
      <c r="J1543" s="377" t="s">
        <v>2212</v>
      </c>
      <c r="K1543" s="377" t="s">
        <v>2213</v>
      </c>
      <c r="L1543" s="375">
        <v>46</v>
      </c>
      <c r="M1543" s="378" t="s">
        <v>6258</v>
      </c>
      <c r="N1543" s="377" t="s">
        <v>6259</v>
      </c>
      <c r="O1543" s="379">
        <v>3596</v>
      </c>
      <c r="P1543" s="377" t="s">
        <v>2182</v>
      </c>
      <c r="Q1543" s="375">
        <v>127</v>
      </c>
      <c r="R1543" s="378" t="s">
        <v>6260</v>
      </c>
      <c r="S1543" s="378" t="s">
        <v>6261</v>
      </c>
      <c r="T1543" s="377" t="s">
        <v>6265</v>
      </c>
      <c r="U1543" s="380" t="s">
        <v>6228</v>
      </c>
      <c r="V1543" s="381">
        <v>0.1</v>
      </c>
      <c r="W1543" s="387">
        <v>359.64</v>
      </c>
      <c r="X1543" s="383">
        <v>1408.43</v>
      </c>
      <c r="Y1543" s="388"/>
      <c r="Z1543" s="366"/>
      <c r="AA1543" s="366"/>
      <c r="AB1543" s="366"/>
      <c r="AC1543" s="366"/>
      <c r="AD1543" s="366"/>
      <c r="AE1543" s="366"/>
    </row>
    <row r="1544" spans="1:31" ht="24.75">
      <c r="A1544" s="366"/>
      <c r="B1544" s="385">
        <v>1522</v>
      </c>
      <c r="C1544" s="375">
        <v>1241</v>
      </c>
      <c r="D1544" s="375">
        <v>2</v>
      </c>
      <c r="E1544" s="376" t="s">
        <v>3028</v>
      </c>
      <c r="F1544" s="377" t="s">
        <v>6539</v>
      </c>
      <c r="G1544" s="377" t="s">
        <v>6263</v>
      </c>
      <c r="H1544" s="377" t="s">
        <v>2871</v>
      </c>
      <c r="I1544" s="377" t="s">
        <v>2212</v>
      </c>
      <c r="J1544" s="377" t="s">
        <v>2212</v>
      </c>
      <c r="K1544" s="377" t="s">
        <v>2213</v>
      </c>
      <c r="L1544" s="375">
        <v>46</v>
      </c>
      <c r="M1544" s="378" t="s">
        <v>6258</v>
      </c>
      <c r="N1544" s="377" t="s">
        <v>6259</v>
      </c>
      <c r="O1544" s="379">
        <v>3596</v>
      </c>
      <c r="P1544" s="377" t="s">
        <v>2182</v>
      </c>
      <c r="Q1544" s="375">
        <v>127</v>
      </c>
      <c r="R1544" s="378" t="s">
        <v>6260</v>
      </c>
      <c r="S1544" s="378" t="s">
        <v>6261</v>
      </c>
      <c r="T1544" s="377" t="s">
        <v>6265</v>
      </c>
      <c r="U1544" s="380" t="s">
        <v>6228</v>
      </c>
      <c r="V1544" s="381">
        <v>0.1</v>
      </c>
      <c r="W1544" s="387">
        <v>359.64</v>
      </c>
      <c r="X1544" s="383">
        <v>1408.43</v>
      </c>
      <c r="Y1544" s="388"/>
      <c r="Z1544" s="366"/>
      <c r="AA1544" s="366"/>
      <c r="AB1544" s="366"/>
      <c r="AC1544" s="366"/>
      <c r="AD1544" s="366"/>
      <c r="AE1544" s="366"/>
    </row>
    <row r="1545" spans="1:31" ht="24.75">
      <c r="A1545" s="366"/>
      <c r="B1545" s="385">
        <v>1523</v>
      </c>
      <c r="C1545" s="375">
        <v>1241</v>
      </c>
      <c r="D1545" s="375">
        <v>2</v>
      </c>
      <c r="E1545" s="376" t="s">
        <v>3028</v>
      </c>
      <c r="F1545" s="377" t="s">
        <v>6540</v>
      </c>
      <c r="G1545" s="377" t="s">
        <v>6263</v>
      </c>
      <c r="H1545" s="377" t="s">
        <v>2871</v>
      </c>
      <c r="I1545" s="377" t="s">
        <v>2212</v>
      </c>
      <c r="J1545" s="377" t="s">
        <v>2212</v>
      </c>
      <c r="K1545" s="377" t="s">
        <v>2213</v>
      </c>
      <c r="L1545" s="375">
        <v>46</v>
      </c>
      <c r="M1545" s="378" t="s">
        <v>6258</v>
      </c>
      <c r="N1545" s="377" t="s">
        <v>6259</v>
      </c>
      <c r="O1545" s="379">
        <v>3596</v>
      </c>
      <c r="P1545" s="377" t="s">
        <v>2182</v>
      </c>
      <c r="Q1545" s="375">
        <v>127</v>
      </c>
      <c r="R1545" s="378" t="s">
        <v>6260</v>
      </c>
      <c r="S1545" s="378" t="s">
        <v>6261</v>
      </c>
      <c r="T1545" s="377" t="s">
        <v>6265</v>
      </c>
      <c r="U1545" s="380" t="s">
        <v>6228</v>
      </c>
      <c r="V1545" s="381">
        <v>0.1</v>
      </c>
      <c r="W1545" s="387">
        <v>359.64</v>
      </c>
      <c r="X1545" s="383">
        <v>1408.43</v>
      </c>
      <c r="Y1545" s="388"/>
      <c r="Z1545" s="366"/>
      <c r="AA1545" s="366"/>
      <c r="AB1545" s="366"/>
      <c r="AC1545" s="366"/>
      <c r="AD1545" s="366"/>
      <c r="AE1545" s="366"/>
    </row>
    <row r="1546" spans="1:31" ht="24.75">
      <c r="A1546" s="366"/>
      <c r="B1546" s="385">
        <v>1524</v>
      </c>
      <c r="C1546" s="375">
        <v>1241</v>
      </c>
      <c r="D1546" s="375">
        <v>2</v>
      </c>
      <c r="E1546" s="376" t="s">
        <v>3028</v>
      </c>
      <c r="F1546" s="377" t="s">
        <v>6541</v>
      </c>
      <c r="G1546" s="377" t="s">
        <v>6263</v>
      </c>
      <c r="H1546" s="377" t="s">
        <v>2871</v>
      </c>
      <c r="I1546" s="377" t="s">
        <v>2212</v>
      </c>
      <c r="J1546" s="377" t="s">
        <v>2212</v>
      </c>
      <c r="K1546" s="377" t="s">
        <v>2213</v>
      </c>
      <c r="L1546" s="375">
        <v>46</v>
      </c>
      <c r="M1546" s="378" t="s">
        <v>6258</v>
      </c>
      <c r="N1546" s="377" t="s">
        <v>6259</v>
      </c>
      <c r="O1546" s="379">
        <v>3596</v>
      </c>
      <c r="P1546" s="377" t="s">
        <v>2182</v>
      </c>
      <c r="Q1546" s="375">
        <v>127</v>
      </c>
      <c r="R1546" s="378" t="s">
        <v>6260</v>
      </c>
      <c r="S1546" s="378" t="s">
        <v>6261</v>
      </c>
      <c r="T1546" s="377" t="s">
        <v>6265</v>
      </c>
      <c r="U1546" s="380" t="s">
        <v>6228</v>
      </c>
      <c r="V1546" s="381">
        <v>0.1</v>
      </c>
      <c r="W1546" s="387">
        <v>359.64</v>
      </c>
      <c r="X1546" s="383">
        <v>1408.43</v>
      </c>
      <c r="Y1546" s="388"/>
      <c r="Z1546" s="366"/>
      <c r="AA1546" s="366"/>
      <c r="AB1546" s="366"/>
      <c r="AC1546" s="366"/>
      <c r="AD1546" s="366"/>
      <c r="AE1546" s="366"/>
    </row>
    <row r="1547" spans="1:31" ht="24.75">
      <c r="A1547" s="366"/>
      <c r="B1547" s="385">
        <v>1525</v>
      </c>
      <c r="C1547" s="375">
        <v>1241</v>
      </c>
      <c r="D1547" s="375">
        <v>2</v>
      </c>
      <c r="E1547" s="376" t="s">
        <v>3028</v>
      </c>
      <c r="F1547" s="377" t="s">
        <v>6542</v>
      </c>
      <c r="G1547" s="377" t="s">
        <v>6263</v>
      </c>
      <c r="H1547" s="377" t="s">
        <v>2871</v>
      </c>
      <c r="I1547" s="377" t="s">
        <v>2212</v>
      </c>
      <c r="J1547" s="377" t="s">
        <v>2212</v>
      </c>
      <c r="K1547" s="377" t="s">
        <v>2213</v>
      </c>
      <c r="L1547" s="375">
        <v>46</v>
      </c>
      <c r="M1547" s="378" t="s">
        <v>6258</v>
      </c>
      <c r="N1547" s="377" t="s">
        <v>6259</v>
      </c>
      <c r="O1547" s="379">
        <v>3596</v>
      </c>
      <c r="P1547" s="377" t="s">
        <v>2182</v>
      </c>
      <c r="Q1547" s="375">
        <v>127</v>
      </c>
      <c r="R1547" s="378" t="s">
        <v>6260</v>
      </c>
      <c r="S1547" s="378" t="s">
        <v>6261</v>
      </c>
      <c r="T1547" s="377" t="s">
        <v>6265</v>
      </c>
      <c r="U1547" s="380" t="s">
        <v>6228</v>
      </c>
      <c r="V1547" s="381">
        <v>0.1</v>
      </c>
      <c r="W1547" s="387">
        <v>359.64</v>
      </c>
      <c r="X1547" s="383">
        <v>1408.43</v>
      </c>
      <c r="Y1547" s="388"/>
      <c r="Z1547" s="366"/>
      <c r="AA1547" s="366"/>
      <c r="AB1547" s="366"/>
      <c r="AC1547" s="366"/>
      <c r="AD1547" s="366"/>
      <c r="AE1547" s="366"/>
    </row>
    <row r="1548" spans="1:31" ht="24.75">
      <c r="A1548" s="366"/>
      <c r="B1548" s="385">
        <v>1526</v>
      </c>
      <c r="C1548" s="375">
        <v>1241</v>
      </c>
      <c r="D1548" s="375">
        <v>2</v>
      </c>
      <c r="E1548" s="376" t="s">
        <v>3028</v>
      </c>
      <c r="F1548" s="377" t="s">
        <v>6543</v>
      </c>
      <c r="G1548" s="377" t="s">
        <v>6263</v>
      </c>
      <c r="H1548" s="377" t="s">
        <v>2871</v>
      </c>
      <c r="I1548" s="377" t="s">
        <v>2212</v>
      </c>
      <c r="J1548" s="377" t="s">
        <v>2212</v>
      </c>
      <c r="K1548" s="377" t="s">
        <v>2213</v>
      </c>
      <c r="L1548" s="375">
        <v>46</v>
      </c>
      <c r="M1548" s="378" t="s">
        <v>6258</v>
      </c>
      <c r="N1548" s="377" t="s">
        <v>6259</v>
      </c>
      <c r="O1548" s="379">
        <v>3596</v>
      </c>
      <c r="P1548" s="377" t="s">
        <v>2182</v>
      </c>
      <c r="Q1548" s="375">
        <v>127</v>
      </c>
      <c r="R1548" s="378" t="s">
        <v>6260</v>
      </c>
      <c r="S1548" s="378" t="s">
        <v>6261</v>
      </c>
      <c r="T1548" s="377" t="s">
        <v>6265</v>
      </c>
      <c r="U1548" s="380" t="s">
        <v>6228</v>
      </c>
      <c r="V1548" s="381">
        <v>0.1</v>
      </c>
      <c r="W1548" s="387">
        <v>359.64</v>
      </c>
      <c r="X1548" s="383">
        <v>1408.43</v>
      </c>
      <c r="Y1548" s="388"/>
      <c r="Z1548" s="366"/>
      <c r="AA1548" s="366"/>
      <c r="AB1548" s="366"/>
      <c r="AC1548" s="366"/>
      <c r="AD1548" s="366"/>
      <c r="AE1548" s="366"/>
    </row>
    <row r="1549" spans="1:31" ht="24.75">
      <c r="A1549" s="366"/>
      <c r="B1549" s="385">
        <v>1527</v>
      </c>
      <c r="C1549" s="375">
        <v>1241</v>
      </c>
      <c r="D1549" s="375">
        <v>2</v>
      </c>
      <c r="E1549" s="376" t="s">
        <v>3028</v>
      </c>
      <c r="F1549" s="377" t="s">
        <v>6544</v>
      </c>
      <c r="G1549" s="377" t="s">
        <v>6263</v>
      </c>
      <c r="H1549" s="377" t="s">
        <v>2871</v>
      </c>
      <c r="I1549" s="377" t="s">
        <v>2212</v>
      </c>
      <c r="J1549" s="377" t="s">
        <v>2212</v>
      </c>
      <c r="K1549" s="377" t="s">
        <v>2213</v>
      </c>
      <c r="L1549" s="375">
        <v>46</v>
      </c>
      <c r="M1549" s="378" t="s">
        <v>6258</v>
      </c>
      <c r="N1549" s="377" t="s">
        <v>6259</v>
      </c>
      <c r="O1549" s="379">
        <v>3596</v>
      </c>
      <c r="P1549" s="377" t="s">
        <v>2182</v>
      </c>
      <c r="Q1549" s="375">
        <v>127</v>
      </c>
      <c r="R1549" s="378" t="s">
        <v>6260</v>
      </c>
      <c r="S1549" s="378" t="s">
        <v>6261</v>
      </c>
      <c r="T1549" s="377" t="s">
        <v>6265</v>
      </c>
      <c r="U1549" s="380" t="s">
        <v>6228</v>
      </c>
      <c r="V1549" s="381">
        <v>0.1</v>
      </c>
      <c r="W1549" s="387">
        <v>359.64</v>
      </c>
      <c r="X1549" s="383">
        <v>1408.43</v>
      </c>
      <c r="Y1549" s="388"/>
      <c r="Z1549" s="366"/>
      <c r="AA1549" s="366"/>
      <c r="AB1549" s="366"/>
      <c r="AC1549" s="366"/>
      <c r="AD1549" s="366"/>
      <c r="AE1549" s="366"/>
    </row>
    <row r="1550" spans="1:31" ht="24.75">
      <c r="A1550" s="366"/>
      <c r="B1550" s="385">
        <v>1528</v>
      </c>
      <c r="C1550" s="375">
        <v>1241</v>
      </c>
      <c r="D1550" s="375">
        <v>2</v>
      </c>
      <c r="E1550" s="376" t="s">
        <v>3028</v>
      </c>
      <c r="F1550" s="377" t="s">
        <v>6545</v>
      </c>
      <c r="G1550" s="377" t="s">
        <v>6263</v>
      </c>
      <c r="H1550" s="377" t="s">
        <v>2871</v>
      </c>
      <c r="I1550" s="377" t="s">
        <v>2212</v>
      </c>
      <c r="J1550" s="377" t="s">
        <v>2212</v>
      </c>
      <c r="K1550" s="377" t="s">
        <v>2213</v>
      </c>
      <c r="L1550" s="375">
        <v>46</v>
      </c>
      <c r="M1550" s="378" t="s">
        <v>6258</v>
      </c>
      <c r="N1550" s="377" t="s">
        <v>6259</v>
      </c>
      <c r="O1550" s="379">
        <v>3596</v>
      </c>
      <c r="P1550" s="377" t="s">
        <v>2182</v>
      </c>
      <c r="Q1550" s="375">
        <v>127</v>
      </c>
      <c r="R1550" s="378" t="s">
        <v>6260</v>
      </c>
      <c r="S1550" s="378" t="s">
        <v>6261</v>
      </c>
      <c r="T1550" s="377" t="s">
        <v>6265</v>
      </c>
      <c r="U1550" s="380" t="s">
        <v>6228</v>
      </c>
      <c r="V1550" s="381">
        <v>0.1</v>
      </c>
      <c r="W1550" s="387">
        <v>359.64</v>
      </c>
      <c r="X1550" s="383">
        <v>1408.43</v>
      </c>
      <c r="Y1550" s="388"/>
      <c r="Z1550" s="366"/>
      <c r="AA1550" s="366"/>
      <c r="AB1550" s="366"/>
      <c r="AC1550" s="366"/>
      <c r="AD1550" s="366"/>
      <c r="AE1550" s="366"/>
    </row>
    <row r="1551" spans="1:31" ht="24.75">
      <c r="A1551" s="366"/>
      <c r="B1551" s="385">
        <v>1529</v>
      </c>
      <c r="C1551" s="375">
        <v>1241</v>
      </c>
      <c r="D1551" s="375">
        <v>2</v>
      </c>
      <c r="E1551" s="376" t="s">
        <v>3028</v>
      </c>
      <c r="F1551" s="377" t="s">
        <v>6546</v>
      </c>
      <c r="G1551" s="377" t="s">
        <v>6263</v>
      </c>
      <c r="H1551" s="377" t="s">
        <v>2871</v>
      </c>
      <c r="I1551" s="377" t="s">
        <v>2212</v>
      </c>
      <c r="J1551" s="377" t="s">
        <v>2212</v>
      </c>
      <c r="K1551" s="377" t="s">
        <v>2213</v>
      </c>
      <c r="L1551" s="375">
        <v>46</v>
      </c>
      <c r="M1551" s="378" t="s">
        <v>6258</v>
      </c>
      <c r="N1551" s="377" t="s">
        <v>6259</v>
      </c>
      <c r="O1551" s="379">
        <v>3596</v>
      </c>
      <c r="P1551" s="377" t="s">
        <v>2182</v>
      </c>
      <c r="Q1551" s="375">
        <v>127</v>
      </c>
      <c r="R1551" s="378" t="s">
        <v>6260</v>
      </c>
      <c r="S1551" s="378" t="s">
        <v>6261</v>
      </c>
      <c r="T1551" s="377" t="s">
        <v>6265</v>
      </c>
      <c r="U1551" s="380" t="s">
        <v>6228</v>
      </c>
      <c r="V1551" s="381">
        <v>0.1</v>
      </c>
      <c r="W1551" s="387">
        <v>359.64</v>
      </c>
      <c r="X1551" s="383">
        <v>1408.43</v>
      </c>
      <c r="Y1551" s="388"/>
      <c r="Z1551" s="366"/>
      <c r="AA1551" s="366"/>
      <c r="AB1551" s="366"/>
      <c r="AC1551" s="366"/>
      <c r="AD1551" s="366"/>
      <c r="AE1551" s="366"/>
    </row>
    <row r="1552" spans="1:31" ht="24.75">
      <c r="A1552" s="366"/>
      <c r="B1552" s="385">
        <v>1530</v>
      </c>
      <c r="C1552" s="375">
        <v>1241</v>
      </c>
      <c r="D1552" s="375">
        <v>2</v>
      </c>
      <c r="E1552" s="376" t="s">
        <v>3028</v>
      </c>
      <c r="F1552" s="377" t="s">
        <v>6547</v>
      </c>
      <c r="G1552" s="377" t="s">
        <v>6263</v>
      </c>
      <c r="H1552" s="377" t="s">
        <v>2871</v>
      </c>
      <c r="I1552" s="377" t="s">
        <v>2212</v>
      </c>
      <c r="J1552" s="377" t="s">
        <v>2212</v>
      </c>
      <c r="K1552" s="377" t="s">
        <v>2213</v>
      </c>
      <c r="L1552" s="375">
        <v>46</v>
      </c>
      <c r="M1552" s="378" t="s">
        <v>6258</v>
      </c>
      <c r="N1552" s="377" t="s">
        <v>6259</v>
      </c>
      <c r="O1552" s="379">
        <v>3596</v>
      </c>
      <c r="P1552" s="377" t="s">
        <v>2182</v>
      </c>
      <c r="Q1552" s="375">
        <v>127</v>
      </c>
      <c r="R1552" s="378" t="s">
        <v>6260</v>
      </c>
      <c r="S1552" s="378" t="s">
        <v>6261</v>
      </c>
      <c r="T1552" s="377" t="s">
        <v>6265</v>
      </c>
      <c r="U1552" s="380" t="s">
        <v>6228</v>
      </c>
      <c r="V1552" s="381">
        <v>0.1</v>
      </c>
      <c r="W1552" s="387">
        <v>359.64</v>
      </c>
      <c r="X1552" s="383">
        <v>1408.43</v>
      </c>
      <c r="Y1552" s="388"/>
      <c r="Z1552" s="366"/>
      <c r="AA1552" s="366"/>
      <c r="AB1552" s="366"/>
      <c r="AC1552" s="366"/>
      <c r="AD1552" s="366"/>
      <c r="AE1552" s="366"/>
    </row>
    <row r="1553" spans="1:31" ht="24.75">
      <c r="A1553" s="366"/>
      <c r="B1553" s="385">
        <v>1531</v>
      </c>
      <c r="C1553" s="375">
        <v>1241</v>
      </c>
      <c r="D1553" s="375">
        <v>2</v>
      </c>
      <c r="E1553" s="376" t="s">
        <v>3028</v>
      </c>
      <c r="F1553" s="377" t="s">
        <v>6548</v>
      </c>
      <c r="G1553" s="377" t="s">
        <v>6263</v>
      </c>
      <c r="H1553" s="377" t="s">
        <v>2871</v>
      </c>
      <c r="I1553" s="377" t="s">
        <v>2212</v>
      </c>
      <c r="J1553" s="377" t="s">
        <v>2212</v>
      </c>
      <c r="K1553" s="377" t="s">
        <v>2213</v>
      </c>
      <c r="L1553" s="375">
        <v>46</v>
      </c>
      <c r="M1553" s="378" t="s">
        <v>6258</v>
      </c>
      <c r="N1553" s="377" t="s">
        <v>6259</v>
      </c>
      <c r="O1553" s="379">
        <v>3596</v>
      </c>
      <c r="P1553" s="377" t="s">
        <v>2182</v>
      </c>
      <c r="Q1553" s="375">
        <v>127</v>
      </c>
      <c r="R1553" s="378" t="s">
        <v>6260</v>
      </c>
      <c r="S1553" s="378" t="s">
        <v>6261</v>
      </c>
      <c r="T1553" s="377" t="s">
        <v>6265</v>
      </c>
      <c r="U1553" s="380" t="s">
        <v>6228</v>
      </c>
      <c r="V1553" s="381">
        <v>0.1</v>
      </c>
      <c r="W1553" s="387">
        <v>359.64</v>
      </c>
      <c r="X1553" s="383">
        <v>1408.43</v>
      </c>
      <c r="Y1553" s="388"/>
      <c r="Z1553" s="366"/>
      <c r="AA1553" s="366"/>
      <c r="AB1553" s="366"/>
      <c r="AC1553" s="366"/>
      <c r="AD1553" s="366"/>
      <c r="AE1553" s="366"/>
    </row>
    <row r="1554" spans="1:31" ht="24.75">
      <c r="A1554" s="366"/>
      <c r="B1554" s="385">
        <v>1532</v>
      </c>
      <c r="C1554" s="375">
        <v>1241</v>
      </c>
      <c r="D1554" s="375">
        <v>2</v>
      </c>
      <c r="E1554" s="376" t="s">
        <v>3028</v>
      </c>
      <c r="F1554" s="377" t="s">
        <v>6549</v>
      </c>
      <c r="G1554" s="377" t="s">
        <v>6263</v>
      </c>
      <c r="H1554" s="377" t="s">
        <v>2871</v>
      </c>
      <c r="I1554" s="377" t="s">
        <v>2212</v>
      </c>
      <c r="J1554" s="377" t="s">
        <v>2212</v>
      </c>
      <c r="K1554" s="377" t="s">
        <v>2213</v>
      </c>
      <c r="L1554" s="375">
        <v>46</v>
      </c>
      <c r="M1554" s="378" t="s">
        <v>6258</v>
      </c>
      <c r="N1554" s="377" t="s">
        <v>6259</v>
      </c>
      <c r="O1554" s="379">
        <v>3596</v>
      </c>
      <c r="P1554" s="377" t="s">
        <v>2182</v>
      </c>
      <c r="Q1554" s="375">
        <v>127</v>
      </c>
      <c r="R1554" s="378" t="s">
        <v>6260</v>
      </c>
      <c r="S1554" s="378" t="s">
        <v>6261</v>
      </c>
      <c r="T1554" s="377" t="s">
        <v>6265</v>
      </c>
      <c r="U1554" s="380" t="s">
        <v>6228</v>
      </c>
      <c r="V1554" s="381">
        <v>0.1</v>
      </c>
      <c r="W1554" s="387">
        <v>359.64</v>
      </c>
      <c r="X1554" s="383">
        <v>1408.43</v>
      </c>
      <c r="Y1554" s="388"/>
      <c r="Z1554" s="366"/>
      <c r="AA1554" s="366"/>
      <c r="AB1554" s="366"/>
      <c r="AC1554" s="366"/>
      <c r="AD1554" s="366"/>
      <c r="AE1554" s="366"/>
    </row>
    <row r="1555" spans="1:31" ht="24.75">
      <c r="A1555" s="366"/>
      <c r="B1555" s="385">
        <v>1533</v>
      </c>
      <c r="C1555" s="375">
        <v>1241</v>
      </c>
      <c r="D1555" s="375">
        <v>2</v>
      </c>
      <c r="E1555" s="376" t="s">
        <v>3028</v>
      </c>
      <c r="F1555" s="377" t="s">
        <v>6550</v>
      </c>
      <c r="G1555" s="377" t="s">
        <v>6387</v>
      </c>
      <c r="H1555" s="377" t="s">
        <v>2871</v>
      </c>
      <c r="I1555" s="377" t="s">
        <v>2212</v>
      </c>
      <c r="J1555" s="377" t="s">
        <v>2212</v>
      </c>
      <c r="K1555" s="377" t="s">
        <v>2213</v>
      </c>
      <c r="L1555" s="375">
        <v>46</v>
      </c>
      <c r="M1555" s="378" t="s">
        <v>6258</v>
      </c>
      <c r="N1555" s="377" t="s">
        <v>6259</v>
      </c>
      <c r="O1555" s="379">
        <v>3596</v>
      </c>
      <c r="P1555" s="377" t="s">
        <v>2182</v>
      </c>
      <c r="Q1555" s="375">
        <v>127</v>
      </c>
      <c r="R1555" s="378" t="s">
        <v>6260</v>
      </c>
      <c r="S1555" s="378" t="s">
        <v>6261</v>
      </c>
      <c r="T1555" s="377" t="s">
        <v>6389</v>
      </c>
      <c r="U1555" s="380" t="s">
        <v>6228</v>
      </c>
      <c r="V1555" s="381">
        <v>0.1</v>
      </c>
      <c r="W1555" s="387">
        <v>359.64</v>
      </c>
      <c r="X1555" s="383">
        <v>1408.43</v>
      </c>
      <c r="Y1555" s="388"/>
      <c r="Z1555" s="366"/>
      <c r="AA1555" s="366"/>
      <c r="AB1555" s="366"/>
      <c r="AC1555" s="366"/>
      <c r="AD1555" s="366"/>
      <c r="AE1555" s="366"/>
    </row>
    <row r="1556" spans="1:31" ht="24.75">
      <c r="A1556" s="366"/>
      <c r="B1556" s="385">
        <v>1534</v>
      </c>
      <c r="C1556" s="375">
        <v>1241</v>
      </c>
      <c r="D1556" s="375">
        <v>2</v>
      </c>
      <c r="E1556" s="376" t="s">
        <v>3028</v>
      </c>
      <c r="F1556" s="377" t="s">
        <v>6551</v>
      </c>
      <c r="G1556" s="377" t="s">
        <v>6387</v>
      </c>
      <c r="H1556" s="377" t="s">
        <v>2871</v>
      </c>
      <c r="I1556" s="377" t="s">
        <v>2212</v>
      </c>
      <c r="J1556" s="377" t="s">
        <v>2212</v>
      </c>
      <c r="K1556" s="377" t="s">
        <v>2213</v>
      </c>
      <c r="L1556" s="375">
        <v>46</v>
      </c>
      <c r="M1556" s="378" t="s">
        <v>6258</v>
      </c>
      <c r="N1556" s="377" t="s">
        <v>6259</v>
      </c>
      <c r="O1556" s="379">
        <v>3596</v>
      </c>
      <c r="P1556" s="377" t="s">
        <v>2182</v>
      </c>
      <c r="Q1556" s="375">
        <v>127</v>
      </c>
      <c r="R1556" s="378" t="s">
        <v>6260</v>
      </c>
      <c r="S1556" s="378" t="s">
        <v>6261</v>
      </c>
      <c r="T1556" s="377" t="s">
        <v>6389</v>
      </c>
      <c r="U1556" s="380" t="s">
        <v>6228</v>
      </c>
      <c r="V1556" s="381">
        <v>0.1</v>
      </c>
      <c r="W1556" s="387">
        <v>359.64</v>
      </c>
      <c r="X1556" s="383">
        <v>1408.43</v>
      </c>
      <c r="Y1556" s="388"/>
      <c r="Z1556" s="366"/>
      <c r="AA1556" s="366"/>
      <c r="AB1556" s="366"/>
      <c r="AC1556" s="366"/>
      <c r="AD1556" s="366"/>
      <c r="AE1556" s="366"/>
    </row>
    <row r="1557" spans="1:31" ht="24.75">
      <c r="A1557" s="366"/>
      <c r="B1557" s="385">
        <v>1535</v>
      </c>
      <c r="C1557" s="375">
        <v>1241</v>
      </c>
      <c r="D1557" s="375">
        <v>2</v>
      </c>
      <c r="E1557" s="376" t="s">
        <v>3028</v>
      </c>
      <c r="F1557" s="377" t="s">
        <v>6552</v>
      </c>
      <c r="G1557" s="377" t="s">
        <v>6387</v>
      </c>
      <c r="H1557" s="377" t="s">
        <v>2871</v>
      </c>
      <c r="I1557" s="377" t="s">
        <v>2212</v>
      </c>
      <c r="J1557" s="377" t="s">
        <v>2212</v>
      </c>
      <c r="K1557" s="377" t="s">
        <v>2213</v>
      </c>
      <c r="L1557" s="375">
        <v>46</v>
      </c>
      <c r="M1557" s="378" t="s">
        <v>6258</v>
      </c>
      <c r="N1557" s="377" t="s">
        <v>6259</v>
      </c>
      <c r="O1557" s="379">
        <v>3596</v>
      </c>
      <c r="P1557" s="377" t="s">
        <v>2182</v>
      </c>
      <c r="Q1557" s="375">
        <v>127</v>
      </c>
      <c r="R1557" s="378" t="s">
        <v>6260</v>
      </c>
      <c r="S1557" s="378" t="s">
        <v>6261</v>
      </c>
      <c r="T1557" s="377" t="s">
        <v>6389</v>
      </c>
      <c r="U1557" s="380" t="s">
        <v>6228</v>
      </c>
      <c r="V1557" s="381">
        <v>0.1</v>
      </c>
      <c r="W1557" s="387">
        <v>359.64</v>
      </c>
      <c r="X1557" s="383">
        <v>1408.43</v>
      </c>
      <c r="Y1557" s="388"/>
      <c r="Z1557" s="366"/>
      <c r="AA1557" s="366"/>
      <c r="AB1557" s="366"/>
      <c r="AC1557" s="366"/>
      <c r="AD1557" s="366"/>
      <c r="AE1557" s="366"/>
    </row>
    <row r="1558" spans="1:31" ht="24.75">
      <c r="A1558" s="366"/>
      <c r="B1558" s="385">
        <v>1536</v>
      </c>
      <c r="C1558" s="375">
        <v>1241</v>
      </c>
      <c r="D1558" s="375">
        <v>2</v>
      </c>
      <c r="E1558" s="376" t="s">
        <v>3028</v>
      </c>
      <c r="F1558" s="377" t="s">
        <v>6553</v>
      </c>
      <c r="G1558" s="377" t="s">
        <v>6387</v>
      </c>
      <c r="H1558" s="377" t="s">
        <v>2871</v>
      </c>
      <c r="I1558" s="377" t="s">
        <v>2212</v>
      </c>
      <c r="J1558" s="377" t="s">
        <v>2212</v>
      </c>
      <c r="K1558" s="377" t="s">
        <v>2213</v>
      </c>
      <c r="L1558" s="375">
        <v>46</v>
      </c>
      <c r="M1558" s="378" t="s">
        <v>6258</v>
      </c>
      <c r="N1558" s="377" t="s">
        <v>6259</v>
      </c>
      <c r="O1558" s="379">
        <v>3596</v>
      </c>
      <c r="P1558" s="377" t="s">
        <v>2182</v>
      </c>
      <c r="Q1558" s="375">
        <v>127</v>
      </c>
      <c r="R1558" s="378" t="s">
        <v>6260</v>
      </c>
      <c r="S1558" s="378" t="s">
        <v>6261</v>
      </c>
      <c r="T1558" s="377" t="s">
        <v>6389</v>
      </c>
      <c r="U1558" s="380" t="s">
        <v>6228</v>
      </c>
      <c r="V1558" s="381">
        <v>0.1</v>
      </c>
      <c r="W1558" s="387">
        <v>359.64</v>
      </c>
      <c r="X1558" s="383">
        <v>1408.43</v>
      </c>
      <c r="Y1558" s="388"/>
      <c r="Z1558" s="366"/>
      <c r="AA1558" s="366"/>
      <c r="AB1558" s="366"/>
      <c r="AC1558" s="366"/>
      <c r="AD1558" s="366"/>
      <c r="AE1558" s="366"/>
    </row>
    <row r="1559" spans="1:31" ht="24.75">
      <c r="A1559" s="366"/>
      <c r="B1559" s="385">
        <v>1537</v>
      </c>
      <c r="C1559" s="375">
        <v>1241</v>
      </c>
      <c r="D1559" s="375">
        <v>2</v>
      </c>
      <c r="E1559" s="376" t="s">
        <v>3028</v>
      </c>
      <c r="F1559" s="377" t="s">
        <v>6554</v>
      </c>
      <c r="G1559" s="377" t="s">
        <v>6387</v>
      </c>
      <c r="H1559" s="377" t="s">
        <v>2871</v>
      </c>
      <c r="I1559" s="377" t="s">
        <v>2212</v>
      </c>
      <c r="J1559" s="377" t="s">
        <v>2212</v>
      </c>
      <c r="K1559" s="377" t="s">
        <v>2213</v>
      </c>
      <c r="L1559" s="375">
        <v>46</v>
      </c>
      <c r="M1559" s="378" t="s">
        <v>6258</v>
      </c>
      <c r="N1559" s="377" t="s">
        <v>6259</v>
      </c>
      <c r="O1559" s="379">
        <v>3596</v>
      </c>
      <c r="P1559" s="377" t="s">
        <v>2182</v>
      </c>
      <c r="Q1559" s="375">
        <v>127</v>
      </c>
      <c r="R1559" s="378" t="s">
        <v>6260</v>
      </c>
      <c r="S1559" s="378" t="s">
        <v>6261</v>
      </c>
      <c r="T1559" s="377" t="s">
        <v>6389</v>
      </c>
      <c r="U1559" s="380" t="s">
        <v>6228</v>
      </c>
      <c r="V1559" s="381">
        <v>0.1</v>
      </c>
      <c r="W1559" s="387">
        <v>359.64</v>
      </c>
      <c r="X1559" s="383">
        <v>1408.43</v>
      </c>
      <c r="Y1559" s="388"/>
      <c r="Z1559" s="366"/>
      <c r="AA1559" s="366"/>
      <c r="AB1559" s="366"/>
      <c r="AC1559" s="366"/>
      <c r="AD1559" s="366"/>
      <c r="AE1559" s="366"/>
    </row>
    <row r="1560" spans="1:31" ht="24.75">
      <c r="A1560" s="366"/>
      <c r="B1560" s="385">
        <v>1538</v>
      </c>
      <c r="C1560" s="375">
        <v>1241</v>
      </c>
      <c r="D1560" s="375">
        <v>2</v>
      </c>
      <c r="E1560" s="376" t="s">
        <v>3028</v>
      </c>
      <c r="F1560" s="377" t="s">
        <v>6555</v>
      </c>
      <c r="G1560" s="377" t="s">
        <v>6387</v>
      </c>
      <c r="H1560" s="377" t="s">
        <v>2871</v>
      </c>
      <c r="I1560" s="377" t="s">
        <v>2212</v>
      </c>
      <c r="J1560" s="377" t="s">
        <v>2212</v>
      </c>
      <c r="K1560" s="377" t="s">
        <v>2213</v>
      </c>
      <c r="L1560" s="375">
        <v>46</v>
      </c>
      <c r="M1560" s="378" t="s">
        <v>6258</v>
      </c>
      <c r="N1560" s="377" t="s">
        <v>6259</v>
      </c>
      <c r="O1560" s="379">
        <v>3596</v>
      </c>
      <c r="P1560" s="377" t="s">
        <v>2182</v>
      </c>
      <c r="Q1560" s="375">
        <v>127</v>
      </c>
      <c r="R1560" s="378" t="s">
        <v>6260</v>
      </c>
      <c r="S1560" s="378" t="s">
        <v>6261</v>
      </c>
      <c r="T1560" s="377" t="s">
        <v>6389</v>
      </c>
      <c r="U1560" s="380" t="s">
        <v>6228</v>
      </c>
      <c r="V1560" s="381">
        <v>0.1</v>
      </c>
      <c r="W1560" s="387">
        <v>359.64</v>
      </c>
      <c r="X1560" s="383">
        <v>1408.43</v>
      </c>
      <c r="Y1560" s="388"/>
      <c r="Z1560" s="366"/>
      <c r="AA1560" s="366"/>
      <c r="AB1560" s="366"/>
      <c r="AC1560" s="366"/>
      <c r="AD1560" s="366"/>
      <c r="AE1560" s="366"/>
    </row>
    <row r="1561" spans="1:31" ht="24.75">
      <c r="A1561" s="366"/>
      <c r="B1561" s="385">
        <v>1539</v>
      </c>
      <c r="C1561" s="375">
        <v>1241</v>
      </c>
      <c r="D1561" s="375">
        <v>2</v>
      </c>
      <c r="E1561" s="376" t="s">
        <v>3028</v>
      </c>
      <c r="F1561" s="377" t="s">
        <v>6556</v>
      </c>
      <c r="G1561" s="377" t="s">
        <v>6387</v>
      </c>
      <c r="H1561" s="377" t="s">
        <v>2871</v>
      </c>
      <c r="I1561" s="377" t="s">
        <v>2212</v>
      </c>
      <c r="J1561" s="377" t="s">
        <v>2212</v>
      </c>
      <c r="K1561" s="377" t="s">
        <v>2213</v>
      </c>
      <c r="L1561" s="375">
        <v>46</v>
      </c>
      <c r="M1561" s="378" t="s">
        <v>6258</v>
      </c>
      <c r="N1561" s="377" t="s">
        <v>6259</v>
      </c>
      <c r="O1561" s="379">
        <v>3596</v>
      </c>
      <c r="P1561" s="377" t="s">
        <v>2182</v>
      </c>
      <c r="Q1561" s="375">
        <v>127</v>
      </c>
      <c r="R1561" s="378" t="s">
        <v>6260</v>
      </c>
      <c r="S1561" s="378" t="s">
        <v>6261</v>
      </c>
      <c r="T1561" s="377" t="s">
        <v>6389</v>
      </c>
      <c r="U1561" s="380" t="s">
        <v>6228</v>
      </c>
      <c r="V1561" s="381">
        <v>0.1</v>
      </c>
      <c r="W1561" s="387">
        <v>359.64</v>
      </c>
      <c r="X1561" s="383">
        <v>1408.43</v>
      </c>
      <c r="Y1561" s="388"/>
      <c r="Z1561" s="366"/>
      <c r="AA1561" s="366"/>
      <c r="AB1561" s="366"/>
      <c r="AC1561" s="366"/>
      <c r="AD1561" s="366"/>
      <c r="AE1561" s="366"/>
    </row>
    <row r="1562" spans="1:31" ht="24.75">
      <c r="A1562" s="366"/>
      <c r="B1562" s="385">
        <v>1540</v>
      </c>
      <c r="C1562" s="375">
        <v>1241</v>
      </c>
      <c r="D1562" s="375">
        <v>2</v>
      </c>
      <c r="E1562" s="376" t="s">
        <v>3028</v>
      </c>
      <c r="F1562" s="377" t="s">
        <v>6557</v>
      </c>
      <c r="G1562" s="377" t="s">
        <v>6387</v>
      </c>
      <c r="H1562" s="377" t="s">
        <v>2871</v>
      </c>
      <c r="I1562" s="377" t="s">
        <v>2212</v>
      </c>
      <c r="J1562" s="377" t="s">
        <v>2212</v>
      </c>
      <c r="K1562" s="377" t="s">
        <v>2213</v>
      </c>
      <c r="L1562" s="375">
        <v>46</v>
      </c>
      <c r="M1562" s="378" t="s">
        <v>6258</v>
      </c>
      <c r="N1562" s="377" t="s">
        <v>6259</v>
      </c>
      <c r="O1562" s="379">
        <v>3596</v>
      </c>
      <c r="P1562" s="377" t="s">
        <v>2182</v>
      </c>
      <c r="Q1562" s="375">
        <v>127</v>
      </c>
      <c r="R1562" s="378" t="s">
        <v>6260</v>
      </c>
      <c r="S1562" s="378" t="s">
        <v>6261</v>
      </c>
      <c r="T1562" s="377" t="s">
        <v>6389</v>
      </c>
      <c r="U1562" s="380" t="s">
        <v>6228</v>
      </c>
      <c r="V1562" s="381">
        <v>0.1</v>
      </c>
      <c r="W1562" s="387">
        <v>359.64</v>
      </c>
      <c r="X1562" s="383">
        <v>1408.43</v>
      </c>
      <c r="Y1562" s="388"/>
      <c r="Z1562" s="366"/>
      <c r="AA1562" s="366"/>
      <c r="AB1562" s="366"/>
      <c r="AC1562" s="366"/>
      <c r="AD1562" s="366"/>
      <c r="AE1562" s="366"/>
    </row>
    <row r="1563" spans="1:31" ht="24.75">
      <c r="A1563" s="366"/>
      <c r="B1563" s="385">
        <v>1541</v>
      </c>
      <c r="C1563" s="375">
        <v>1241</v>
      </c>
      <c r="D1563" s="375">
        <v>2</v>
      </c>
      <c r="E1563" s="376" t="s">
        <v>3028</v>
      </c>
      <c r="F1563" s="377" t="s">
        <v>6558</v>
      </c>
      <c r="G1563" s="377" t="s">
        <v>6387</v>
      </c>
      <c r="H1563" s="377" t="s">
        <v>2871</v>
      </c>
      <c r="I1563" s="377" t="s">
        <v>2212</v>
      </c>
      <c r="J1563" s="377" t="s">
        <v>2212</v>
      </c>
      <c r="K1563" s="377" t="s">
        <v>2213</v>
      </c>
      <c r="L1563" s="375">
        <v>46</v>
      </c>
      <c r="M1563" s="378" t="s">
        <v>6258</v>
      </c>
      <c r="N1563" s="377" t="s">
        <v>6259</v>
      </c>
      <c r="O1563" s="379">
        <v>3596</v>
      </c>
      <c r="P1563" s="377" t="s">
        <v>2182</v>
      </c>
      <c r="Q1563" s="375">
        <v>127</v>
      </c>
      <c r="R1563" s="378" t="s">
        <v>6260</v>
      </c>
      <c r="S1563" s="378" t="s">
        <v>6261</v>
      </c>
      <c r="T1563" s="377" t="s">
        <v>6389</v>
      </c>
      <c r="U1563" s="380" t="s">
        <v>6228</v>
      </c>
      <c r="V1563" s="381">
        <v>0.1</v>
      </c>
      <c r="W1563" s="387">
        <v>359.64</v>
      </c>
      <c r="X1563" s="383">
        <v>1408.43</v>
      </c>
      <c r="Y1563" s="388"/>
      <c r="Z1563" s="366"/>
      <c r="AA1563" s="366"/>
      <c r="AB1563" s="366"/>
      <c r="AC1563" s="366"/>
      <c r="AD1563" s="366"/>
      <c r="AE1563" s="366"/>
    </row>
    <row r="1564" spans="1:31" ht="24.75">
      <c r="A1564" s="366"/>
      <c r="B1564" s="385">
        <v>1542</v>
      </c>
      <c r="C1564" s="375">
        <v>1241</v>
      </c>
      <c r="D1564" s="375">
        <v>2</v>
      </c>
      <c r="E1564" s="376" t="s">
        <v>3028</v>
      </c>
      <c r="F1564" s="377" t="s">
        <v>6559</v>
      </c>
      <c r="G1564" s="377" t="s">
        <v>6387</v>
      </c>
      <c r="H1564" s="377" t="s">
        <v>2871</v>
      </c>
      <c r="I1564" s="377" t="s">
        <v>2212</v>
      </c>
      <c r="J1564" s="377" t="s">
        <v>2212</v>
      </c>
      <c r="K1564" s="377" t="s">
        <v>2213</v>
      </c>
      <c r="L1564" s="375">
        <v>46</v>
      </c>
      <c r="M1564" s="378" t="s">
        <v>6258</v>
      </c>
      <c r="N1564" s="377" t="s">
        <v>6259</v>
      </c>
      <c r="O1564" s="379">
        <v>3596</v>
      </c>
      <c r="P1564" s="377" t="s">
        <v>2182</v>
      </c>
      <c r="Q1564" s="375">
        <v>127</v>
      </c>
      <c r="R1564" s="378" t="s">
        <v>6260</v>
      </c>
      <c r="S1564" s="378" t="s">
        <v>6261</v>
      </c>
      <c r="T1564" s="377" t="s">
        <v>6389</v>
      </c>
      <c r="U1564" s="380" t="s">
        <v>6228</v>
      </c>
      <c r="V1564" s="381">
        <v>0.1</v>
      </c>
      <c r="W1564" s="387">
        <v>359.64</v>
      </c>
      <c r="X1564" s="383">
        <v>1408.43</v>
      </c>
      <c r="Y1564" s="388"/>
      <c r="Z1564" s="366"/>
      <c r="AA1564" s="366"/>
      <c r="AB1564" s="366"/>
      <c r="AC1564" s="366"/>
      <c r="AD1564" s="366"/>
      <c r="AE1564" s="366"/>
    </row>
    <row r="1565" spans="1:31" ht="24.75">
      <c r="A1565" s="366"/>
      <c r="B1565" s="385">
        <v>1543</v>
      </c>
      <c r="C1565" s="375">
        <v>1241</v>
      </c>
      <c r="D1565" s="375">
        <v>2</v>
      </c>
      <c r="E1565" s="376" t="s">
        <v>3028</v>
      </c>
      <c r="F1565" s="377" t="s">
        <v>6560</v>
      </c>
      <c r="G1565" s="377" t="s">
        <v>2260</v>
      </c>
      <c r="H1565" s="377" t="s">
        <v>2871</v>
      </c>
      <c r="I1565" s="377" t="s">
        <v>2212</v>
      </c>
      <c r="J1565" s="377" t="s">
        <v>2212</v>
      </c>
      <c r="K1565" s="377" t="s">
        <v>2213</v>
      </c>
      <c r="L1565" s="375">
        <v>46</v>
      </c>
      <c r="M1565" s="378" t="s">
        <v>6258</v>
      </c>
      <c r="N1565" s="377" t="s">
        <v>6259</v>
      </c>
      <c r="O1565" s="379">
        <v>3596</v>
      </c>
      <c r="P1565" s="377" t="s">
        <v>2182</v>
      </c>
      <c r="Q1565" s="375">
        <v>127</v>
      </c>
      <c r="R1565" s="378" t="s">
        <v>6260</v>
      </c>
      <c r="S1565" s="378" t="s">
        <v>6261</v>
      </c>
      <c r="T1565" s="377" t="s">
        <v>6437</v>
      </c>
      <c r="U1565" s="380" t="s">
        <v>6228</v>
      </c>
      <c r="V1565" s="381">
        <v>0.1</v>
      </c>
      <c r="W1565" s="387">
        <v>359.64</v>
      </c>
      <c r="X1565" s="383">
        <v>1408.43</v>
      </c>
      <c r="Y1565" s="388"/>
      <c r="Z1565" s="366"/>
      <c r="AA1565" s="366"/>
      <c r="AB1565" s="366"/>
      <c r="AC1565" s="366"/>
      <c r="AD1565" s="366"/>
      <c r="AE1565" s="366"/>
    </row>
    <row r="1566" spans="1:31" ht="24.75">
      <c r="A1566" s="366"/>
      <c r="B1566" s="385">
        <v>1544</v>
      </c>
      <c r="C1566" s="375">
        <v>1241</v>
      </c>
      <c r="D1566" s="375">
        <v>2</v>
      </c>
      <c r="E1566" s="376" t="s">
        <v>3028</v>
      </c>
      <c r="F1566" s="377" t="s">
        <v>6561</v>
      </c>
      <c r="G1566" s="377" t="s">
        <v>2260</v>
      </c>
      <c r="H1566" s="377" t="s">
        <v>2871</v>
      </c>
      <c r="I1566" s="377" t="s">
        <v>2212</v>
      </c>
      <c r="J1566" s="377" t="s">
        <v>2212</v>
      </c>
      <c r="K1566" s="377" t="s">
        <v>2213</v>
      </c>
      <c r="L1566" s="375">
        <v>46</v>
      </c>
      <c r="M1566" s="378" t="s">
        <v>6258</v>
      </c>
      <c r="N1566" s="377" t="s">
        <v>6259</v>
      </c>
      <c r="O1566" s="379">
        <v>3596</v>
      </c>
      <c r="P1566" s="377" t="s">
        <v>2182</v>
      </c>
      <c r="Q1566" s="375">
        <v>127</v>
      </c>
      <c r="R1566" s="378" t="s">
        <v>6260</v>
      </c>
      <c r="S1566" s="378" t="s">
        <v>6261</v>
      </c>
      <c r="T1566" s="377" t="s">
        <v>6437</v>
      </c>
      <c r="U1566" s="380" t="s">
        <v>6228</v>
      </c>
      <c r="V1566" s="381">
        <v>0.1</v>
      </c>
      <c r="W1566" s="387">
        <v>359.64</v>
      </c>
      <c r="X1566" s="383">
        <v>1408.43</v>
      </c>
      <c r="Y1566" s="388"/>
      <c r="Z1566" s="366"/>
      <c r="AA1566" s="366"/>
      <c r="AB1566" s="366"/>
      <c r="AC1566" s="366"/>
      <c r="AD1566" s="366"/>
      <c r="AE1566" s="366"/>
    </row>
    <row r="1567" spans="1:31" ht="24.75">
      <c r="A1567" s="366"/>
      <c r="B1567" s="385">
        <v>1545</v>
      </c>
      <c r="C1567" s="375">
        <v>1241</v>
      </c>
      <c r="D1567" s="375">
        <v>2</v>
      </c>
      <c r="E1567" s="376" t="s">
        <v>3028</v>
      </c>
      <c r="F1567" s="377" t="s">
        <v>6562</v>
      </c>
      <c r="G1567" s="377" t="s">
        <v>2260</v>
      </c>
      <c r="H1567" s="377" t="s">
        <v>2871</v>
      </c>
      <c r="I1567" s="377" t="s">
        <v>2212</v>
      </c>
      <c r="J1567" s="377" t="s">
        <v>2212</v>
      </c>
      <c r="K1567" s="377" t="s">
        <v>2213</v>
      </c>
      <c r="L1567" s="375">
        <v>46</v>
      </c>
      <c r="M1567" s="378" t="s">
        <v>6258</v>
      </c>
      <c r="N1567" s="377" t="s">
        <v>6259</v>
      </c>
      <c r="O1567" s="379">
        <v>3596</v>
      </c>
      <c r="P1567" s="377" t="s">
        <v>2182</v>
      </c>
      <c r="Q1567" s="375">
        <v>127</v>
      </c>
      <c r="R1567" s="378" t="s">
        <v>6260</v>
      </c>
      <c r="S1567" s="378" t="s">
        <v>6261</v>
      </c>
      <c r="T1567" s="377" t="s">
        <v>6437</v>
      </c>
      <c r="U1567" s="380" t="s">
        <v>6228</v>
      </c>
      <c r="V1567" s="381">
        <v>0.1</v>
      </c>
      <c r="W1567" s="387">
        <v>359.64</v>
      </c>
      <c r="X1567" s="383">
        <v>1408.43</v>
      </c>
      <c r="Y1567" s="388"/>
      <c r="Z1567" s="366"/>
      <c r="AA1567" s="366"/>
      <c r="AB1567" s="366"/>
      <c r="AC1567" s="366"/>
      <c r="AD1567" s="366"/>
      <c r="AE1567" s="366"/>
    </row>
    <row r="1568" spans="1:31" ht="24.75">
      <c r="A1568" s="366"/>
      <c r="B1568" s="385">
        <v>1546</v>
      </c>
      <c r="C1568" s="375">
        <v>1241</v>
      </c>
      <c r="D1568" s="375">
        <v>2</v>
      </c>
      <c r="E1568" s="376" t="s">
        <v>3028</v>
      </c>
      <c r="F1568" s="377" t="s">
        <v>6563</v>
      </c>
      <c r="G1568" s="377" t="s">
        <v>2260</v>
      </c>
      <c r="H1568" s="377" t="s">
        <v>2871</v>
      </c>
      <c r="I1568" s="377" t="s">
        <v>2212</v>
      </c>
      <c r="J1568" s="377" t="s">
        <v>2212</v>
      </c>
      <c r="K1568" s="377" t="s">
        <v>2213</v>
      </c>
      <c r="L1568" s="375">
        <v>46</v>
      </c>
      <c r="M1568" s="378" t="s">
        <v>6258</v>
      </c>
      <c r="N1568" s="377" t="s">
        <v>6259</v>
      </c>
      <c r="O1568" s="379">
        <v>3596</v>
      </c>
      <c r="P1568" s="377" t="s">
        <v>2182</v>
      </c>
      <c r="Q1568" s="375">
        <v>127</v>
      </c>
      <c r="R1568" s="378" t="s">
        <v>6260</v>
      </c>
      <c r="S1568" s="378" t="s">
        <v>6261</v>
      </c>
      <c r="T1568" s="377" t="s">
        <v>6437</v>
      </c>
      <c r="U1568" s="380" t="s">
        <v>6228</v>
      </c>
      <c r="V1568" s="381">
        <v>0.1</v>
      </c>
      <c r="W1568" s="387">
        <v>359.64</v>
      </c>
      <c r="X1568" s="383">
        <v>1408.43</v>
      </c>
      <c r="Y1568" s="388"/>
      <c r="Z1568" s="366"/>
      <c r="AA1568" s="366"/>
      <c r="AB1568" s="366"/>
      <c r="AC1568" s="366"/>
      <c r="AD1568" s="366"/>
      <c r="AE1568" s="366"/>
    </row>
    <row r="1569" spans="1:31" ht="24.75">
      <c r="A1569" s="366"/>
      <c r="B1569" s="385">
        <v>1547</v>
      </c>
      <c r="C1569" s="375">
        <v>1241</v>
      </c>
      <c r="D1569" s="375">
        <v>2</v>
      </c>
      <c r="E1569" s="376" t="s">
        <v>3028</v>
      </c>
      <c r="F1569" s="377" t="s">
        <v>6564</v>
      </c>
      <c r="G1569" s="377" t="s">
        <v>2260</v>
      </c>
      <c r="H1569" s="377" t="s">
        <v>2871</v>
      </c>
      <c r="I1569" s="377" t="s">
        <v>2212</v>
      </c>
      <c r="J1569" s="377" t="s">
        <v>2212</v>
      </c>
      <c r="K1569" s="377" t="s">
        <v>2213</v>
      </c>
      <c r="L1569" s="375">
        <v>46</v>
      </c>
      <c r="M1569" s="378" t="s">
        <v>6258</v>
      </c>
      <c r="N1569" s="377" t="s">
        <v>6259</v>
      </c>
      <c r="O1569" s="379">
        <v>3596</v>
      </c>
      <c r="P1569" s="377" t="s">
        <v>2182</v>
      </c>
      <c r="Q1569" s="375">
        <v>127</v>
      </c>
      <c r="R1569" s="378" t="s">
        <v>6260</v>
      </c>
      <c r="S1569" s="378" t="s">
        <v>6261</v>
      </c>
      <c r="T1569" s="377" t="s">
        <v>6437</v>
      </c>
      <c r="U1569" s="380" t="s">
        <v>6228</v>
      </c>
      <c r="V1569" s="381">
        <v>0.1</v>
      </c>
      <c r="W1569" s="387">
        <v>359.64</v>
      </c>
      <c r="X1569" s="383">
        <v>1408.43</v>
      </c>
      <c r="Y1569" s="388"/>
      <c r="Z1569" s="366"/>
      <c r="AA1569" s="366"/>
      <c r="AB1569" s="366"/>
      <c r="AC1569" s="366"/>
      <c r="AD1569" s="366"/>
      <c r="AE1569" s="366"/>
    </row>
    <row r="1570" spans="1:31" ht="24.75">
      <c r="A1570" s="366"/>
      <c r="B1570" s="385">
        <v>1548</v>
      </c>
      <c r="C1570" s="375">
        <v>1241</v>
      </c>
      <c r="D1570" s="375">
        <v>2</v>
      </c>
      <c r="E1570" s="376" t="s">
        <v>3028</v>
      </c>
      <c r="F1570" s="377" t="s">
        <v>6565</v>
      </c>
      <c r="G1570" s="377" t="s">
        <v>2260</v>
      </c>
      <c r="H1570" s="377" t="s">
        <v>2871</v>
      </c>
      <c r="I1570" s="377" t="s">
        <v>2212</v>
      </c>
      <c r="J1570" s="377" t="s">
        <v>2212</v>
      </c>
      <c r="K1570" s="377" t="s">
        <v>2213</v>
      </c>
      <c r="L1570" s="375">
        <v>46</v>
      </c>
      <c r="M1570" s="378" t="s">
        <v>6258</v>
      </c>
      <c r="N1570" s="377" t="s">
        <v>6259</v>
      </c>
      <c r="O1570" s="379">
        <v>3596</v>
      </c>
      <c r="P1570" s="377" t="s">
        <v>2182</v>
      </c>
      <c r="Q1570" s="375">
        <v>127</v>
      </c>
      <c r="R1570" s="378" t="s">
        <v>6260</v>
      </c>
      <c r="S1570" s="378" t="s">
        <v>6261</v>
      </c>
      <c r="T1570" s="377" t="s">
        <v>6437</v>
      </c>
      <c r="U1570" s="380" t="s">
        <v>6228</v>
      </c>
      <c r="V1570" s="381">
        <v>0.1</v>
      </c>
      <c r="W1570" s="387">
        <v>359.64</v>
      </c>
      <c r="X1570" s="383">
        <v>1408.43</v>
      </c>
      <c r="Y1570" s="388"/>
      <c r="Z1570" s="366"/>
      <c r="AA1570" s="366"/>
      <c r="AB1570" s="366"/>
      <c r="AC1570" s="366"/>
      <c r="AD1570" s="366"/>
      <c r="AE1570" s="366"/>
    </row>
    <row r="1571" spans="1:31" ht="24.75">
      <c r="A1571" s="366"/>
      <c r="B1571" s="385">
        <v>1549</v>
      </c>
      <c r="C1571" s="375">
        <v>1241</v>
      </c>
      <c r="D1571" s="375">
        <v>2</v>
      </c>
      <c r="E1571" s="376" t="s">
        <v>3028</v>
      </c>
      <c r="F1571" s="377" t="s">
        <v>6566</v>
      </c>
      <c r="G1571" s="377" t="s">
        <v>2260</v>
      </c>
      <c r="H1571" s="377" t="s">
        <v>2871</v>
      </c>
      <c r="I1571" s="377" t="s">
        <v>2212</v>
      </c>
      <c r="J1571" s="377" t="s">
        <v>2212</v>
      </c>
      <c r="K1571" s="377" t="s">
        <v>2213</v>
      </c>
      <c r="L1571" s="375">
        <v>46</v>
      </c>
      <c r="M1571" s="378" t="s">
        <v>6258</v>
      </c>
      <c r="N1571" s="377" t="s">
        <v>6259</v>
      </c>
      <c r="O1571" s="379">
        <v>3596</v>
      </c>
      <c r="P1571" s="377" t="s">
        <v>2182</v>
      </c>
      <c r="Q1571" s="375">
        <v>127</v>
      </c>
      <c r="R1571" s="378" t="s">
        <v>6260</v>
      </c>
      <c r="S1571" s="378" t="s">
        <v>6261</v>
      </c>
      <c r="T1571" s="377" t="s">
        <v>6437</v>
      </c>
      <c r="U1571" s="380" t="s">
        <v>6228</v>
      </c>
      <c r="V1571" s="381">
        <v>0.1</v>
      </c>
      <c r="W1571" s="387">
        <v>359.64</v>
      </c>
      <c r="X1571" s="383">
        <v>1408.43</v>
      </c>
      <c r="Y1571" s="388"/>
      <c r="Z1571" s="366"/>
      <c r="AA1571" s="366"/>
      <c r="AB1571" s="366"/>
      <c r="AC1571" s="366"/>
      <c r="AD1571" s="366"/>
      <c r="AE1571" s="366"/>
    </row>
    <row r="1572" spans="1:31" ht="24.75">
      <c r="A1572" s="366"/>
      <c r="B1572" s="385">
        <v>1550</v>
      </c>
      <c r="C1572" s="375">
        <v>1241</v>
      </c>
      <c r="D1572" s="375">
        <v>2</v>
      </c>
      <c r="E1572" s="376" t="s">
        <v>3028</v>
      </c>
      <c r="F1572" s="377" t="s">
        <v>6567</v>
      </c>
      <c r="G1572" s="377" t="s">
        <v>2260</v>
      </c>
      <c r="H1572" s="377" t="s">
        <v>2871</v>
      </c>
      <c r="I1572" s="377" t="s">
        <v>2212</v>
      </c>
      <c r="J1572" s="377" t="s">
        <v>2212</v>
      </c>
      <c r="K1572" s="377" t="s">
        <v>2213</v>
      </c>
      <c r="L1572" s="375">
        <v>46</v>
      </c>
      <c r="M1572" s="378" t="s">
        <v>6258</v>
      </c>
      <c r="N1572" s="377" t="s">
        <v>6259</v>
      </c>
      <c r="O1572" s="379">
        <v>3596</v>
      </c>
      <c r="P1572" s="377" t="s">
        <v>2182</v>
      </c>
      <c r="Q1572" s="375">
        <v>127</v>
      </c>
      <c r="R1572" s="378" t="s">
        <v>6260</v>
      </c>
      <c r="S1572" s="378" t="s">
        <v>6261</v>
      </c>
      <c r="T1572" s="377" t="s">
        <v>6437</v>
      </c>
      <c r="U1572" s="380" t="s">
        <v>6228</v>
      </c>
      <c r="V1572" s="381">
        <v>0.1</v>
      </c>
      <c r="W1572" s="387">
        <v>359.64</v>
      </c>
      <c r="X1572" s="383">
        <v>1408.43</v>
      </c>
      <c r="Y1572" s="388"/>
      <c r="Z1572" s="366"/>
      <c r="AA1572" s="366"/>
      <c r="AB1572" s="366"/>
      <c r="AC1572" s="366"/>
      <c r="AD1572" s="366"/>
      <c r="AE1572" s="366"/>
    </row>
    <row r="1573" spans="1:31" ht="24.75">
      <c r="A1573" s="366"/>
      <c r="B1573" s="385">
        <v>1551</v>
      </c>
      <c r="C1573" s="375">
        <v>1241</v>
      </c>
      <c r="D1573" s="375">
        <v>2</v>
      </c>
      <c r="E1573" s="376" t="s">
        <v>3028</v>
      </c>
      <c r="F1573" s="377" t="s">
        <v>6568</v>
      </c>
      <c r="G1573" s="377" t="s">
        <v>2260</v>
      </c>
      <c r="H1573" s="377" t="s">
        <v>2871</v>
      </c>
      <c r="I1573" s="377" t="s">
        <v>2212</v>
      </c>
      <c r="J1573" s="377" t="s">
        <v>2212</v>
      </c>
      <c r="K1573" s="377" t="s">
        <v>2213</v>
      </c>
      <c r="L1573" s="375">
        <v>46</v>
      </c>
      <c r="M1573" s="378" t="s">
        <v>6258</v>
      </c>
      <c r="N1573" s="377" t="s">
        <v>6259</v>
      </c>
      <c r="O1573" s="379">
        <v>3596</v>
      </c>
      <c r="P1573" s="377" t="s">
        <v>2182</v>
      </c>
      <c r="Q1573" s="375">
        <v>127</v>
      </c>
      <c r="R1573" s="378" t="s">
        <v>6260</v>
      </c>
      <c r="S1573" s="378" t="s">
        <v>6261</v>
      </c>
      <c r="T1573" s="377" t="s">
        <v>6437</v>
      </c>
      <c r="U1573" s="380" t="s">
        <v>6228</v>
      </c>
      <c r="V1573" s="381">
        <v>0.1</v>
      </c>
      <c r="W1573" s="387">
        <v>359.64</v>
      </c>
      <c r="X1573" s="383">
        <v>1408.43</v>
      </c>
      <c r="Y1573" s="388"/>
      <c r="Z1573" s="366"/>
      <c r="AA1573" s="366"/>
      <c r="AB1573" s="366"/>
      <c r="AC1573" s="366"/>
      <c r="AD1573" s="366"/>
      <c r="AE1573" s="366"/>
    </row>
    <row r="1574" spans="1:31" ht="49.5">
      <c r="A1574" s="366"/>
      <c r="B1574" s="385">
        <v>1552</v>
      </c>
      <c r="C1574" s="375">
        <v>1241</v>
      </c>
      <c r="D1574" s="375">
        <v>6</v>
      </c>
      <c r="E1574" s="376" t="s">
        <v>2133</v>
      </c>
      <c r="F1574" s="377" t="s">
        <v>6569</v>
      </c>
      <c r="G1574" s="377" t="s">
        <v>3120</v>
      </c>
      <c r="H1574" s="377" t="s">
        <v>2353</v>
      </c>
      <c r="I1574" s="377" t="s">
        <v>2212</v>
      </c>
      <c r="J1574" s="377" t="s">
        <v>2212</v>
      </c>
      <c r="K1574" s="377" t="s">
        <v>2213</v>
      </c>
      <c r="L1574" s="375">
        <v>351</v>
      </c>
      <c r="M1574" s="378" t="s">
        <v>6570</v>
      </c>
      <c r="N1574" s="377" t="s">
        <v>5839</v>
      </c>
      <c r="O1574" s="379">
        <v>5798.84</v>
      </c>
      <c r="P1574" s="377" t="s">
        <v>2572</v>
      </c>
      <c r="Q1574" s="375">
        <v>7</v>
      </c>
      <c r="R1574" s="378" t="s">
        <v>6571</v>
      </c>
      <c r="S1574" s="378" t="s">
        <v>6572</v>
      </c>
      <c r="T1574" s="377" t="s">
        <v>2265</v>
      </c>
      <c r="U1574" s="380" t="s">
        <v>6573</v>
      </c>
      <c r="V1574" s="381">
        <v>0.03</v>
      </c>
      <c r="W1574" s="387">
        <v>174</v>
      </c>
      <c r="X1574" s="383">
        <v>666.87</v>
      </c>
      <c r="Y1574" s="388"/>
      <c r="Z1574" s="366"/>
      <c r="AA1574" s="366"/>
      <c r="AB1574" s="366"/>
      <c r="AC1574" s="366"/>
      <c r="AD1574" s="366"/>
      <c r="AE1574" s="366"/>
    </row>
    <row r="1575" spans="1:31" ht="49.5">
      <c r="A1575" s="366"/>
      <c r="B1575" s="385">
        <v>1553</v>
      </c>
      <c r="C1575" s="375">
        <v>1241</v>
      </c>
      <c r="D1575" s="375">
        <v>6</v>
      </c>
      <c r="E1575" s="376" t="s">
        <v>2133</v>
      </c>
      <c r="F1575" s="377" t="s">
        <v>6574</v>
      </c>
      <c r="G1575" s="377" t="s">
        <v>6575</v>
      </c>
      <c r="H1575" s="377" t="s">
        <v>3362</v>
      </c>
      <c r="I1575" s="377" t="s">
        <v>6576</v>
      </c>
      <c r="J1575" s="377" t="s">
        <v>2212</v>
      </c>
      <c r="K1575" s="377" t="s">
        <v>2213</v>
      </c>
      <c r="L1575" s="375">
        <v>351</v>
      </c>
      <c r="M1575" s="378" t="s">
        <v>6570</v>
      </c>
      <c r="N1575" s="377" t="s">
        <v>5839</v>
      </c>
      <c r="O1575" s="379">
        <v>3300.2</v>
      </c>
      <c r="P1575" s="377" t="s">
        <v>2572</v>
      </c>
      <c r="Q1575" s="375">
        <v>7</v>
      </c>
      <c r="R1575" s="378" t="s">
        <v>6571</v>
      </c>
      <c r="S1575" s="378" t="s">
        <v>6577</v>
      </c>
      <c r="T1575" s="377" t="s">
        <v>2265</v>
      </c>
      <c r="U1575" s="380" t="s">
        <v>6573</v>
      </c>
      <c r="V1575" s="381">
        <v>0.03</v>
      </c>
      <c r="W1575" s="387">
        <v>99</v>
      </c>
      <c r="X1575" s="383">
        <v>379.52</v>
      </c>
      <c r="Y1575" s="388"/>
      <c r="Z1575" s="366"/>
      <c r="AA1575" s="366"/>
      <c r="AB1575" s="366"/>
      <c r="AC1575" s="366"/>
      <c r="AD1575" s="366"/>
      <c r="AE1575" s="366"/>
    </row>
    <row r="1576" spans="1:31" ht="49.5">
      <c r="A1576" s="366"/>
      <c r="B1576" s="385">
        <v>1554</v>
      </c>
      <c r="C1576" s="375">
        <v>1241</v>
      </c>
      <c r="D1576" s="375">
        <v>6</v>
      </c>
      <c r="E1576" s="376" t="s">
        <v>2133</v>
      </c>
      <c r="F1576" s="377" t="s">
        <v>6578</v>
      </c>
      <c r="G1576" s="377" t="s">
        <v>6579</v>
      </c>
      <c r="H1576" s="377" t="s">
        <v>2353</v>
      </c>
      <c r="I1576" s="377" t="s">
        <v>2212</v>
      </c>
      <c r="J1576" s="377" t="s">
        <v>2212</v>
      </c>
      <c r="K1576" s="377" t="s">
        <v>2213</v>
      </c>
      <c r="L1576" s="375">
        <v>351</v>
      </c>
      <c r="M1576" s="378" t="s">
        <v>6570</v>
      </c>
      <c r="N1576" s="377" t="s">
        <v>5839</v>
      </c>
      <c r="O1576" s="379">
        <v>5798.84</v>
      </c>
      <c r="P1576" s="377" t="s">
        <v>2572</v>
      </c>
      <c r="Q1576" s="375">
        <v>7</v>
      </c>
      <c r="R1576" s="378" t="s">
        <v>6571</v>
      </c>
      <c r="S1576" s="378" t="s">
        <v>6577</v>
      </c>
      <c r="T1576" s="377" t="s">
        <v>2265</v>
      </c>
      <c r="U1576" s="380" t="s">
        <v>6573</v>
      </c>
      <c r="V1576" s="381">
        <v>0.03</v>
      </c>
      <c r="W1576" s="387">
        <v>174</v>
      </c>
      <c r="X1576" s="383">
        <v>666.87</v>
      </c>
      <c r="Y1576" s="388"/>
      <c r="Z1576" s="366"/>
      <c r="AA1576" s="366"/>
      <c r="AB1576" s="366"/>
      <c r="AC1576" s="366"/>
      <c r="AD1576" s="366"/>
      <c r="AE1576" s="366"/>
    </row>
    <row r="1577" spans="1:31" ht="24.75">
      <c r="A1577" s="366"/>
      <c r="B1577" s="385">
        <v>1555</v>
      </c>
      <c r="C1577" s="375">
        <v>1241</v>
      </c>
      <c r="D1577" s="375">
        <v>4</v>
      </c>
      <c r="E1577" s="376" t="s">
        <v>2143</v>
      </c>
      <c r="F1577" s="377" t="s">
        <v>6580</v>
      </c>
      <c r="G1577" s="377" t="s">
        <v>2337</v>
      </c>
      <c r="H1577" s="377" t="s">
        <v>4774</v>
      </c>
      <c r="I1577" s="377" t="s">
        <v>4645</v>
      </c>
      <c r="J1577" s="377" t="s">
        <v>6581</v>
      </c>
      <c r="K1577" s="377" t="s">
        <v>6582</v>
      </c>
      <c r="L1577" s="375">
        <v>130</v>
      </c>
      <c r="M1577" s="378" t="s">
        <v>6583</v>
      </c>
      <c r="N1577" s="377" t="s">
        <v>5488</v>
      </c>
      <c r="O1577" s="379">
        <v>31320</v>
      </c>
      <c r="P1577" s="377" t="s">
        <v>2572</v>
      </c>
      <c r="Q1577" s="375">
        <v>26</v>
      </c>
      <c r="R1577" s="378" t="s">
        <v>6584</v>
      </c>
      <c r="S1577" s="378" t="s">
        <v>6585</v>
      </c>
      <c r="T1577" s="377" t="s">
        <v>2258</v>
      </c>
      <c r="U1577" s="380" t="s">
        <v>6586</v>
      </c>
      <c r="V1577" s="381">
        <v>0.2</v>
      </c>
      <c r="W1577" s="391">
        <v>6264</v>
      </c>
      <c r="X1577" s="383">
        <v>23490</v>
      </c>
      <c r="Y1577" s="388"/>
      <c r="Z1577" s="366"/>
      <c r="AA1577" s="366"/>
      <c r="AB1577" s="366"/>
      <c r="AC1577" s="366"/>
      <c r="AD1577" s="366"/>
      <c r="AE1577" s="366"/>
    </row>
    <row r="1578" spans="1:31" ht="24.75">
      <c r="A1578" s="366"/>
      <c r="B1578" s="385">
        <v>1556</v>
      </c>
      <c r="C1578" s="375">
        <v>1241</v>
      </c>
      <c r="D1578" s="375">
        <v>4</v>
      </c>
      <c r="E1578" s="376" t="s">
        <v>2143</v>
      </c>
      <c r="F1578" s="377" t="s">
        <v>6587</v>
      </c>
      <c r="G1578" s="377" t="s">
        <v>3209</v>
      </c>
      <c r="H1578" s="377" t="s">
        <v>4774</v>
      </c>
      <c r="I1578" s="377" t="s">
        <v>4645</v>
      </c>
      <c r="J1578" s="377" t="s">
        <v>2212</v>
      </c>
      <c r="K1578" s="377" t="s">
        <v>6588</v>
      </c>
      <c r="L1578" s="375">
        <v>130</v>
      </c>
      <c r="M1578" s="378" t="s">
        <v>6583</v>
      </c>
      <c r="N1578" s="377" t="s">
        <v>5488</v>
      </c>
      <c r="O1578" s="379">
        <v>31320</v>
      </c>
      <c r="P1578" s="377" t="s">
        <v>2572</v>
      </c>
      <c r="Q1578" s="375">
        <v>26</v>
      </c>
      <c r="R1578" s="378" t="s">
        <v>6584</v>
      </c>
      <c r="S1578" s="378" t="s">
        <v>6589</v>
      </c>
      <c r="T1578" s="377" t="s">
        <v>2258</v>
      </c>
      <c r="U1578" s="380" t="s">
        <v>6586</v>
      </c>
      <c r="V1578" s="381">
        <v>0.2</v>
      </c>
      <c r="W1578" s="391">
        <v>6264</v>
      </c>
      <c r="X1578" s="383">
        <v>23490</v>
      </c>
      <c r="Y1578" s="388"/>
      <c r="Z1578" s="366"/>
      <c r="AA1578" s="366"/>
      <c r="AB1578" s="366"/>
      <c r="AC1578" s="366"/>
      <c r="AD1578" s="366"/>
      <c r="AE1578" s="366"/>
    </row>
    <row r="1579" spans="1:31" ht="24.75">
      <c r="A1579" s="366"/>
      <c r="B1579" s="385">
        <v>1557</v>
      </c>
      <c r="C1579" s="375">
        <v>1241</v>
      </c>
      <c r="D1579" s="375">
        <v>4</v>
      </c>
      <c r="E1579" s="376" t="s">
        <v>2143</v>
      </c>
      <c r="F1579" s="377" t="s">
        <v>6590</v>
      </c>
      <c r="G1579" s="377" t="s">
        <v>3209</v>
      </c>
      <c r="H1579" s="377" t="s">
        <v>2415</v>
      </c>
      <c r="I1579" s="377" t="s">
        <v>2601</v>
      </c>
      <c r="J1579" s="377" t="s">
        <v>2212</v>
      </c>
      <c r="K1579" s="377" t="s">
        <v>6591</v>
      </c>
      <c r="L1579" s="375">
        <v>130</v>
      </c>
      <c r="M1579" s="378" t="s">
        <v>6583</v>
      </c>
      <c r="N1579" s="377" t="s">
        <v>5488</v>
      </c>
      <c r="O1579" s="379">
        <v>5684</v>
      </c>
      <c r="P1579" s="377" t="s">
        <v>2572</v>
      </c>
      <c r="Q1579" s="375">
        <v>26</v>
      </c>
      <c r="R1579" s="378" t="s">
        <v>6584</v>
      </c>
      <c r="S1579" s="378" t="s">
        <v>6589</v>
      </c>
      <c r="T1579" s="377" t="s">
        <v>2258</v>
      </c>
      <c r="U1579" s="380" t="s">
        <v>6586</v>
      </c>
      <c r="V1579" s="381">
        <v>0.2</v>
      </c>
      <c r="W1579" s="391">
        <v>1136.76</v>
      </c>
      <c r="X1579" s="383">
        <v>4263</v>
      </c>
      <c r="Y1579" s="388"/>
      <c r="Z1579" s="366"/>
      <c r="AA1579" s="366"/>
      <c r="AB1579" s="366"/>
      <c r="AC1579" s="366"/>
      <c r="AD1579" s="366"/>
      <c r="AE1579" s="366"/>
    </row>
    <row r="1580" spans="1:31" ht="24.75">
      <c r="A1580" s="366"/>
      <c r="B1580" s="385">
        <v>1558</v>
      </c>
      <c r="C1580" s="375">
        <v>1241</v>
      </c>
      <c r="D1580" s="375">
        <v>4</v>
      </c>
      <c r="E1580" s="376" t="s">
        <v>2143</v>
      </c>
      <c r="F1580" s="377" t="s">
        <v>6592</v>
      </c>
      <c r="G1580" s="377" t="s">
        <v>2487</v>
      </c>
      <c r="H1580" s="377" t="s">
        <v>2457</v>
      </c>
      <c r="I1580" s="377" t="s">
        <v>4645</v>
      </c>
      <c r="J1580" s="377" t="s">
        <v>6593</v>
      </c>
      <c r="K1580" s="377" t="s">
        <v>6594</v>
      </c>
      <c r="L1580" s="375">
        <v>131</v>
      </c>
      <c r="M1580" s="378" t="s">
        <v>6583</v>
      </c>
      <c r="N1580" s="377" t="s">
        <v>5488</v>
      </c>
      <c r="O1580" s="379">
        <v>16472</v>
      </c>
      <c r="P1580" s="377" t="s">
        <v>2572</v>
      </c>
      <c r="Q1580" s="375">
        <v>26</v>
      </c>
      <c r="R1580" s="378" t="s">
        <v>6584</v>
      </c>
      <c r="S1580" s="378" t="s">
        <v>6589</v>
      </c>
      <c r="T1580" s="377" t="s">
        <v>2492</v>
      </c>
      <c r="U1580" s="380" t="s">
        <v>6586</v>
      </c>
      <c r="V1580" s="381">
        <v>0.2</v>
      </c>
      <c r="W1580" s="391">
        <v>3294.36</v>
      </c>
      <c r="X1580" s="383">
        <v>12354</v>
      </c>
      <c r="Y1580" s="388"/>
      <c r="Z1580" s="366"/>
      <c r="AA1580" s="366"/>
      <c r="AB1580" s="366"/>
      <c r="AC1580" s="366"/>
      <c r="AD1580" s="366"/>
      <c r="AE1580" s="366"/>
    </row>
    <row r="1581" spans="1:31" ht="24.75">
      <c r="A1581" s="366"/>
      <c r="B1581" s="385">
        <v>1559</v>
      </c>
      <c r="C1581" s="375">
        <v>1241</v>
      </c>
      <c r="D1581" s="375">
        <v>4</v>
      </c>
      <c r="E1581" s="376" t="s">
        <v>2143</v>
      </c>
      <c r="F1581" s="377" t="s">
        <v>6595</v>
      </c>
      <c r="G1581" s="377" t="s">
        <v>3333</v>
      </c>
      <c r="H1581" s="377" t="s">
        <v>6596</v>
      </c>
      <c r="I1581" s="377" t="s">
        <v>4645</v>
      </c>
      <c r="J1581" s="377" t="s">
        <v>6597</v>
      </c>
      <c r="K1581" s="377" t="s">
        <v>2213</v>
      </c>
      <c r="L1581" s="375">
        <v>131</v>
      </c>
      <c r="M1581" s="378" t="s">
        <v>6583</v>
      </c>
      <c r="N1581" s="377" t="s">
        <v>5488</v>
      </c>
      <c r="O1581" s="379">
        <v>16008</v>
      </c>
      <c r="P1581" s="377" t="s">
        <v>2572</v>
      </c>
      <c r="Q1581" s="375">
        <v>26</v>
      </c>
      <c r="R1581" s="378" t="s">
        <v>6584</v>
      </c>
      <c r="S1581" s="378" t="s">
        <v>6589</v>
      </c>
      <c r="T1581" s="377" t="s">
        <v>3334</v>
      </c>
      <c r="U1581" s="380" t="s">
        <v>6586</v>
      </c>
      <c r="V1581" s="381">
        <v>0.2</v>
      </c>
      <c r="W1581" s="391">
        <v>3201.6</v>
      </c>
      <c r="X1581" s="383">
        <v>12006</v>
      </c>
      <c r="Y1581" s="388"/>
      <c r="Z1581" s="366"/>
      <c r="AA1581" s="366"/>
      <c r="AB1581" s="366"/>
      <c r="AC1581" s="366"/>
      <c r="AD1581" s="366"/>
      <c r="AE1581" s="366"/>
    </row>
    <row r="1582" spans="1:31" ht="24.75">
      <c r="A1582" s="366"/>
      <c r="B1582" s="385">
        <v>1560</v>
      </c>
      <c r="C1582" s="375">
        <v>1241</v>
      </c>
      <c r="D1582" s="375">
        <v>4</v>
      </c>
      <c r="E1582" s="376" t="s">
        <v>2143</v>
      </c>
      <c r="F1582" s="377" t="s">
        <v>6598</v>
      </c>
      <c r="G1582" s="377" t="s">
        <v>2487</v>
      </c>
      <c r="H1582" s="377" t="s">
        <v>2457</v>
      </c>
      <c r="I1582" s="377" t="s">
        <v>4645</v>
      </c>
      <c r="J1582" s="377" t="s">
        <v>6593</v>
      </c>
      <c r="K1582" s="377" t="s">
        <v>6599</v>
      </c>
      <c r="L1582" s="375">
        <v>131</v>
      </c>
      <c r="M1582" s="378" t="s">
        <v>6583</v>
      </c>
      <c r="N1582" s="377" t="s">
        <v>5488</v>
      </c>
      <c r="O1582" s="379">
        <v>16472</v>
      </c>
      <c r="P1582" s="377" t="s">
        <v>2572</v>
      </c>
      <c r="Q1582" s="375">
        <v>131</v>
      </c>
      <c r="R1582" s="378" t="s">
        <v>6584</v>
      </c>
      <c r="S1582" s="378" t="s">
        <v>6589</v>
      </c>
      <c r="T1582" s="377" t="s">
        <v>2492</v>
      </c>
      <c r="U1582" s="380" t="s">
        <v>6586</v>
      </c>
      <c r="V1582" s="381">
        <v>0.2</v>
      </c>
      <c r="W1582" s="391">
        <v>3294.36</v>
      </c>
      <c r="X1582" s="383">
        <v>12354</v>
      </c>
      <c r="Y1582" s="388"/>
      <c r="Z1582" s="366"/>
      <c r="AA1582" s="366"/>
      <c r="AB1582" s="366"/>
      <c r="AC1582" s="366"/>
      <c r="AD1582" s="366"/>
      <c r="AE1582" s="366"/>
    </row>
    <row r="1583" spans="1:31" ht="33">
      <c r="A1583" s="366"/>
      <c r="B1583" s="385">
        <v>1561</v>
      </c>
      <c r="C1583" s="375">
        <v>1246</v>
      </c>
      <c r="D1583" s="375">
        <v>4</v>
      </c>
      <c r="E1583" s="376" t="s">
        <v>2266</v>
      </c>
      <c r="F1583" s="377" t="s">
        <v>6600</v>
      </c>
      <c r="G1583" s="377" t="s">
        <v>2156</v>
      </c>
      <c r="H1583" s="377" t="s">
        <v>6601</v>
      </c>
      <c r="I1583" s="377" t="s">
        <v>6602</v>
      </c>
      <c r="J1583" s="377" t="s">
        <v>6603</v>
      </c>
      <c r="K1583" s="377" t="s">
        <v>2213</v>
      </c>
      <c r="L1583" s="375">
        <v>24</v>
      </c>
      <c r="M1583" s="378" t="s">
        <v>6604</v>
      </c>
      <c r="N1583" s="377" t="s">
        <v>6605</v>
      </c>
      <c r="O1583" s="379">
        <v>5540</v>
      </c>
      <c r="P1583" s="377" t="s">
        <v>2572</v>
      </c>
      <c r="Q1583" s="375">
        <v>37</v>
      </c>
      <c r="R1583" s="378" t="s">
        <v>6584</v>
      </c>
      <c r="S1583" s="378" t="s">
        <v>6606</v>
      </c>
      <c r="T1583" s="377" t="s">
        <v>2163</v>
      </c>
      <c r="U1583" s="380" t="s">
        <v>6607</v>
      </c>
      <c r="V1583" s="381">
        <v>0.1</v>
      </c>
      <c r="W1583" s="387">
        <v>554.04</v>
      </c>
      <c r="X1583" s="383">
        <v>2077.5</v>
      </c>
      <c r="Y1583" s="388"/>
      <c r="Z1583" s="366"/>
      <c r="AA1583" s="366"/>
      <c r="AB1583" s="366"/>
      <c r="AC1583" s="366"/>
      <c r="AD1583" s="366"/>
      <c r="AE1583" s="366"/>
    </row>
    <row r="1584" spans="1:31" ht="49.5">
      <c r="A1584" s="366"/>
      <c r="B1584" s="385">
        <v>1562</v>
      </c>
      <c r="C1584" s="375">
        <v>1246</v>
      </c>
      <c r="D1584" s="375">
        <v>4</v>
      </c>
      <c r="E1584" s="376" t="s">
        <v>2266</v>
      </c>
      <c r="F1584" s="377" t="s">
        <v>6608</v>
      </c>
      <c r="G1584" s="377" t="s">
        <v>2944</v>
      </c>
      <c r="H1584" s="377" t="s">
        <v>6609</v>
      </c>
      <c r="I1584" s="377" t="s">
        <v>5516</v>
      </c>
      <c r="J1584" s="377" t="s">
        <v>6610</v>
      </c>
      <c r="K1584" s="377" t="s">
        <v>2213</v>
      </c>
      <c r="L1584" s="375">
        <v>412</v>
      </c>
      <c r="M1584" s="378" t="s">
        <v>6611</v>
      </c>
      <c r="N1584" s="377" t="s">
        <v>5839</v>
      </c>
      <c r="O1584" s="379">
        <v>5210.72</v>
      </c>
      <c r="P1584" s="377" t="s">
        <v>2572</v>
      </c>
      <c r="Q1584" s="375">
        <v>27</v>
      </c>
      <c r="R1584" s="378" t="s">
        <v>6584</v>
      </c>
      <c r="S1584" s="378" t="s">
        <v>6611</v>
      </c>
      <c r="T1584" s="377" t="s">
        <v>2989</v>
      </c>
      <c r="U1584" s="380" t="s">
        <v>6607</v>
      </c>
      <c r="V1584" s="381">
        <v>0.1</v>
      </c>
      <c r="W1584" s="387">
        <v>521.04</v>
      </c>
      <c r="X1584" s="383">
        <v>1954.02</v>
      </c>
      <c r="Y1584" s="388"/>
      <c r="Z1584" s="366"/>
      <c r="AA1584" s="366"/>
      <c r="AB1584" s="366"/>
      <c r="AC1584" s="366"/>
      <c r="AD1584" s="366"/>
      <c r="AE1584" s="366"/>
    </row>
    <row r="1585" spans="1:31" ht="49.5">
      <c r="A1585" s="366"/>
      <c r="B1585" s="385">
        <v>1563</v>
      </c>
      <c r="C1585" s="375">
        <v>1246</v>
      </c>
      <c r="D1585" s="375">
        <v>4</v>
      </c>
      <c r="E1585" s="376" t="s">
        <v>2266</v>
      </c>
      <c r="F1585" s="377" t="s">
        <v>6612</v>
      </c>
      <c r="G1585" s="377" t="s">
        <v>2944</v>
      </c>
      <c r="H1585" s="377" t="s">
        <v>6609</v>
      </c>
      <c r="I1585" s="377" t="s">
        <v>5516</v>
      </c>
      <c r="J1585" s="377" t="s">
        <v>6610</v>
      </c>
      <c r="K1585" s="377" t="s">
        <v>2213</v>
      </c>
      <c r="L1585" s="375">
        <v>412</v>
      </c>
      <c r="M1585" s="378" t="s">
        <v>6611</v>
      </c>
      <c r="N1585" s="377" t="s">
        <v>5839</v>
      </c>
      <c r="O1585" s="379">
        <v>5210.72</v>
      </c>
      <c r="P1585" s="377" t="s">
        <v>2572</v>
      </c>
      <c r="Q1585" s="375">
        <v>27</v>
      </c>
      <c r="R1585" s="378" t="s">
        <v>6584</v>
      </c>
      <c r="S1585" s="378" t="s">
        <v>6611</v>
      </c>
      <c r="T1585" s="377" t="s">
        <v>2989</v>
      </c>
      <c r="U1585" s="380" t="s">
        <v>6607</v>
      </c>
      <c r="V1585" s="381">
        <v>0.1</v>
      </c>
      <c r="W1585" s="387">
        <v>521.04</v>
      </c>
      <c r="X1585" s="383">
        <v>1954.02</v>
      </c>
      <c r="Y1585" s="388"/>
      <c r="Z1585" s="366"/>
      <c r="AA1585" s="366"/>
      <c r="AB1585" s="366"/>
      <c r="AC1585" s="366"/>
      <c r="AD1585" s="366"/>
      <c r="AE1585" s="366"/>
    </row>
    <row r="1586" spans="1:31" ht="49.5">
      <c r="A1586" s="366"/>
      <c r="B1586" s="385">
        <v>1564</v>
      </c>
      <c r="C1586" s="375">
        <v>1246</v>
      </c>
      <c r="D1586" s="375">
        <v>4</v>
      </c>
      <c r="E1586" s="376" t="s">
        <v>2266</v>
      </c>
      <c r="F1586" s="377" t="s">
        <v>6613</v>
      </c>
      <c r="G1586" s="377" t="s">
        <v>6614</v>
      </c>
      <c r="H1586" s="377" t="s">
        <v>6609</v>
      </c>
      <c r="I1586" s="377" t="s">
        <v>5516</v>
      </c>
      <c r="J1586" s="377" t="s">
        <v>6615</v>
      </c>
      <c r="K1586" s="377" t="s">
        <v>2213</v>
      </c>
      <c r="L1586" s="375">
        <v>412</v>
      </c>
      <c r="M1586" s="378" t="s">
        <v>6611</v>
      </c>
      <c r="N1586" s="377" t="s">
        <v>5839</v>
      </c>
      <c r="O1586" s="379">
        <v>5674.72</v>
      </c>
      <c r="P1586" s="377" t="s">
        <v>2572</v>
      </c>
      <c r="Q1586" s="375">
        <v>27</v>
      </c>
      <c r="R1586" s="378" t="s">
        <v>6584</v>
      </c>
      <c r="S1586" s="378" t="s">
        <v>6611</v>
      </c>
      <c r="T1586" s="377" t="s">
        <v>2989</v>
      </c>
      <c r="U1586" s="380" t="s">
        <v>6607</v>
      </c>
      <c r="V1586" s="381">
        <v>0.1</v>
      </c>
      <c r="W1586" s="387">
        <v>567.48</v>
      </c>
      <c r="X1586" s="383">
        <v>2128.02</v>
      </c>
      <c r="Y1586" s="388"/>
      <c r="Z1586" s="366"/>
      <c r="AA1586" s="366"/>
      <c r="AB1586" s="366"/>
      <c r="AC1586" s="366"/>
      <c r="AD1586" s="366"/>
      <c r="AE1586" s="366"/>
    </row>
    <row r="1587" spans="1:31" ht="49.5">
      <c r="A1587" s="366"/>
      <c r="B1587" s="385">
        <v>1565</v>
      </c>
      <c r="C1587" s="375">
        <v>1246</v>
      </c>
      <c r="D1587" s="375">
        <v>4</v>
      </c>
      <c r="E1587" s="376" t="s">
        <v>2266</v>
      </c>
      <c r="F1587" s="377" t="s">
        <v>6616</v>
      </c>
      <c r="G1587" s="377" t="s">
        <v>2944</v>
      </c>
      <c r="H1587" s="377" t="s">
        <v>6609</v>
      </c>
      <c r="I1587" s="377" t="s">
        <v>5516</v>
      </c>
      <c r="J1587" s="377" t="s">
        <v>6615</v>
      </c>
      <c r="K1587" s="377" t="s">
        <v>2213</v>
      </c>
      <c r="L1587" s="375">
        <v>412</v>
      </c>
      <c r="M1587" s="378" t="s">
        <v>6611</v>
      </c>
      <c r="N1587" s="377" t="s">
        <v>5839</v>
      </c>
      <c r="O1587" s="379">
        <v>5674.72</v>
      </c>
      <c r="P1587" s="377" t="s">
        <v>2572</v>
      </c>
      <c r="Q1587" s="375">
        <v>27</v>
      </c>
      <c r="R1587" s="378" t="s">
        <v>6584</v>
      </c>
      <c r="S1587" s="378" t="s">
        <v>6611</v>
      </c>
      <c r="T1587" s="377" t="s">
        <v>2989</v>
      </c>
      <c r="U1587" s="380" t="s">
        <v>6607</v>
      </c>
      <c r="V1587" s="381">
        <v>0.1</v>
      </c>
      <c r="W1587" s="387">
        <v>567.48</v>
      </c>
      <c r="X1587" s="383">
        <v>2128.02</v>
      </c>
      <c r="Y1587" s="388"/>
      <c r="Z1587" s="366"/>
      <c r="AA1587" s="366"/>
      <c r="AB1587" s="366"/>
      <c r="AC1587" s="366"/>
      <c r="AD1587" s="366"/>
      <c r="AE1587" s="366"/>
    </row>
    <row r="1588" spans="1:31" ht="49.5">
      <c r="A1588" s="366"/>
      <c r="B1588" s="385">
        <v>1566</v>
      </c>
      <c r="C1588" s="375">
        <v>1246</v>
      </c>
      <c r="D1588" s="375">
        <v>4</v>
      </c>
      <c r="E1588" s="376" t="s">
        <v>2266</v>
      </c>
      <c r="F1588" s="377" t="s">
        <v>6617</v>
      </c>
      <c r="G1588" s="377" t="s">
        <v>2944</v>
      </c>
      <c r="H1588" s="377" t="s">
        <v>4485</v>
      </c>
      <c r="I1588" s="377" t="s">
        <v>5516</v>
      </c>
      <c r="J1588" s="377" t="s">
        <v>6618</v>
      </c>
      <c r="K1588" s="377" t="s">
        <v>2213</v>
      </c>
      <c r="L1588" s="375">
        <v>412</v>
      </c>
      <c r="M1588" s="378" t="s">
        <v>6611</v>
      </c>
      <c r="N1588" s="377" t="s">
        <v>5839</v>
      </c>
      <c r="O1588" s="379">
        <v>4408</v>
      </c>
      <c r="P1588" s="377" t="s">
        <v>2572</v>
      </c>
      <c r="Q1588" s="375">
        <v>27</v>
      </c>
      <c r="R1588" s="378" t="s">
        <v>6584</v>
      </c>
      <c r="S1588" s="378" t="s">
        <v>6611</v>
      </c>
      <c r="T1588" s="377" t="s">
        <v>2989</v>
      </c>
      <c r="U1588" s="380" t="s">
        <v>6607</v>
      </c>
      <c r="V1588" s="381">
        <v>0.1</v>
      </c>
      <c r="W1588" s="387">
        <v>440.76</v>
      </c>
      <c r="X1588" s="383">
        <v>1653</v>
      </c>
      <c r="Y1588" s="388"/>
      <c r="Z1588" s="366"/>
      <c r="AA1588" s="366"/>
      <c r="AB1588" s="366"/>
      <c r="AC1588" s="366"/>
      <c r="AD1588" s="366"/>
      <c r="AE1588" s="366"/>
    </row>
    <row r="1589" spans="1:31" ht="49.5">
      <c r="A1589" s="366"/>
      <c r="B1589" s="385">
        <v>1567</v>
      </c>
      <c r="C1589" s="375">
        <v>1246</v>
      </c>
      <c r="D1589" s="375">
        <v>4</v>
      </c>
      <c r="E1589" s="376" t="s">
        <v>2266</v>
      </c>
      <c r="F1589" s="377" t="s">
        <v>6619</v>
      </c>
      <c r="G1589" s="377" t="s">
        <v>2944</v>
      </c>
      <c r="H1589" s="377" t="s">
        <v>4485</v>
      </c>
      <c r="I1589" s="377" t="s">
        <v>5516</v>
      </c>
      <c r="J1589" s="377" t="s">
        <v>6618</v>
      </c>
      <c r="K1589" s="377" t="s">
        <v>2213</v>
      </c>
      <c r="L1589" s="375">
        <v>412</v>
      </c>
      <c r="M1589" s="378" t="s">
        <v>6611</v>
      </c>
      <c r="N1589" s="377" t="s">
        <v>5839</v>
      </c>
      <c r="O1589" s="379">
        <v>4408</v>
      </c>
      <c r="P1589" s="377" t="s">
        <v>2572</v>
      </c>
      <c r="Q1589" s="375">
        <v>27</v>
      </c>
      <c r="R1589" s="378" t="s">
        <v>6584</v>
      </c>
      <c r="S1589" s="378" t="s">
        <v>6611</v>
      </c>
      <c r="T1589" s="377" t="s">
        <v>2989</v>
      </c>
      <c r="U1589" s="380" t="s">
        <v>6607</v>
      </c>
      <c r="V1589" s="381">
        <v>0.1</v>
      </c>
      <c r="W1589" s="387">
        <v>440.76</v>
      </c>
      <c r="X1589" s="383">
        <v>1653</v>
      </c>
      <c r="Y1589" s="388"/>
      <c r="Z1589" s="366"/>
      <c r="AA1589" s="366"/>
      <c r="AB1589" s="366"/>
      <c r="AC1589" s="366"/>
      <c r="AD1589" s="366"/>
      <c r="AE1589" s="366"/>
    </row>
    <row r="1590" spans="1:31" ht="49.5">
      <c r="A1590" s="366"/>
      <c r="B1590" s="385">
        <v>1568</v>
      </c>
      <c r="C1590" s="375">
        <v>1246</v>
      </c>
      <c r="D1590" s="375">
        <v>4</v>
      </c>
      <c r="E1590" s="376" t="s">
        <v>2266</v>
      </c>
      <c r="F1590" s="377" t="s">
        <v>6620</v>
      </c>
      <c r="G1590" s="377" t="s">
        <v>2944</v>
      </c>
      <c r="H1590" s="377" t="s">
        <v>4485</v>
      </c>
      <c r="I1590" s="377" t="s">
        <v>5516</v>
      </c>
      <c r="J1590" s="377" t="s">
        <v>6618</v>
      </c>
      <c r="K1590" s="377" t="s">
        <v>2213</v>
      </c>
      <c r="L1590" s="375">
        <v>412</v>
      </c>
      <c r="M1590" s="378" t="s">
        <v>6611</v>
      </c>
      <c r="N1590" s="377" t="s">
        <v>5839</v>
      </c>
      <c r="O1590" s="379">
        <v>4408</v>
      </c>
      <c r="P1590" s="377" t="s">
        <v>2572</v>
      </c>
      <c r="Q1590" s="375">
        <v>27</v>
      </c>
      <c r="R1590" s="378" t="s">
        <v>6584</v>
      </c>
      <c r="S1590" s="378" t="s">
        <v>6611</v>
      </c>
      <c r="T1590" s="377" t="s">
        <v>2989</v>
      </c>
      <c r="U1590" s="380" t="s">
        <v>6607</v>
      </c>
      <c r="V1590" s="381">
        <v>0.1</v>
      </c>
      <c r="W1590" s="387">
        <v>440.76</v>
      </c>
      <c r="X1590" s="383">
        <v>1653</v>
      </c>
      <c r="Y1590" s="388"/>
      <c r="Z1590" s="366"/>
      <c r="AA1590" s="366"/>
      <c r="AB1590" s="366"/>
      <c r="AC1590" s="366"/>
      <c r="AD1590" s="366"/>
      <c r="AE1590" s="366"/>
    </row>
    <row r="1591" spans="1:31" ht="49.5">
      <c r="A1591" s="366"/>
      <c r="B1591" s="385">
        <v>1569</v>
      </c>
      <c r="C1591" s="375">
        <v>1246</v>
      </c>
      <c r="D1591" s="375">
        <v>4</v>
      </c>
      <c r="E1591" s="376" t="s">
        <v>2266</v>
      </c>
      <c r="F1591" s="377" t="s">
        <v>6621</v>
      </c>
      <c r="G1591" s="377" t="s">
        <v>2944</v>
      </c>
      <c r="H1591" s="377" t="s">
        <v>6622</v>
      </c>
      <c r="I1591" s="377" t="s">
        <v>5516</v>
      </c>
      <c r="J1591" s="377" t="s">
        <v>6623</v>
      </c>
      <c r="K1591" s="377" t="s">
        <v>2213</v>
      </c>
      <c r="L1591" s="375">
        <v>412</v>
      </c>
      <c r="M1591" s="378" t="s">
        <v>6611</v>
      </c>
      <c r="N1591" s="377" t="s">
        <v>5839</v>
      </c>
      <c r="O1591" s="379">
        <v>4300.12</v>
      </c>
      <c r="P1591" s="377" t="s">
        <v>2572</v>
      </c>
      <c r="Q1591" s="375">
        <v>27</v>
      </c>
      <c r="R1591" s="378" t="s">
        <v>6584</v>
      </c>
      <c r="S1591" s="378" t="s">
        <v>6611</v>
      </c>
      <c r="T1591" s="377" t="s">
        <v>2989</v>
      </c>
      <c r="U1591" s="380" t="s">
        <v>6607</v>
      </c>
      <c r="V1591" s="381">
        <v>0.1</v>
      </c>
      <c r="W1591" s="387">
        <v>429.96</v>
      </c>
      <c r="X1591" s="383">
        <v>1612.55</v>
      </c>
      <c r="Y1591" s="388"/>
      <c r="Z1591" s="366"/>
      <c r="AA1591" s="366"/>
      <c r="AB1591" s="366"/>
      <c r="AC1591" s="366"/>
      <c r="AD1591" s="366"/>
      <c r="AE1591" s="366"/>
    </row>
    <row r="1592" spans="1:31" ht="49.5">
      <c r="A1592" s="366"/>
      <c r="B1592" s="385">
        <v>1570</v>
      </c>
      <c r="C1592" s="375">
        <v>1246</v>
      </c>
      <c r="D1592" s="375">
        <v>4</v>
      </c>
      <c r="E1592" s="376" t="s">
        <v>2266</v>
      </c>
      <c r="F1592" s="377" t="s">
        <v>6624</v>
      </c>
      <c r="G1592" s="377" t="s">
        <v>2944</v>
      </c>
      <c r="H1592" s="377" t="s">
        <v>6622</v>
      </c>
      <c r="I1592" s="377" t="s">
        <v>5516</v>
      </c>
      <c r="J1592" s="377" t="s">
        <v>6623</v>
      </c>
      <c r="K1592" s="377" t="s">
        <v>2213</v>
      </c>
      <c r="L1592" s="375">
        <v>412</v>
      </c>
      <c r="M1592" s="378" t="s">
        <v>6611</v>
      </c>
      <c r="N1592" s="377" t="s">
        <v>5839</v>
      </c>
      <c r="O1592" s="379">
        <v>4300.12</v>
      </c>
      <c r="P1592" s="377" t="s">
        <v>2572</v>
      </c>
      <c r="Q1592" s="375">
        <v>27</v>
      </c>
      <c r="R1592" s="378" t="s">
        <v>6584</v>
      </c>
      <c r="S1592" s="378" t="s">
        <v>6611</v>
      </c>
      <c r="T1592" s="377" t="s">
        <v>2989</v>
      </c>
      <c r="U1592" s="380" t="s">
        <v>6607</v>
      </c>
      <c r="V1592" s="381">
        <v>0.1</v>
      </c>
      <c r="W1592" s="387">
        <v>429.96</v>
      </c>
      <c r="X1592" s="383">
        <v>1612.55</v>
      </c>
      <c r="Y1592" s="388"/>
      <c r="Z1592" s="366"/>
      <c r="AA1592" s="366"/>
      <c r="AB1592" s="366"/>
      <c r="AC1592" s="366"/>
      <c r="AD1592" s="366"/>
      <c r="AE1592" s="366"/>
    </row>
    <row r="1593" spans="1:31" ht="49.5">
      <c r="A1593" s="366"/>
      <c r="B1593" s="385">
        <v>1571</v>
      </c>
      <c r="C1593" s="375">
        <v>1246</v>
      </c>
      <c r="D1593" s="375">
        <v>4</v>
      </c>
      <c r="E1593" s="376" t="s">
        <v>2266</v>
      </c>
      <c r="F1593" s="377" t="s">
        <v>6625</v>
      </c>
      <c r="G1593" s="377" t="s">
        <v>2944</v>
      </c>
      <c r="H1593" s="377" t="s">
        <v>2917</v>
      </c>
      <c r="I1593" s="377" t="s">
        <v>3905</v>
      </c>
      <c r="J1593" s="377" t="s">
        <v>2212</v>
      </c>
      <c r="K1593" s="377" t="s">
        <v>2213</v>
      </c>
      <c r="L1593" s="375">
        <v>412</v>
      </c>
      <c r="M1593" s="378" t="s">
        <v>6611</v>
      </c>
      <c r="N1593" s="377" t="s">
        <v>5839</v>
      </c>
      <c r="O1593" s="379">
        <v>3485.8</v>
      </c>
      <c r="P1593" s="377" t="s">
        <v>2572</v>
      </c>
      <c r="Q1593" s="375">
        <v>27</v>
      </c>
      <c r="R1593" s="378" t="s">
        <v>6584</v>
      </c>
      <c r="S1593" s="378" t="s">
        <v>6611</v>
      </c>
      <c r="T1593" s="377" t="s">
        <v>2989</v>
      </c>
      <c r="U1593" s="380" t="s">
        <v>6607</v>
      </c>
      <c r="V1593" s="381">
        <v>0.1</v>
      </c>
      <c r="W1593" s="387">
        <v>348.6</v>
      </c>
      <c r="X1593" s="383">
        <v>1307.18</v>
      </c>
      <c r="Y1593" s="388"/>
      <c r="Z1593" s="366"/>
      <c r="AA1593" s="366"/>
      <c r="AB1593" s="366"/>
      <c r="AC1593" s="366"/>
      <c r="AD1593" s="366"/>
      <c r="AE1593" s="366"/>
    </row>
    <row r="1594" spans="1:31" ht="49.5">
      <c r="A1594" s="366"/>
      <c r="B1594" s="385">
        <v>1572</v>
      </c>
      <c r="C1594" s="375">
        <v>1246</v>
      </c>
      <c r="D1594" s="375">
        <v>4</v>
      </c>
      <c r="E1594" s="376" t="s">
        <v>2266</v>
      </c>
      <c r="F1594" s="377" t="s">
        <v>6626</v>
      </c>
      <c r="G1594" s="377" t="s">
        <v>2944</v>
      </c>
      <c r="H1594" s="377" t="s">
        <v>6622</v>
      </c>
      <c r="I1594" s="377" t="s">
        <v>5516</v>
      </c>
      <c r="J1594" s="377" t="s">
        <v>6623</v>
      </c>
      <c r="K1594" s="377" t="s">
        <v>2213</v>
      </c>
      <c r="L1594" s="375">
        <v>412</v>
      </c>
      <c r="M1594" s="378" t="s">
        <v>6611</v>
      </c>
      <c r="N1594" s="377" t="s">
        <v>5839</v>
      </c>
      <c r="O1594" s="379">
        <v>4300.12</v>
      </c>
      <c r="P1594" s="377" t="s">
        <v>2572</v>
      </c>
      <c r="Q1594" s="375">
        <v>27</v>
      </c>
      <c r="R1594" s="378" t="s">
        <v>6584</v>
      </c>
      <c r="S1594" s="378" t="s">
        <v>6611</v>
      </c>
      <c r="T1594" s="377" t="s">
        <v>2989</v>
      </c>
      <c r="U1594" s="380" t="s">
        <v>6607</v>
      </c>
      <c r="V1594" s="381">
        <v>0.1</v>
      </c>
      <c r="W1594" s="387">
        <v>429.96</v>
      </c>
      <c r="X1594" s="383">
        <v>1612.55</v>
      </c>
      <c r="Y1594" s="388"/>
      <c r="Z1594" s="366"/>
      <c r="AA1594" s="366"/>
      <c r="AB1594" s="366"/>
      <c r="AC1594" s="366"/>
      <c r="AD1594" s="366"/>
      <c r="AE1594" s="366"/>
    </row>
    <row r="1595" spans="1:31" ht="49.5">
      <c r="A1595" s="366"/>
      <c r="B1595" s="385">
        <v>1573</v>
      </c>
      <c r="C1595" s="375">
        <v>1246</v>
      </c>
      <c r="D1595" s="375">
        <v>4</v>
      </c>
      <c r="E1595" s="376" t="s">
        <v>2266</v>
      </c>
      <c r="F1595" s="377" t="s">
        <v>6627</v>
      </c>
      <c r="G1595" s="377" t="s">
        <v>2944</v>
      </c>
      <c r="H1595" s="377" t="s">
        <v>2917</v>
      </c>
      <c r="I1595" s="377" t="s">
        <v>3905</v>
      </c>
      <c r="J1595" s="377" t="s">
        <v>2212</v>
      </c>
      <c r="K1595" s="377" t="s">
        <v>2213</v>
      </c>
      <c r="L1595" s="375">
        <v>412</v>
      </c>
      <c r="M1595" s="378" t="s">
        <v>6611</v>
      </c>
      <c r="N1595" s="377" t="s">
        <v>5839</v>
      </c>
      <c r="O1595" s="379">
        <v>3485.8</v>
      </c>
      <c r="P1595" s="377" t="s">
        <v>2572</v>
      </c>
      <c r="Q1595" s="375">
        <v>27</v>
      </c>
      <c r="R1595" s="378" t="s">
        <v>6584</v>
      </c>
      <c r="S1595" s="378" t="s">
        <v>6611</v>
      </c>
      <c r="T1595" s="377" t="s">
        <v>2989</v>
      </c>
      <c r="U1595" s="380" t="s">
        <v>6607</v>
      </c>
      <c r="V1595" s="381">
        <v>0.1</v>
      </c>
      <c r="W1595" s="387">
        <v>348.6</v>
      </c>
      <c r="X1595" s="383">
        <v>1307.18</v>
      </c>
      <c r="Y1595" s="388"/>
      <c r="Z1595" s="366"/>
      <c r="AA1595" s="366"/>
      <c r="AB1595" s="366"/>
      <c r="AC1595" s="366"/>
      <c r="AD1595" s="366"/>
      <c r="AE1595" s="366"/>
    </row>
    <row r="1596" spans="1:31" ht="49.5">
      <c r="A1596" s="366"/>
      <c r="B1596" s="385">
        <v>1574</v>
      </c>
      <c r="C1596" s="375">
        <v>1246</v>
      </c>
      <c r="D1596" s="375">
        <v>6</v>
      </c>
      <c r="E1596" s="376" t="s">
        <v>2154</v>
      </c>
      <c r="F1596" s="377" t="s">
        <v>6628</v>
      </c>
      <c r="G1596" s="377" t="s">
        <v>3333</v>
      </c>
      <c r="H1596" s="377" t="s">
        <v>2157</v>
      </c>
      <c r="I1596" s="377" t="s">
        <v>2158</v>
      </c>
      <c r="J1596" s="377" t="s">
        <v>6629</v>
      </c>
      <c r="K1596" s="377" t="s">
        <v>6630</v>
      </c>
      <c r="L1596" s="375">
        <v>413</v>
      </c>
      <c r="M1596" s="378" t="s">
        <v>6611</v>
      </c>
      <c r="N1596" s="377" t="s">
        <v>5839</v>
      </c>
      <c r="O1596" s="379">
        <v>8352</v>
      </c>
      <c r="P1596" s="377" t="s">
        <v>2572</v>
      </c>
      <c r="Q1596" s="375">
        <v>27</v>
      </c>
      <c r="R1596" s="378" t="s">
        <v>6584</v>
      </c>
      <c r="S1596" s="378" t="s">
        <v>6611</v>
      </c>
      <c r="T1596" s="377" t="s">
        <v>3334</v>
      </c>
      <c r="U1596" s="380" t="s">
        <v>6607</v>
      </c>
      <c r="V1596" s="381">
        <v>0.1</v>
      </c>
      <c r="W1596" s="387">
        <v>835.2</v>
      </c>
      <c r="X1596" s="383">
        <v>3132</v>
      </c>
      <c r="Y1596" s="388"/>
      <c r="Z1596" s="366"/>
      <c r="AA1596" s="366"/>
      <c r="AB1596" s="366"/>
      <c r="AC1596" s="366"/>
      <c r="AD1596" s="366"/>
      <c r="AE1596" s="366"/>
    </row>
    <row r="1597" spans="1:31" ht="49.5">
      <c r="A1597" s="366"/>
      <c r="B1597" s="385">
        <v>1575</v>
      </c>
      <c r="C1597" s="375">
        <v>1246</v>
      </c>
      <c r="D1597" s="375">
        <v>6</v>
      </c>
      <c r="E1597" s="376" t="s">
        <v>2154</v>
      </c>
      <c r="F1597" s="377" t="s">
        <v>6631</v>
      </c>
      <c r="G1597" s="377" t="s">
        <v>3333</v>
      </c>
      <c r="H1597" s="377" t="s">
        <v>2157</v>
      </c>
      <c r="I1597" s="377" t="s">
        <v>2158</v>
      </c>
      <c r="J1597" s="377" t="s">
        <v>6629</v>
      </c>
      <c r="K1597" s="377" t="s">
        <v>6632</v>
      </c>
      <c r="L1597" s="375">
        <v>413</v>
      </c>
      <c r="M1597" s="378" t="s">
        <v>6611</v>
      </c>
      <c r="N1597" s="377" t="s">
        <v>5839</v>
      </c>
      <c r="O1597" s="379">
        <v>8352</v>
      </c>
      <c r="P1597" s="377" t="s">
        <v>2572</v>
      </c>
      <c r="Q1597" s="375">
        <v>27</v>
      </c>
      <c r="R1597" s="378" t="s">
        <v>6584</v>
      </c>
      <c r="S1597" s="378" t="s">
        <v>6611</v>
      </c>
      <c r="T1597" s="377" t="s">
        <v>3334</v>
      </c>
      <c r="U1597" s="380" t="s">
        <v>6607</v>
      </c>
      <c r="V1597" s="381">
        <v>0.1</v>
      </c>
      <c r="W1597" s="387">
        <v>835.2</v>
      </c>
      <c r="X1597" s="383">
        <v>3132</v>
      </c>
      <c r="Y1597" s="388"/>
      <c r="Z1597" s="366"/>
      <c r="AA1597" s="366"/>
      <c r="AB1597" s="366"/>
      <c r="AC1597" s="366"/>
      <c r="AD1597" s="366"/>
      <c r="AE1597" s="366"/>
    </row>
    <row r="1598" spans="1:31" ht="49.5">
      <c r="A1598" s="366"/>
      <c r="B1598" s="385">
        <v>1576</v>
      </c>
      <c r="C1598" s="375">
        <v>1246</v>
      </c>
      <c r="D1598" s="375">
        <v>6</v>
      </c>
      <c r="E1598" s="376" t="s">
        <v>2154</v>
      </c>
      <c r="F1598" s="377" t="s">
        <v>6633</v>
      </c>
      <c r="G1598" s="377" t="s">
        <v>3333</v>
      </c>
      <c r="H1598" s="377" t="s">
        <v>2157</v>
      </c>
      <c r="I1598" s="377" t="s">
        <v>2158</v>
      </c>
      <c r="J1598" s="377" t="s">
        <v>6629</v>
      </c>
      <c r="K1598" s="377" t="s">
        <v>6634</v>
      </c>
      <c r="L1598" s="375">
        <v>413</v>
      </c>
      <c r="M1598" s="378" t="s">
        <v>6611</v>
      </c>
      <c r="N1598" s="377" t="s">
        <v>5839</v>
      </c>
      <c r="O1598" s="379">
        <v>8352</v>
      </c>
      <c r="P1598" s="377" t="s">
        <v>2572</v>
      </c>
      <c r="Q1598" s="375">
        <v>27</v>
      </c>
      <c r="R1598" s="378" t="s">
        <v>6584</v>
      </c>
      <c r="S1598" s="378" t="s">
        <v>6611</v>
      </c>
      <c r="T1598" s="377" t="s">
        <v>3334</v>
      </c>
      <c r="U1598" s="380" t="s">
        <v>6607</v>
      </c>
      <c r="V1598" s="381">
        <v>0.1</v>
      </c>
      <c r="W1598" s="387">
        <v>835.2</v>
      </c>
      <c r="X1598" s="383">
        <v>3132</v>
      </c>
      <c r="Y1598" s="388"/>
      <c r="Z1598" s="366"/>
      <c r="AA1598" s="366"/>
      <c r="AB1598" s="366"/>
      <c r="AC1598" s="366"/>
      <c r="AD1598" s="366"/>
      <c r="AE1598" s="366"/>
    </row>
    <row r="1599" spans="1:31" ht="49.5">
      <c r="A1599" s="366"/>
      <c r="B1599" s="385">
        <v>1577</v>
      </c>
      <c r="C1599" s="375">
        <v>1246</v>
      </c>
      <c r="D1599" s="375">
        <v>6</v>
      </c>
      <c r="E1599" s="376" t="s">
        <v>2154</v>
      </c>
      <c r="F1599" s="377" t="s">
        <v>6635</v>
      </c>
      <c r="G1599" s="377" t="s">
        <v>3333</v>
      </c>
      <c r="H1599" s="377" t="s">
        <v>2157</v>
      </c>
      <c r="I1599" s="377" t="s">
        <v>2158</v>
      </c>
      <c r="J1599" s="377" t="s">
        <v>6629</v>
      </c>
      <c r="K1599" s="377" t="s">
        <v>6636</v>
      </c>
      <c r="L1599" s="375">
        <v>413</v>
      </c>
      <c r="M1599" s="378" t="s">
        <v>6611</v>
      </c>
      <c r="N1599" s="377" t="s">
        <v>5839</v>
      </c>
      <c r="O1599" s="379">
        <v>8352</v>
      </c>
      <c r="P1599" s="377" t="s">
        <v>2572</v>
      </c>
      <c r="Q1599" s="375">
        <v>27</v>
      </c>
      <c r="R1599" s="378" t="s">
        <v>6584</v>
      </c>
      <c r="S1599" s="378" t="s">
        <v>6611</v>
      </c>
      <c r="T1599" s="377" t="s">
        <v>3334</v>
      </c>
      <c r="U1599" s="380" t="s">
        <v>6607</v>
      </c>
      <c r="V1599" s="381">
        <v>0.1</v>
      </c>
      <c r="W1599" s="387">
        <v>835.2</v>
      </c>
      <c r="X1599" s="383">
        <v>3132</v>
      </c>
      <c r="Y1599" s="388"/>
      <c r="Z1599" s="366"/>
      <c r="AA1599" s="366"/>
      <c r="AB1599" s="366"/>
      <c r="AC1599" s="366"/>
      <c r="AD1599" s="366"/>
      <c r="AE1599" s="366"/>
    </row>
    <row r="1600" spans="1:31" ht="49.5">
      <c r="A1600" s="366"/>
      <c r="B1600" s="385">
        <v>1578</v>
      </c>
      <c r="C1600" s="375">
        <v>1246</v>
      </c>
      <c r="D1600" s="375">
        <v>6</v>
      </c>
      <c r="E1600" s="376" t="s">
        <v>2154</v>
      </c>
      <c r="F1600" s="377" t="s">
        <v>6637</v>
      </c>
      <c r="G1600" s="377" t="s">
        <v>3333</v>
      </c>
      <c r="H1600" s="377" t="s">
        <v>2157</v>
      </c>
      <c r="I1600" s="377" t="s">
        <v>2158</v>
      </c>
      <c r="J1600" s="377" t="s">
        <v>6629</v>
      </c>
      <c r="K1600" s="377" t="s">
        <v>6638</v>
      </c>
      <c r="L1600" s="375">
        <v>413</v>
      </c>
      <c r="M1600" s="378" t="s">
        <v>6611</v>
      </c>
      <c r="N1600" s="377" t="s">
        <v>5839</v>
      </c>
      <c r="O1600" s="379">
        <v>8352</v>
      </c>
      <c r="P1600" s="377" t="s">
        <v>2572</v>
      </c>
      <c r="Q1600" s="375">
        <v>27</v>
      </c>
      <c r="R1600" s="378" t="s">
        <v>6584</v>
      </c>
      <c r="S1600" s="378" t="s">
        <v>6611</v>
      </c>
      <c r="T1600" s="377" t="s">
        <v>3334</v>
      </c>
      <c r="U1600" s="380" t="s">
        <v>6607</v>
      </c>
      <c r="V1600" s="381">
        <v>0.1</v>
      </c>
      <c r="W1600" s="387">
        <v>835.2</v>
      </c>
      <c r="X1600" s="383">
        <v>3132</v>
      </c>
      <c r="Y1600" s="388"/>
      <c r="Z1600" s="366"/>
      <c r="AA1600" s="366"/>
      <c r="AB1600" s="366"/>
      <c r="AC1600" s="366"/>
      <c r="AD1600" s="366"/>
      <c r="AE1600" s="366"/>
    </row>
    <row r="1601" spans="1:31" ht="49.5">
      <c r="A1601" s="366"/>
      <c r="B1601" s="385">
        <v>1579</v>
      </c>
      <c r="C1601" s="375">
        <v>1246</v>
      </c>
      <c r="D1601" s="375">
        <v>6</v>
      </c>
      <c r="E1601" s="376" t="s">
        <v>2154</v>
      </c>
      <c r="F1601" s="377" t="s">
        <v>6639</v>
      </c>
      <c r="G1601" s="377" t="s">
        <v>3333</v>
      </c>
      <c r="H1601" s="377" t="s">
        <v>2157</v>
      </c>
      <c r="I1601" s="377" t="s">
        <v>2158</v>
      </c>
      <c r="J1601" s="377" t="s">
        <v>6629</v>
      </c>
      <c r="K1601" s="377" t="s">
        <v>6640</v>
      </c>
      <c r="L1601" s="375">
        <v>413</v>
      </c>
      <c r="M1601" s="378" t="s">
        <v>6611</v>
      </c>
      <c r="N1601" s="377" t="s">
        <v>5839</v>
      </c>
      <c r="O1601" s="379">
        <v>8352</v>
      </c>
      <c r="P1601" s="377" t="s">
        <v>2572</v>
      </c>
      <c r="Q1601" s="375">
        <v>27</v>
      </c>
      <c r="R1601" s="378" t="s">
        <v>6584</v>
      </c>
      <c r="S1601" s="378" t="s">
        <v>6611</v>
      </c>
      <c r="T1601" s="377" t="s">
        <v>3334</v>
      </c>
      <c r="U1601" s="380" t="s">
        <v>6607</v>
      </c>
      <c r="V1601" s="381">
        <v>0.1</v>
      </c>
      <c r="W1601" s="387">
        <v>835.2</v>
      </c>
      <c r="X1601" s="383">
        <v>3132</v>
      </c>
      <c r="Y1601" s="388"/>
      <c r="Z1601" s="366"/>
      <c r="AA1601" s="366"/>
      <c r="AB1601" s="366"/>
      <c r="AC1601" s="366"/>
      <c r="AD1601" s="366"/>
      <c r="AE1601" s="366"/>
    </row>
    <row r="1602" spans="1:31" ht="49.5">
      <c r="A1602" s="366"/>
      <c r="B1602" s="385">
        <v>1580</v>
      </c>
      <c r="C1602" s="375">
        <v>1246</v>
      </c>
      <c r="D1602" s="375">
        <v>6</v>
      </c>
      <c r="E1602" s="376" t="s">
        <v>2154</v>
      </c>
      <c r="F1602" s="377" t="s">
        <v>6641</v>
      </c>
      <c r="G1602" s="377" t="s">
        <v>3333</v>
      </c>
      <c r="H1602" s="377" t="s">
        <v>2157</v>
      </c>
      <c r="I1602" s="377" t="s">
        <v>2158</v>
      </c>
      <c r="J1602" s="377" t="s">
        <v>6629</v>
      </c>
      <c r="K1602" s="377" t="s">
        <v>6642</v>
      </c>
      <c r="L1602" s="375">
        <v>413</v>
      </c>
      <c r="M1602" s="378" t="s">
        <v>6611</v>
      </c>
      <c r="N1602" s="377" t="s">
        <v>5839</v>
      </c>
      <c r="O1602" s="379">
        <v>8352</v>
      </c>
      <c r="P1602" s="377" t="s">
        <v>2572</v>
      </c>
      <c r="Q1602" s="375">
        <v>27</v>
      </c>
      <c r="R1602" s="378" t="s">
        <v>6584</v>
      </c>
      <c r="S1602" s="378" t="s">
        <v>6611</v>
      </c>
      <c r="T1602" s="377" t="s">
        <v>3334</v>
      </c>
      <c r="U1602" s="380" t="s">
        <v>6607</v>
      </c>
      <c r="V1602" s="381">
        <v>0.1</v>
      </c>
      <c r="W1602" s="387">
        <v>835.2</v>
      </c>
      <c r="X1602" s="383">
        <v>3132</v>
      </c>
      <c r="Y1602" s="388"/>
      <c r="Z1602" s="366"/>
      <c r="AA1602" s="366"/>
      <c r="AB1602" s="366"/>
      <c r="AC1602" s="366"/>
      <c r="AD1602" s="366"/>
      <c r="AE1602" s="366"/>
    </row>
    <row r="1603" spans="1:31" ht="49.5">
      <c r="A1603" s="366"/>
      <c r="B1603" s="385">
        <v>1581</v>
      </c>
      <c r="C1603" s="375">
        <v>1246</v>
      </c>
      <c r="D1603" s="375">
        <v>6</v>
      </c>
      <c r="E1603" s="376" t="s">
        <v>2154</v>
      </c>
      <c r="F1603" s="377" t="s">
        <v>6643</v>
      </c>
      <c r="G1603" s="377" t="s">
        <v>3333</v>
      </c>
      <c r="H1603" s="377" t="s">
        <v>2157</v>
      </c>
      <c r="I1603" s="377" t="s">
        <v>2158</v>
      </c>
      <c r="J1603" s="377" t="s">
        <v>6629</v>
      </c>
      <c r="K1603" s="377" t="s">
        <v>6644</v>
      </c>
      <c r="L1603" s="375">
        <v>413</v>
      </c>
      <c r="M1603" s="378" t="s">
        <v>6611</v>
      </c>
      <c r="N1603" s="377" t="s">
        <v>5839</v>
      </c>
      <c r="O1603" s="379">
        <v>8352</v>
      </c>
      <c r="P1603" s="377" t="s">
        <v>2572</v>
      </c>
      <c r="Q1603" s="375">
        <v>27</v>
      </c>
      <c r="R1603" s="378" t="s">
        <v>6584</v>
      </c>
      <c r="S1603" s="378" t="s">
        <v>6611</v>
      </c>
      <c r="T1603" s="377" t="s">
        <v>3334</v>
      </c>
      <c r="U1603" s="380" t="s">
        <v>6607</v>
      </c>
      <c r="V1603" s="381">
        <v>0.1</v>
      </c>
      <c r="W1603" s="387">
        <v>835.2</v>
      </c>
      <c r="X1603" s="383">
        <v>3132</v>
      </c>
      <c r="Y1603" s="388"/>
      <c r="Z1603" s="366"/>
      <c r="AA1603" s="366"/>
      <c r="AB1603" s="366"/>
      <c r="AC1603" s="366"/>
      <c r="AD1603" s="366"/>
      <c r="AE1603" s="366"/>
    </row>
    <row r="1604" spans="1:31" ht="49.5">
      <c r="A1604" s="366"/>
      <c r="B1604" s="385">
        <v>1582</v>
      </c>
      <c r="C1604" s="375">
        <v>1246</v>
      </c>
      <c r="D1604" s="375">
        <v>6</v>
      </c>
      <c r="E1604" s="376" t="s">
        <v>2154</v>
      </c>
      <c r="F1604" s="377" t="s">
        <v>6645</v>
      </c>
      <c r="G1604" s="377" t="s">
        <v>3333</v>
      </c>
      <c r="H1604" s="377" t="s">
        <v>2157</v>
      </c>
      <c r="I1604" s="377" t="s">
        <v>2158</v>
      </c>
      <c r="J1604" s="377" t="s">
        <v>6629</v>
      </c>
      <c r="K1604" s="377" t="s">
        <v>6646</v>
      </c>
      <c r="L1604" s="375">
        <v>413</v>
      </c>
      <c r="M1604" s="378" t="s">
        <v>6611</v>
      </c>
      <c r="N1604" s="377" t="s">
        <v>5839</v>
      </c>
      <c r="O1604" s="379">
        <v>8352</v>
      </c>
      <c r="P1604" s="377" t="s">
        <v>2572</v>
      </c>
      <c r="Q1604" s="375">
        <v>27</v>
      </c>
      <c r="R1604" s="378" t="s">
        <v>6584</v>
      </c>
      <c r="S1604" s="378" t="s">
        <v>6611</v>
      </c>
      <c r="T1604" s="377" t="s">
        <v>3334</v>
      </c>
      <c r="U1604" s="380" t="s">
        <v>6607</v>
      </c>
      <c r="V1604" s="381">
        <v>0.1</v>
      </c>
      <c r="W1604" s="387">
        <v>835.2</v>
      </c>
      <c r="X1604" s="383">
        <v>3132</v>
      </c>
      <c r="Y1604" s="388"/>
      <c r="Z1604" s="366"/>
      <c r="AA1604" s="366"/>
      <c r="AB1604" s="366"/>
      <c r="AC1604" s="366"/>
      <c r="AD1604" s="366"/>
      <c r="AE1604" s="366"/>
    </row>
    <row r="1605" spans="1:31" ht="49.5">
      <c r="A1605" s="366"/>
      <c r="B1605" s="385">
        <v>1583</v>
      </c>
      <c r="C1605" s="375">
        <v>1246</v>
      </c>
      <c r="D1605" s="375">
        <v>6</v>
      </c>
      <c r="E1605" s="376" t="s">
        <v>2154</v>
      </c>
      <c r="F1605" s="377" t="s">
        <v>6647</v>
      </c>
      <c r="G1605" s="377" t="s">
        <v>3333</v>
      </c>
      <c r="H1605" s="377" t="s">
        <v>2157</v>
      </c>
      <c r="I1605" s="377" t="s">
        <v>2158</v>
      </c>
      <c r="J1605" s="377" t="s">
        <v>6629</v>
      </c>
      <c r="K1605" s="377" t="s">
        <v>6648</v>
      </c>
      <c r="L1605" s="375">
        <v>413</v>
      </c>
      <c r="M1605" s="378" t="s">
        <v>6611</v>
      </c>
      <c r="N1605" s="377" t="s">
        <v>5839</v>
      </c>
      <c r="O1605" s="379">
        <v>8352</v>
      </c>
      <c r="P1605" s="377" t="s">
        <v>2572</v>
      </c>
      <c r="Q1605" s="375">
        <v>27</v>
      </c>
      <c r="R1605" s="378" t="s">
        <v>6584</v>
      </c>
      <c r="S1605" s="378" t="s">
        <v>6611</v>
      </c>
      <c r="T1605" s="377" t="s">
        <v>3334</v>
      </c>
      <c r="U1605" s="380" t="s">
        <v>6607</v>
      </c>
      <c r="V1605" s="381">
        <v>0.1</v>
      </c>
      <c r="W1605" s="387">
        <v>835.2</v>
      </c>
      <c r="X1605" s="383">
        <v>3132</v>
      </c>
      <c r="Y1605" s="388"/>
      <c r="Z1605" s="366"/>
      <c r="AA1605" s="366"/>
      <c r="AB1605" s="366"/>
      <c r="AC1605" s="366"/>
      <c r="AD1605" s="366"/>
      <c r="AE1605" s="366"/>
    </row>
    <row r="1606" spans="1:31" ht="49.5">
      <c r="A1606" s="366"/>
      <c r="B1606" s="385">
        <v>1584</v>
      </c>
      <c r="C1606" s="375">
        <v>1243</v>
      </c>
      <c r="D1606" s="375">
        <v>2</v>
      </c>
      <c r="E1606" s="376" t="s">
        <v>2362</v>
      </c>
      <c r="F1606" s="377" t="s">
        <v>6649</v>
      </c>
      <c r="G1606" s="377" t="s">
        <v>2288</v>
      </c>
      <c r="H1606" s="377" t="s">
        <v>6650</v>
      </c>
      <c r="I1606" s="377" t="s">
        <v>6651</v>
      </c>
      <c r="J1606" s="377" t="s">
        <v>6652</v>
      </c>
      <c r="K1606" s="377" t="s">
        <v>2213</v>
      </c>
      <c r="L1606" s="375">
        <v>407</v>
      </c>
      <c r="M1606" s="378" t="s">
        <v>6611</v>
      </c>
      <c r="N1606" s="377" t="s">
        <v>5839</v>
      </c>
      <c r="O1606" s="379">
        <v>8352</v>
      </c>
      <c r="P1606" s="377" t="s">
        <v>2572</v>
      </c>
      <c r="Q1606" s="375">
        <v>27</v>
      </c>
      <c r="R1606" s="378" t="s">
        <v>6584</v>
      </c>
      <c r="S1606" s="378" t="s">
        <v>6653</v>
      </c>
      <c r="T1606" s="377" t="s">
        <v>2294</v>
      </c>
      <c r="U1606" s="380" t="s">
        <v>6607</v>
      </c>
      <c r="V1606" s="381">
        <v>0.1</v>
      </c>
      <c r="W1606" s="387">
        <v>835.2</v>
      </c>
      <c r="X1606" s="383">
        <v>3132</v>
      </c>
      <c r="Y1606" s="388"/>
      <c r="Z1606" s="366"/>
      <c r="AA1606" s="366"/>
      <c r="AB1606" s="366"/>
      <c r="AC1606" s="366"/>
      <c r="AD1606" s="366"/>
      <c r="AE1606" s="366"/>
    </row>
    <row r="1607" spans="1:31" ht="49.5">
      <c r="A1607" s="366"/>
      <c r="B1607" s="385">
        <v>1585</v>
      </c>
      <c r="C1607" s="375">
        <v>1243</v>
      </c>
      <c r="D1607" s="375">
        <v>2</v>
      </c>
      <c r="E1607" s="376" t="s">
        <v>2362</v>
      </c>
      <c r="F1607" s="377" t="s">
        <v>6654</v>
      </c>
      <c r="G1607" s="377" t="s">
        <v>2288</v>
      </c>
      <c r="H1607" s="377" t="s">
        <v>6655</v>
      </c>
      <c r="I1607" s="377" t="s">
        <v>2212</v>
      </c>
      <c r="J1607" s="377" t="s">
        <v>2212</v>
      </c>
      <c r="K1607" s="377" t="s">
        <v>2213</v>
      </c>
      <c r="L1607" s="375">
        <v>407</v>
      </c>
      <c r="M1607" s="378" t="s">
        <v>6611</v>
      </c>
      <c r="N1607" s="377" t="s">
        <v>5839</v>
      </c>
      <c r="O1607" s="379">
        <v>2876.8</v>
      </c>
      <c r="P1607" s="377" t="s">
        <v>2572</v>
      </c>
      <c r="Q1607" s="375">
        <v>27</v>
      </c>
      <c r="R1607" s="378" t="s">
        <v>6584</v>
      </c>
      <c r="S1607" s="378" t="s">
        <v>6653</v>
      </c>
      <c r="T1607" s="377" t="s">
        <v>2294</v>
      </c>
      <c r="U1607" s="380" t="s">
        <v>6607</v>
      </c>
      <c r="V1607" s="381">
        <v>0.1</v>
      </c>
      <c r="W1607" s="387">
        <v>287.64</v>
      </c>
      <c r="X1607" s="383">
        <v>1078.8</v>
      </c>
      <c r="Y1607" s="388"/>
      <c r="Z1607" s="366"/>
      <c r="AA1607" s="366"/>
      <c r="AB1607" s="366"/>
      <c r="AC1607" s="366"/>
      <c r="AD1607" s="366"/>
      <c r="AE1607" s="366"/>
    </row>
    <row r="1608" spans="1:31" ht="49.5">
      <c r="A1608" s="366"/>
      <c r="B1608" s="385">
        <v>1586</v>
      </c>
      <c r="C1608" s="375">
        <v>1243</v>
      </c>
      <c r="D1608" s="375">
        <v>2</v>
      </c>
      <c r="E1608" s="376" t="s">
        <v>2362</v>
      </c>
      <c r="F1608" s="377" t="s">
        <v>6656</v>
      </c>
      <c r="G1608" s="377" t="s">
        <v>2288</v>
      </c>
      <c r="H1608" s="377" t="s">
        <v>6657</v>
      </c>
      <c r="I1608" s="377" t="s">
        <v>2212</v>
      </c>
      <c r="J1608" s="377" t="s">
        <v>2212</v>
      </c>
      <c r="K1608" s="377" t="s">
        <v>2213</v>
      </c>
      <c r="L1608" s="375">
        <v>407</v>
      </c>
      <c r="M1608" s="378" t="s">
        <v>6611</v>
      </c>
      <c r="N1608" s="377" t="s">
        <v>5839</v>
      </c>
      <c r="O1608" s="379">
        <v>4512.3999999999996</v>
      </c>
      <c r="P1608" s="377" t="s">
        <v>2572</v>
      </c>
      <c r="Q1608" s="375">
        <v>27</v>
      </c>
      <c r="R1608" s="378" t="s">
        <v>6584</v>
      </c>
      <c r="S1608" s="378" t="s">
        <v>6653</v>
      </c>
      <c r="T1608" s="377" t="s">
        <v>2294</v>
      </c>
      <c r="U1608" s="380" t="s">
        <v>6607</v>
      </c>
      <c r="V1608" s="381">
        <v>0.1</v>
      </c>
      <c r="W1608" s="387">
        <v>451.2</v>
      </c>
      <c r="X1608" s="383">
        <v>1692.15</v>
      </c>
      <c r="Y1608" s="388"/>
      <c r="Z1608" s="366"/>
      <c r="AA1608" s="366"/>
      <c r="AB1608" s="366"/>
      <c r="AC1608" s="366"/>
      <c r="AD1608" s="366"/>
      <c r="AE1608" s="366"/>
    </row>
    <row r="1609" spans="1:31" ht="49.5">
      <c r="A1609" s="366"/>
      <c r="B1609" s="385">
        <v>1587</v>
      </c>
      <c r="C1609" s="375">
        <v>1243</v>
      </c>
      <c r="D1609" s="375">
        <v>2</v>
      </c>
      <c r="E1609" s="376" t="s">
        <v>2362</v>
      </c>
      <c r="F1609" s="377" t="s">
        <v>6658</v>
      </c>
      <c r="G1609" s="377" t="s">
        <v>2288</v>
      </c>
      <c r="H1609" s="377" t="s">
        <v>6659</v>
      </c>
      <c r="I1609" s="377" t="s">
        <v>2212</v>
      </c>
      <c r="J1609" s="377" t="s">
        <v>2212</v>
      </c>
      <c r="K1609" s="377" t="s">
        <v>2213</v>
      </c>
      <c r="L1609" s="375">
        <v>407</v>
      </c>
      <c r="M1609" s="378" t="s">
        <v>6611</v>
      </c>
      <c r="N1609" s="377" t="s">
        <v>5839</v>
      </c>
      <c r="O1609" s="379">
        <v>4152.8</v>
      </c>
      <c r="P1609" s="377" t="s">
        <v>2572</v>
      </c>
      <c r="Q1609" s="375">
        <v>27</v>
      </c>
      <c r="R1609" s="378" t="s">
        <v>6584</v>
      </c>
      <c r="S1609" s="378" t="s">
        <v>6653</v>
      </c>
      <c r="T1609" s="377" t="s">
        <v>2294</v>
      </c>
      <c r="U1609" s="380" t="s">
        <v>6607</v>
      </c>
      <c r="V1609" s="381">
        <v>0.1</v>
      </c>
      <c r="W1609" s="387">
        <v>415.32</v>
      </c>
      <c r="X1609" s="383">
        <v>1557.3</v>
      </c>
      <c r="Y1609" s="388"/>
      <c r="Z1609" s="366"/>
      <c r="AA1609" s="366"/>
      <c r="AB1609" s="366"/>
      <c r="AC1609" s="366"/>
      <c r="AD1609" s="366"/>
      <c r="AE1609" s="366"/>
    </row>
    <row r="1610" spans="1:31" ht="49.5">
      <c r="A1610" s="366"/>
      <c r="B1610" s="385">
        <v>1588</v>
      </c>
      <c r="C1610" s="375">
        <v>1243</v>
      </c>
      <c r="D1610" s="375">
        <v>2</v>
      </c>
      <c r="E1610" s="376" t="s">
        <v>2362</v>
      </c>
      <c r="F1610" s="377" t="s">
        <v>6660</v>
      </c>
      <c r="G1610" s="377" t="s">
        <v>2288</v>
      </c>
      <c r="H1610" s="377" t="s">
        <v>6661</v>
      </c>
      <c r="I1610" s="377" t="s">
        <v>2212</v>
      </c>
      <c r="J1610" s="377" t="s">
        <v>2212</v>
      </c>
      <c r="K1610" s="377" t="s">
        <v>2213</v>
      </c>
      <c r="L1610" s="375">
        <v>407</v>
      </c>
      <c r="M1610" s="378" t="s">
        <v>6611</v>
      </c>
      <c r="N1610" s="377" t="s">
        <v>5839</v>
      </c>
      <c r="O1610" s="379">
        <v>10370.4</v>
      </c>
      <c r="P1610" s="377" t="s">
        <v>2572</v>
      </c>
      <c r="Q1610" s="375">
        <v>27</v>
      </c>
      <c r="R1610" s="378" t="s">
        <v>6584</v>
      </c>
      <c r="S1610" s="378" t="s">
        <v>6653</v>
      </c>
      <c r="T1610" s="377" t="s">
        <v>2294</v>
      </c>
      <c r="U1610" s="380" t="s">
        <v>6607</v>
      </c>
      <c r="V1610" s="381">
        <v>0.1</v>
      </c>
      <c r="W1610" s="391">
        <v>1037.04</v>
      </c>
      <c r="X1610" s="383">
        <v>3888.9</v>
      </c>
      <c r="Y1610" s="388"/>
      <c r="Z1610" s="366"/>
      <c r="AA1610" s="366"/>
      <c r="AB1610" s="366"/>
      <c r="AC1610" s="366"/>
      <c r="AD1610" s="366"/>
      <c r="AE1610" s="366"/>
    </row>
    <row r="1611" spans="1:31" ht="49.5">
      <c r="A1611" s="366"/>
      <c r="B1611" s="385">
        <v>1589</v>
      </c>
      <c r="C1611" s="375">
        <v>1243</v>
      </c>
      <c r="D1611" s="375">
        <v>2</v>
      </c>
      <c r="E1611" s="376" t="s">
        <v>2362</v>
      </c>
      <c r="F1611" s="377" t="s">
        <v>6662</v>
      </c>
      <c r="G1611" s="377" t="s">
        <v>2288</v>
      </c>
      <c r="H1611" s="377" t="s">
        <v>6663</v>
      </c>
      <c r="I1611" s="377" t="s">
        <v>2212</v>
      </c>
      <c r="J1611" s="377" t="s">
        <v>2212</v>
      </c>
      <c r="K1611" s="377" t="s">
        <v>2213</v>
      </c>
      <c r="L1611" s="375">
        <v>407</v>
      </c>
      <c r="M1611" s="378" t="s">
        <v>6611</v>
      </c>
      <c r="N1611" s="377" t="s">
        <v>5839</v>
      </c>
      <c r="O1611" s="379">
        <v>3364</v>
      </c>
      <c r="P1611" s="377" t="s">
        <v>2572</v>
      </c>
      <c r="Q1611" s="375">
        <v>27</v>
      </c>
      <c r="R1611" s="378" t="s">
        <v>6584</v>
      </c>
      <c r="S1611" s="378" t="s">
        <v>6653</v>
      </c>
      <c r="T1611" s="377" t="s">
        <v>2294</v>
      </c>
      <c r="U1611" s="380" t="s">
        <v>6607</v>
      </c>
      <c r="V1611" s="381">
        <v>0.1</v>
      </c>
      <c r="W1611" s="387">
        <v>336.36</v>
      </c>
      <c r="X1611" s="383">
        <v>1261.5</v>
      </c>
      <c r="Y1611" s="388"/>
      <c r="Z1611" s="366"/>
      <c r="AA1611" s="366"/>
      <c r="AB1611" s="366"/>
      <c r="AC1611" s="366"/>
      <c r="AD1611" s="366"/>
      <c r="AE1611" s="366"/>
    </row>
    <row r="1612" spans="1:31" ht="49.5">
      <c r="A1612" s="366"/>
      <c r="B1612" s="385">
        <v>1590</v>
      </c>
      <c r="C1612" s="375">
        <v>1243</v>
      </c>
      <c r="D1612" s="375">
        <v>2</v>
      </c>
      <c r="E1612" s="376" t="s">
        <v>2362</v>
      </c>
      <c r="F1612" s="377" t="s">
        <v>6664</v>
      </c>
      <c r="G1612" s="377" t="s">
        <v>2288</v>
      </c>
      <c r="H1612" s="377" t="s">
        <v>6665</v>
      </c>
      <c r="I1612" s="377" t="s">
        <v>2212</v>
      </c>
      <c r="J1612" s="377" t="s">
        <v>2212</v>
      </c>
      <c r="K1612" s="377" t="s">
        <v>2213</v>
      </c>
      <c r="L1612" s="375">
        <v>407</v>
      </c>
      <c r="M1612" s="378" t="s">
        <v>6611</v>
      </c>
      <c r="N1612" s="377" t="s">
        <v>5839</v>
      </c>
      <c r="O1612" s="379">
        <v>10788</v>
      </c>
      <c r="P1612" s="377" t="s">
        <v>2572</v>
      </c>
      <c r="Q1612" s="375">
        <v>27</v>
      </c>
      <c r="R1612" s="378" t="s">
        <v>6584</v>
      </c>
      <c r="S1612" s="378" t="s">
        <v>6653</v>
      </c>
      <c r="T1612" s="377" t="s">
        <v>2294</v>
      </c>
      <c r="U1612" s="380" t="s">
        <v>6607</v>
      </c>
      <c r="V1612" s="381">
        <v>0.1</v>
      </c>
      <c r="W1612" s="391">
        <v>1078.8</v>
      </c>
      <c r="X1612" s="383">
        <v>4045.5</v>
      </c>
      <c r="Y1612" s="388"/>
      <c r="Z1612" s="366"/>
      <c r="AA1612" s="366"/>
      <c r="AB1612" s="366"/>
      <c r="AC1612" s="366"/>
      <c r="AD1612" s="366"/>
      <c r="AE1612" s="366"/>
    </row>
    <row r="1613" spans="1:31" ht="49.5">
      <c r="A1613" s="366"/>
      <c r="B1613" s="385">
        <v>1591</v>
      </c>
      <c r="C1613" s="375">
        <v>1243</v>
      </c>
      <c r="D1613" s="375">
        <v>2</v>
      </c>
      <c r="E1613" s="376" t="s">
        <v>2362</v>
      </c>
      <c r="F1613" s="377" t="s">
        <v>6666</v>
      </c>
      <c r="G1613" s="377" t="s">
        <v>2288</v>
      </c>
      <c r="H1613" s="377" t="s">
        <v>6667</v>
      </c>
      <c r="I1613" s="377" t="s">
        <v>2212</v>
      </c>
      <c r="J1613" s="377" t="s">
        <v>2212</v>
      </c>
      <c r="K1613" s="377" t="s">
        <v>2213</v>
      </c>
      <c r="L1613" s="375">
        <v>407</v>
      </c>
      <c r="M1613" s="378" t="s">
        <v>6611</v>
      </c>
      <c r="N1613" s="377" t="s">
        <v>5839</v>
      </c>
      <c r="O1613" s="379">
        <v>3944</v>
      </c>
      <c r="P1613" s="377" t="s">
        <v>2572</v>
      </c>
      <c r="Q1613" s="375">
        <v>27</v>
      </c>
      <c r="R1613" s="378" t="s">
        <v>6584</v>
      </c>
      <c r="S1613" s="378" t="s">
        <v>6653</v>
      </c>
      <c r="T1613" s="377" t="s">
        <v>2294</v>
      </c>
      <c r="U1613" s="380" t="s">
        <v>6607</v>
      </c>
      <c r="V1613" s="381">
        <v>0.1</v>
      </c>
      <c r="W1613" s="387">
        <v>394.44</v>
      </c>
      <c r="X1613" s="383">
        <v>1479</v>
      </c>
      <c r="Y1613" s="388"/>
      <c r="Z1613" s="366"/>
      <c r="AA1613" s="366"/>
      <c r="AB1613" s="366"/>
      <c r="AC1613" s="366"/>
      <c r="AD1613" s="366"/>
      <c r="AE1613" s="366"/>
    </row>
    <row r="1614" spans="1:31" ht="49.5">
      <c r="A1614" s="366"/>
      <c r="B1614" s="385">
        <v>1592</v>
      </c>
      <c r="C1614" s="375">
        <v>1243</v>
      </c>
      <c r="D1614" s="375">
        <v>2</v>
      </c>
      <c r="E1614" s="376" t="s">
        <v>2362</v>
      </c>
      <c r="F1614" s="377" t="s">
        <v>6668</v>
      </c>
      <c r="G1614" s="377" t="s">
        <v>2288</v>
      </c>
      <c r="H1614" s="377" t="s">
        <v>6669</v>
      </c>
      <c r="I1614" s="377" t="s">
        <v>2212</v>
      </c>
      <c r="J1614" s="377" t="s">
        <v>2212</v>
      </c>
      <c r="K1614" s="377" t="s">
        <v>2213</v>
      </c>
      <c r="L1614" s="375">
        <v>407</v>
      </c>
      <c r="M1614" s="378" t="s">
        <v>6611</v>
      </c>
      <c r="N1614" s="377" t="s">
        <v>5839</v>
      </c>
      <c r="O1614" s="379">
        <v>2900</v>
      </c>
      <c r="P1614" s="377" t="s">
        <v>2572</v>
      </c>
      <c r="Q1614" s="375">
        <v>27</v>
      </c>
      <c r="R1614" s="378" t="s">
        <v>6584</v>
      </c>
      <c r="S1614" s="378" t="s">
        <v>6653</v>
      </c>
      <c r="T1614" s="377" t="s">
        <v>2294</v>
      </c>
      <c r="U1614" s="380" t="s">
        <v>6607</v>
      </c>
      <c r="V1614" s="381">
        <v>0.1</v>
      </c>
      <c r="W1614" s="387">
        <v>290.04000000000002</v>
      </c>
      <c r="X1614" s="383">
        <v>1087.5</v>
      </c>
      <c r="Y1614" s="388"/>
      <c r="Z1614" s="366"/>
      <c r="AA1614" s="366"/>
      <c r="AB1614" s="366"/>
      <c r="AC1614" s="366"/>
      <c r="AD1614" s="366"/>
      <c r="AE1614" s="366"/>
    </row>
    <row r="1615" spans="1:31" ht="49.5">
      <c r="A1615" s="366"/>
      <c r="B1615" s="385">
        <v>1593</v>
      </c>
      <c r="C1615" s="375">
        <v>1243</v>
      </c>
      <c r="D1615" s="375">
        <v>2</v>
      </c>
      <c r="E1615" s="376" t="s">
        <v>2362</v>
      </c>
      <c r="F1615" s="377" t="s">
        <v>6670</v>
      </c>
      <c r="G1615" s="377" t="s">
        <v>2288</v>
      </c>
      <c r="H1615" s="377" t="s">
        <v>6671</v>
      </c>
      <c r="I1615" s="377" t="s">
        <v>2212</v>
      </c>
      <c r="J1615" s="377" t="s">
        <v>2212</v>
      </c>
      <c r="K1615" s="377" t="s">
        <v>2213</v>
      </c>
      <c r="L1615" s="375">
        <v>407</v>
      </c>
      <c r="M1615" s="378" t="s">
        <v>6611</v>
      </c>
      <c r="N1615" s="377" t="s">
        <v>5839</v>
      </c>
      <c r="O1615" s="379">
        <v>7969.2</v>
      </c>
      <c r="P1615" s="377" t="s">
        <v>2572</v>
      </c>
      <c r="Q1615" s="375">
        <v>27</v>
      </c>
      <c r="R1615" s="378" t="s">
        <v>6584</v>
      </c>
      <c r="S1615" s="378" t="s">
        <v>6653</v>
      </c>
      <c r="T1615" s="377" t="s">
        <v>2294</v>
      </c>
      <c r="U1615" s="380" t="s">
        <v>6607</v>
      </c>
      <c r="V1615" s="381">
        <v>0.1</v>
      </c>
      <c r="W1615" s="387">
        <v>796.92</v>
      </c>
      <c r="X1615" s="383">
        <v>2988.45</v>
      </c>
      <c r="Y1615" s="388"/>
      <c r="Z1615" s="366"/>
      <c r="AA1615" s="366"/>
      <c r="AB1615" s="366"/>
      <c r="AC1615" s="366"/>
      <c r="AD1615" s="366"/>
      <c r="AE1615" s="366"/>
    </row>
    <row r="1616" spans="1:31" ht="49.5">
      <c r="A1616" s="366"/>
      <c r="B1616" s="385">
        <v>1594</v>
      </c>
      <c r="C1616" s="375">
        <v>1243</v>
      </c>
      <c r="D1616" s="375">
        <v>2</v>
      </c>
      <c r="E1616" s="376" t="s">
        <v>2362</v>
      </c>
      <c r="F1616" s="377" t="s">
        <v>6672</v>
      </c>
      <c r="G1616" s="377" t="s">
        <v>2288</v>
      </c>
      <c r="H1616" s="377" t="s">
        <v>6673</v>
      </c>
      <c r="I1616" s="377" t="s">
        <v>2212</v>
      </c>
      <c r="J1616" s="377" t="s">
        <v>2212</v>
      </c>
      <c r="K1616" s="377" t="s">
        <v>2213</v>
      </c>
      <c r="L1616" s="375">
        <v>407</v>
      </c>
      <c r="M1616" s="378" t="s">
        <v>6611</v>
      </c>
      <c r="N1616" s="377" t="s">
        <v>5839</v>
      </c>
      <c r="O1616" s="379">
        <v>15660</v>
      </c>
      <c r="P1616" s="377" t="s">
        <v>2572</v>
      </c>
      <c r="Q1616" s="375">
        <v>27</v>
      </c>
      <c r="R1616" s="378" t="s">
        <v>6584</v>
      </c>
      <c r="S1616" s="378" t="s">
        <v>6653</v>
      </c>
      <c r="T1616" s="377" t="s">
        <v>2294</v>
      </c>
      <c r="U1616" s="380" t="s">
        <v>6607</v>
      </c>
      <c r="V1616" s="381">
        <v>0.1</v>
      </c>
      <c r="W1616" s="391">
        <v>1566</v>
      </c>
      <c r="X1616" s="383">
        <v>5872.5</v>
      </c>
      <c r="Y1616" s="388"/>
      <c r="Z1616" s="366"/>
      <c r="AA1616" s="366"/>
      <c r="AB1616" s="366"/>
      <c r="AC1616" s="366"/>
      <c r="AD1616" s="366"/>
      <c r="AE1616" s="366"/>
    </row>
    <row r="1617" spans="1:31" ht="49.5">
      <c r="A1617" s="366"/>
      <c r="B1617" s="385">
        <v>1595</v>
      </c>
      <c r="C1617" s="375">
        <v>1243</v>
      </c>
      <c r="D1617" s="375">
        <v>2</v>
      </c>
      <c r="E1617" s="376" t="s">
        <v>2362</v>
      </c>
      <c r="F1617" s="377" t="s">
        <v>6674</v>
      </c>
      <c r="G1617" s="377" t="s">
        <v>2288</v>
      </c>
      <c r="H1617" s="377" t="s">
        <v>4215</v>
      </c>
      <c r="I1617" s="377" t="s">
        <v>2212</v>
      </c>
      <c r="J1617" s="377" t="s">
        <v>2212</v>
      </c>
      <c r="K1617" s="377" t="s">
        <v>2213</v>
      </c>
      <c r="L1617" s="375">
        <v>407</v>
      </c>
      <c r="M1617" s="378" t="s">
        <v>6611</v>
      </c>
      <c r="N1617" s="377" t="s">
        <v>5839</v>
      </c>
      <c r="O1617" s="379">
        <v>7540</v>
      </c>
      <c r="P1617" s="377" t="s">
        <v>2572</v>
      </c>
      <c r="Q1617" s="375">
        <v>27</v>
      </c>
      <c r="R1617" s="378" t="s">
        <v>6584</v>
      </c>
      <c r="S1617" s="378" t="s">
        <v>6653</v>
      </c>
      <c r="T1617" s="377" t="s">
        <v>2294</v>
      </c>
      <c r="U1617" s="380" t="s">
        <v>6607</v>
      </c>
      <c r="V1617" s="381">
        <v>0.1</v>
      </c>
      <c r="W1617" s="387">
        <v>753.96</v>
      </c>
      <c r="X1617" s="383">
        <v>2827.5</v>
      </c>
      <c r="Y1617" s="388"/>
      <c r="Z1617" s="366"/>
      <c r="AA1617" s="366"/>
      <c r="AB1617" s="366"/>
      <c r="AC1617" s="366"/>
      <c r="AD1617" s="366"/>
      <c r="AE1617" s="366"/>
    </row>
    <row r="1618" spans="1:31" ht="24.75">
      <c r="A1618" s="366"/>
      <c r="B1618" s="385">
        <v>1596</v>
      </c>
      <c r="C1618" s="375">
        <v>1241</v>
      </c>
      <c r="D1618" s="375">
        <v>4</v>
      </c>
      <c r="E1618" s="376" t="s">
        <v>2143</v>
      </c>
      <c r="F1618" s="377" t="s">
        <v>6675</v>
      </c>
      <c r="G1618" s="377" t="s">
        <v>6676</v>
      </c>
      <c r="H1618" s="377" t="s">
        <v>2457</v>
      </c>
      <c r="I1618" s="377" t="s">
        <v>3440</v>
      </c>
      <c r="J1618" s="377" t="s">
        <v>6677</v>
      </c>
      <c r="K1618" s="377" t="s">
        <v>6678</v>
      </c>
      <c r="L1618" s="375">
        <v>135</v>
      </c>
      <c r="M1618" s="378" t="s">
        <v>6679</v>
      </c>
      <c r="N1618" s="377" t="s">
        <v>5488</v>
      </c>
      <c r="O1618" s="379">
        <v>14848</v>
      </c>
      <c r="P1618" s="377" t="s">
        <v>2572</v>
      </c>
      <c r="Q1618" s="375">
        <v>26</v>
      </c>
      <c r="R1618" s="378" t="s">
        <v>6584</v>
      </c>
      <c r="S1618" s="378" t="s">
        <v>6611</v>
      </c>
      <c r="T1618" s="377" t="s">
        <v>2294</v>
      </c>
      <c r="U1618" s="380" t="s">
        <v>6586</v>
      </c>
      <c r="V1618" s="381">
        <v>0.2</v>
      </c>
      <c r="W1618" s="391">
        <v>2969.64</v>
      </c>
      <c r="X1618" s="383">
        <v>11136</v>
      </c>
      <c r="Y1618" s="388"/>
      <c r="Z1618" s="366"/>
      <c r="AA1618" s="366"/>
      <c r="AB1618" s="366"/>
      <c r="AC1618" s="366"/>
      <c r="AD1618" s="366"/>
      <c r="AE1618" s="366"/>
    </row>
    <row r="1619" spans="1:31" ht="24.75">
      <c r="A1619" s="366"/>
      <c r="B1619" s="385">
        <v>1597</v>
      </c>
      <c r="C1619" s="375">
        <v>1241</v>
      </c>
      <c r="D1619" s="375">
        <v>6</v>
      </c>
      <c r="E1619" s="376" t="s">
        <v>2133</v>
      </c>
      <c r="F1619" s="377" t="s">
        <v>6680</v>
      </c>
      <c r="G1619" s="377" t="s">
        <v>2288</v>
      </c>
      <c r="H1619" s="377" t="s">
        <v>5873</v>
      </c>
      <c r="I1619" s="377" t="s">
        <v>6576</v>
      </c>
      <c r="J1619" s="375">
        <v>6313</v>
      </c>
      <c r="K1619" s="377" t="s">
        <v>2213</v>
      </c>
      <c r="L1619" s="375">
        <v>135</v>
      </c>
      <c r="M1619" s="378" t="s">
        <v>6679</v>
      </c>
      <c r="N1619" s="377" t="s">
        <v>5488</v>
      </c>
      <c r="O1619" s="379">
        <v>5486.8</v>
      </c>
      <c r="P1619" s="377" t="s">
        <v>2572</v>
      </c>
      <c r="Q1619" s="375">
        <v>26</v>
      </c>
      <c r="R1619" s="378" t="s">
        <v>6584</v>
      </c>
      <c r="S1619" s="378" t="s">
        <v>6611</v>
      </c>
      <c r="T1619" s="377" t="s">
        <v>2294</v>
      </c>
      <c r="U1619" s="380" t="s">
        <v>6681</v>
      </c>
      <c r="V1619" s="381">
        <v>0.03</v>
      </c>
      <c r="W1619" s="387">
        <v>164.64</v>
      </c>
      <c r="X1619" s="383">
        <v>617.27</v>
      </c>
      <c r="Y1619" s="388"/>
      <c r="Z1619" s="366"/>
      <c r="AA1619" s="366"/>
      <c r="AB1619" s="366"/>
      <c r="AC1619" s="366"/>
      <c r="AD1619" s="366"/>
      <c r="AE1619" s="366"/>
    </row>
    <row r="1620" spans="1:31" ht="41.25">
      <c r="A1620" s="366"/>
      <c r="B1620" s="385">
        <v>1598</v>
      </c>
      <c r="C1620" s="375">
        <v>1244</v>
      </c>
      <c r="D1620" s="375">
        <v>2</v>
      </c>
      <c r="E1620" s="376" t="s">
        <v>3480</v>
      </c>
      <c r="F1620" s="377" t="s">
        <v>6682</v>
      </c>
      <c r="G1620" s="377" t="s">
        <v>3333</v>
      </c>
      <c r="H1620" s="377" t="s">
        <v>3482</v>
      </c>
      <c r="I1620" s="377" t="s">
        <v>3483</v>
      </c>
      <c r="J1620" s="375">
        <v>2017</v>
      </c>
      <c r="K1620" s="377" t="s">
        <v>6683</v>
      </c>
      <c r="L1620" s="377" t="s">
        <v>6684</v>
      </c>
      <c r="M1620" s="378" t="s">
        <v>6685</v>
      </c>
      <c r="N1620" s="377" t="s">
        <v>6686</v>
      </c>
      <c r="O1620" s="379">
        <v>26990</v>
      </c>
      <c r="P1620" s="377" t="s">
        <v>2182</v>
      </c>
      <c r="Q1620" s="375">
        <v>31</v>
      </c>
      <c r="R1620" s="378" t="s">
        <v>6687</v>
      </c>
      <c r="S1620" s="378" t="s">
        <v>6688</v>
      </c>
      <c r="T1620" s="377" t="s">
        <v>3334</v>
      </c>
      <c r="U1620" s="380" t="s">
        <v>6607</v>
      </c>
      <c r="V1620" s="381">
        <v>0.1</v>
      </c>
      <c r="W1620" s="391">
        <v>2699.04</v>
      </c>
      <c r="X1620" s="383">
        <v>10121.25</v>
      </c>
      <c r="Y1620" s="388"/>
      <c r="Z1620" s="366"/>
      <c r="AA1620" s="366"/>
      <c r="AB1620" s="366"/>
      <c r="AC1620" s="366"/>
      <c r="AD1620" s="366"/>
      <c r="AE1620" s="366"/>
    </row>
    <row r="1621" spans="1:31" ht="41.25">
      <c r="A1621" s="366"/>
      <c r="B1621" s="385">
        <v>1599</v>
      </c>
      <c r="C1621" s="375">
        <v>1244</v>
      </c>
      <c r="D1621" s="375">
        <v>2</v>
      </c>
      <c r="E1621" s="376" t="s">
        <v>3480</v>
      </c>
      <c r="F1621" s="377" t="s">
        <v>6689</v>
      </c>
      <c r="G1621" s="377" t="s">
        <v>6690</v>
      </c>
      <c r="H1621" s="377" t="s">
        <v>3482</v>
      </c>
      <c r="I1621" s="377" t="s">
        <v>6691</v>
      </c>
      <c r="J1621" s="375">
        <v>2017</v>
      </c>
      <c r="K1621" s="377" t="s">
        <v>6692</v>
      </c>
      <c r="L1621" s="377" t="s">
        <v>6693</v>
      </c>
      <c r="M1621" s="378" t="s">
        <v>6685</v>
      </c>
      <c r="N1621" s="377" t="s">
        <v>6686</v>
      </c>
      <c r="O1621" s="379">
        <v>26990</v>
      </c>
      <c r="P1621" s="377" t="s">
        <v>2182</v>
      </c>
      <c r="Q1621" s="375">
        <v>31</v>
      </c>
      <c r="R1621" s="378" t="s">
        <v>6687</v>
      </c>
      <c r="S1621" s="378" t="s">
        <v>6688</v>
      </c>
      <c r="T1621" s="377" t="s">
        <v>3334</v>
      </c>
      <c r="U1621" s="380" t="s">
        <v>6607</v>
      </c>
      <c r="V1621" s="381">
        <v>0.1</v>
      </c>
      <c r="W1621" s="391">
        <v>2699.04</v>
      </c>
      <c r="X1621" s="383">
        <v>10121.25</v>
      </c>
      <c r="Y1621" s="388"/>
      <c r="Z1621" s="366"/>
      <c r="AA1621" s="366"/>
      <c r="AB1621" s="366"/>
      <c r="AC1621" s="366"/>
      <c r="AD1621" s="366"/>
      <c r="AE1621" s="366"/>
    </row>
    <row r="1622" spans="1:31" ht="41.25">
      <c r="A1622" s="366"/>
      <c r="B1622" s="385">
        <v>1600</v>
      </c>
      <c r="C1622" s="375">
        <v>1244</v>
      </c>
      <c r="D1622" s="375">
        <v>2</v>
      </c>
      <c r="E1622" s="376" t="s">
        <v>3480</v>
      </c>
      <c r="F1622" s="377" t="s">
        <v>6694</v>
      </c>
      <c r="G1622" s="377" t="s">
        <v>3333</v>
      </c>
      <c r="H1622" s="377" t="s">
        <v>3482</v>
      </c>
      <c r="I1622" s="377" t="s">
        <v>6691</v>
      </c>
      <c r="J1622" s="375">
        <v>2017</v>
      </c>
      <c r="K1622" s="377" t="s">
        <v>6695</v>
      </c>
      <c r="L1622" s="377" t="s">
        <v>6696</v>
      </c>
      <c r="M1622" s="378" t="s">
        <v>6685</v>
      </c>
      <c r="N1622" s="377" t="s">
        <v>6686</v>
      </c>
      <c r="O1622" s="379">
        <v>26990</v>
      </c>
      <c r="P1622" s="377" t="s">
        <v>2182</v>
      </c>
      <c r="Q1622" s="375">
        <v>31</v>
      </c>
      <c r="R1622" s="378" t="s">
        <v>6687</v>
      </c>
      <c r="S1622" s="378" t="s">
        <v>6688</v>
      </c>
      <c r="T1622" s="377" t="s">
        <v>3334</v>
      </c>
      <c r="U1622" s="380" t="s">
        <v>6607</v>
      </c>
      <c r="V1622" s="381">
        <v>0.1</v>
      </c>
      <c r="W1622" s="391">
        <v>2699.04</v>
      </c>
      <c r="X1622" s="383">
        <v>10121.25</v>
      </c>
      <c r="Y1622" s="388"/>
      <c r="Z1622" s="366"/>
      <c r="AA1622" s="366"/>
      <c r="AB1622" s="366"/>
      <c r="AC1622" s="366"/>
      <c r="AD1622" s="366"/>
      <c r="AE1622" s="366"/>
    </row>
    <row r="1623" spans="1:31" ht="33">
      <c r="A1623" s="366"/>
      <c r="B1623" s="385">
        <v>1601</v>
      </c>
      <c r="C1623" s="375">
        <v>1241</v>
      </c>
      <c r="D1623" s="375">
        <v>6</v>
      </c>
      <c r="E1623" s="376" t="s">
        <v>2133</v>
      </c>
      <c r="F1623" s="377" t="s">
        <v>6697</v>
      </c>
      <c r="G1623" s="377" t="s">
        <v>2275</v>
      </c>
      <c r="H1623" s="377" t="s">
        <v>6698</v>
      </c>
      <c r="I1623" s="377" t="s">
        <v>6699</v>
      </c>
      <c r="J1623" s="377" t="s">
        <v>6700</v>
      </c>
      <c r="K1623" s="377" t="s">
        <v>2213</v>
      </c>
      <c r="L1623" s="377" t="s">
        <v>6701</v>
      </c>
      <c r="M1623" s="378" t="s">
        <v>6702</v>
      </c>
      <c r="N1623" s="377" t="s">
        <v>6703</v>
      </c>
      <c r="O1623" s="379">
        <v>4918.3999999999996</v>
      </c>
      <c r="P1623" s="377" t="s">
        <v>2572</v>
      </c>
      <c r="Q1623" s="375">
        <v>4</v>
      </c>
      <c r="R1623" s="378" t="s">
        <v>6704</v>
      </c>
      <c r="S1623" s="378" t="s">
        <v>6705</v>
      </c>
      <c r="T1623" s="377" t="s">
        <v>2282</v>
      </c>
      <c r="U1623" s="380" t="s">
        <v>6706</v>
      </c>
      <c r="V1623" s="381">
        <v>0.03</v>
      </c>
      <c r="W1623" s="387">
        <v>147.6</v>
      </c>
      <c r="X1623" s="383">
        <v>541.02</v>
      </c>
      <c r="Y1623" s="388"/>
      <c r="Z1623" s="366"/>
      <c r="AA1623" s="366"/>
      <c r="AB1623" s="366"/>
      <c r="AC1623" s="366"/>
      <c r="AD1623" s="366"/>
      <c r="AE1623" s="366"/>
    </row>
    <row r="1624" spans="1:31" ht="41.25">
      <c r="A1624" s="366"/>
      <c r="B1624" s="385">
        <v>1602</v>
      </c>
      <c r="C1624" s="375">
        <v>1241</v>
      </c>
      <c r="D1624" s="375">
        <v>4</v>
      </c>
      <c r="E1624" s="376" t="s">
        <v>2143</v>
      </c>
      <c r="F1624" s="377" t="s">
        <v>6707</v>
      </c>
      <c r="G1624" s="377" t="s">
        <v>6708</v>
      </c>
      <c r="H1624" s="377" t="s">
        <v>2457</v>
      </c>
      <c r="I1624" s="377" t="s">
        <v>2601</v>
      </c>
      <c r="J1624" s="375">
        <v>5567</v>
      </c>
      <c r="K1624" s="377" t="s">
        <v>6709</v>
      </c>
      <c r="L1624" s="375">
        <v>126</v>
      </c>
      <c r="M1624" s="378" t="s">
        <v>6710</v>
      </c>
      <c r="N1624" s="377" t="s">
        <v>5488</v>
      </c>
      <c r="O1624" s="379">
        <v>26680</v>
      </c>
      <c r="P1624" s="377" t="s">
        <v>2182</v>
      </c>
      <c r="Q1624" s="375">
        <v>14</v>
      </c>
      <c r="R1624" s="378" t="s">
        <v>6711</v>
      </c>
      <c r="S1624" s="378" t="s">
        <v>5446</v>
      </c>
      <c r="T1624" s="377" t="s">
        <v>3193</v>
      </c>
      <c r="U1624" s="380" t="s">
        <v>6712</v>
      </c>
      <c r="V1624" s="381">
        <v>0.2</v>
      </c>
      <c r="W1624" s="391">
        <v>5336.04</v>
      </c>
      <c r="X1624" s="383">
        <v>19565.330000000002</v>
      </c>
      <c r="Y1624" s="388"/>
      <c r="Z1624" s="366"/>
      <c r="AA1624" s="366"/>
      <c r="AB1624" s="366"/>
      <c r="AC1624" s="366"/>
      <c r="AD1624" s="366"/>
      <c r="AE1624" s="366"/>
    </row>
    <row r="1625" spans="1:31" ht="41.25">
      <c r="A1625" s="366"/>
      <c r="B1625" s="385">
        <v>1603</v>
      </c>
      <c r="C1625" s="375">
        <v>1241</v>
      </c>
      <c r="D1625" s="375">
        <v>4</v>
      </c>
      <c r="E1625" s="376" t="s">
        <v>2143</v>
      </c>
      <c r="F1625" s="377" t="s">
        <v>6713</v>
      </c>
      <c r="G1625" s="377" t="s">
        <v>5928</v>
      </c>
      <c r="H1625" s="377" t="s">
        <v>2457</v>
      </c>
      <c r="I1625" s="377" t="s">
        <v>2601</v>
      </c>
      <c r="J1625" s="375">
        <v>5567</v>
      </c>
      <c r="K1625" s="377" t="s">
        <v>6714</v>
      </c>
      <c r="L1625" s="375">
        <v>126</v>
      </c>
      <c r="M1625" s="378" t="s">
        <v>6710</v>
      </c>
      <c r="N1625" s="377" t="s">
        <v>5488</v>
      </c>
      <c r="O1625" s="379">
        <v>26680</v>
      </c>
      <c r="P1625" s="377" t="s">
        <v>2182</v>
      </c>
      <c r="Q1625" s="375">
        <v>14</v>
      </c>
      <c r="R1625" s="378" t="s">
        <v>6711</v>
      </c>
      <c r="S1625" s="378" t="s">
        <v>6571</v>
      </c>
      <c r="T1625" s="377" t="s">
        <v>3193</v>
      </c>
      <c r="U1625" s="380" t="s">
        <v>6712</v>
      </c>
      <c r="V1625" s="381">
        <v>0.2</v>
      </c>
      <c r="W1625" s="391">
        <v>5336.04</v>
      </c>
      <c r="X1625" s="383">
        <v>19565.330000000002</v>
      </c>
      <c r="Y1625" s="388"/>
      <c r="Z1625" s="366"/>
      <c r="AA1625" s="366"/>
      <c r="AB1625" s="366"/>
      <c r="AC1625" s="366"/>
      <c r="AD1625" s="366"/>
      <c r="AE1625" s="366"/>
    </row>
    <row r="1626" spans="1:31" ht="57.75">
      <c r="A1626" s="366"/>
      <c r="B1626" s="385">
        <v>1604</v>
      </c>
      <c r="C1626" s="375">
        <v>1246</v>
      </c>
      <c r="D1626" s="375">
        <v>2</v>
      </c>
      <c r="E1626" s="376" t="s">
        <v>2723</v>
      </c>
      <c r="F1626" s="377" t="s">
        <v>6715</v>
      </c>
      <c r="G1626" s="377" t="s">
        <v>2268</v>
      </c>
      <c r="H1626" s="377" t="s">
        <v>2717</v>
      </c>
      <c r="I1626" s="377" t="s">
        <v>6716</v>
      </c>
      <c r="J1626" s="377" t="s">
        <v>6717</v>
      </c>
      <c r="K1626" s="377" t="s">
        <v>6718</v>
      </c>
      <c r="L1626" s="377" t="s">
        <v>6719</v>
      </c>
      <c r="M1626" s="378" t="s">
        <v>6720</v>
      </c>
      <c r="N1626" s="377" t="s">
        <v>6721</v>
      </c>
      <c r="O1626" s="379">
        <v>59102</v>
      </c>
      <c r="P1626" s="377" t="s">
        <v>2182</v>
      </c>
      <c r="Q1626" s="375">
        <v>54</v>
      </c>
      <c r="R1626" s="378" t="s">
        <v>6711</v>
      </c>
      <c r="S1626" s="378" t="s">
        <v>6722</v>
      </c>
      <c r="T1626" s="377" t="s">
        <v>2273</v>
      </c>
      <c r="U1626" s="380" t="s">
        <v>6723</v>
      </c>
      <c r="V1626" s="381">
        <v>0.1</v>
      </c>
      <c r="W1626" s="391">
        <v>5910.24</v>
      </c>
      <c r="X1626" s="383">
        <v>21670.73</v>
      </c>
      <c r="Y1626" s="388"/>
      <c r="Z1626" s="366"/>
      <c r="AA1626" s="366"/>
      <c r="AB1626" s="366"/>
      <c r="AC1626" s="366"/>
      <c r="AD1626" s="366"/>
      <c r="AE1626" s="366"/>
    </row>
    <row r="1627" spans="1:31" ht="49.5">
      <c r="A1627" s="366"/>
      <c r="B1627" s="385">
        <v>1605</v>
      </c>
      <c r="C1627" s="375">
        <v>1241</v>
      </c>
      <c r="D1627" s="375">
        <v>6</v>
      </c>
      <c r="E1627" s="376" t="s">
        <v>2133</v>
      </c>
      <c r="F1627" s="377" t="s">
        <v>6724</v>
      </c>
      <c r="G1627" s="377" t="s">
        <v>2879</v>
      </c>
      <c r="H1627" s="377" t="s">
        <v>2567</v>
      </c>
      <c r="I1627" s="377" t="s">
        <v>6725</v>
      </c>
      <c r="J1627" s="377" t="s">
        <v>6726</v>
      </c>
      <c r="K1627" s="377" t="s">
        <v>2213</v>
      </c>
      <c r="L1627" s="375">
        <v>491</v>
      </c>
      <c r="M1627" s="378" t="s">
        <v>6727</v>
      </c>
      <c r="N1627" s="377" t="s">
        <v>5527</v>
      </c>
      <c r="O1627" s="379">
        <v>4872</v>
      </c>
      <c r="P1627" s="377" t="s">
        <v>2572</v>
      </c>
      <c r="Q1627" s="375">
        <v>14</v>
      </c>
      <c r="R1627" s="378" t="s">
        <v>6728</v>
      </c>
      <c r="S1627" s="378" t="s">
        <v>6729</v>
      </c>
      <c r="T1627" s="377" t="s">
        <v>2881</v>
      </c>
      <c r="U1627" s="380" t="s">
        <v>6730</v>
      </c>
      <c r="V1627" s="381">
        <v>0.03</v>
      </c>
      <c r="W1627" s="387">
        <v>146.16</v>
      </c>
      <c r="X1627" s="383">
        <v>523.74</v>
      </c>
      <c r="Y1627" s="388"/>
      <c r="Z1627" s="366"/>
      <c r="AA1627" s="366"/>
      <c r="AB1627" s="366"/>
      <c r="AC1627" s="366"/>
      <c r="AD1627" s="366"/>
      <c r="AE1627" s="366"/>
    </row>
    <row r="1628" spans="1:31" ht="49.5">
      <c r="A1628" s="366"/>
      <c r="B1628" s="385">
        <v>1606</v>
      </c>
      <c r="C1628" s="375">
        <v>1241</v>
      </c>
      <c r="D1628" s="375">
        <v>6</v>
      </c>
      <c r="E1628" s="376" t="s">
        <v>2133</v>
      </c>
      <c r="F1628" s="377" t="s">
        <v>6731</v>
      </c>
      <c r="G1628" s="377" t="s">
        <v>2879</v>
      </c>
      <c r="H1628" s="377" t="s">
        <v>5764</v>
      </c>
      <c r="I1628" s="377" t="s">
        <v>2212</v>
      </c>
      <c r="J1628" s="377" t="s">
        <v>2212</v>
      </c>
      <c r="K1628" s="377" t="s">
        <v>2213</v>
      </c>
      <c r="L1628" s="375">
        <v>491</v>
      </c>
      <c r="M1628" s="378" t="s">
        <v>6727</v>
      </c>
      <c r="N1628" s="377" t="s">
        <v>5527</v>
      </c>
      <c r="O1628" s="379">
        <v>5336</v>
      </c>
      <c r="P1628" s="377" t="s">
        <v>2572</v>
      </c>
      <c r="Q1628" s="375">
        <v>14</v>
      </c>
      <c r="R1628" s="378" t="s">
        <v>6728</v>
      </c>
      <c r="S1628" s="378" t="s">
        <v>6589</v>
      </c>
      <c r="T1628" s="377" t="s">
        <v>2881</v>
      </c>
      <c r="U1628" s="380" t="s">
        <v>6730</v>
      </c>
      <c r="V1628" s="381">
        <v>0.03</v>
      </c>
      <c r="W1628" s="387">
        <v>160.08000000000001</v>
      </c>
      <c r="X1628" s="383">
        <v>573.62</v>
      </c>
      <c r="Y1628" s="388"/>
      <c r="Z1628" s="366"/>
      <c r="AA1628" s="366"/>
      <c r="AB1628" s="366"/>
      <c r="AC1628" s="366"/>
      <c r="AD1628" s="366"/>
      <c r="AE1628" s="366"/>
    </row>
    <row r="1629" spans="1:31" ht="49.5">
      <c r="A1629" s="366"/>
      <c r="B1629" s="385">
        <v>1607</v>
      </c>
      <c r="C1629" s="375">
        <v>1241</v>
      </c>
      <c r="D1629" s="375">
        <v>6</v>
      </c>
      <c r="E1629" s="376" t="s">
        <v>2133</v>
      </c>
      <c r="F1629" s="377" t="s">
        <v>6732</v>
      </c>
      <c r="G1629" s="377" t="s">
        <v>2879</v>
      </c>
      <c r="H1629" s="377" t="s">
        <v>2871</v>
      </c>
      <c r="I1629" s="377" t="s">
        <v>4983</v>
      </c>
      <c r="J1629" s="377" t="s">
        <v>2212</v>
      </c>
      <c r="K1629" s="377" t="s">
        <v>2213</v>
      </c>
      <c r="L1629" s="375">
        <v>491</v>
      </c>
      <c r="M1629" s="378" t="s">
        <v>6727</v>
      </c>
      <c r="N1629" s="377" t="s">
        <v>5527</v>
      </c>
      <c r="O1629" s="379">
        <v>3300.2</v>
      </c>
      <c r="P1629" s="377" t="s">
        <v>2572</v>
      </c>
      <c r="Q1629" s="375">
        <v>14</v>
      </c>
      <c r="R1629" s="378" t="s">
        <v>6728</v>
      </c>
      <c r="S1629" s="378" t="s">
        <v>6685</v>
      </c>
      <c r="T1629" s="377" t="s">
        <v>2881</v>
      </c>
      <c r="U1629" s="380" t="s">
        <v>6730</v>
      </c>
      <c r="V1629" s="381">
        <v>0.03</v>
      </c>
      <c r="W1629" s="387">
        <v>99</v>
      </c>
      <c r="X1629" s="383">
        <v>354.77</v>
      </c>
      <c r="Y1629" s="388"/>
      <c r="Z1629" s="366"/>
      <c r="AA1629" s="366"/>
      <c r="AB1629" s="366"/>
      <c r="AC1629" s="366"/>
      <c r="AD1629" s="366"/>
      <c r="AE1629" s="366"/>
    </row>
    <row r="1630" spans="1:31" ht="49.5">
      <c r="A1630" s="366"/>
      <c r="B1630" s="385">
        <v>1608</v>
      </c>
      <c r="C1630" s="375">
        <v>1241</v>
      </c>
      <c r="D1630" s="375">
        <v>6</v>
      </c>
      <c r="E1630" s="376" t="s">
        <v>2133</v>
      </c>
      <c r="F1630" s="377" t="s">
        <v>6733</v>
      </c>
      <c r="G1630" s="377" t="s">
        <v>2879</v>
      </c>
      <c r="H1630" s="377" t="s">
        <v>5764</v>
      </c>
      <c r="I1630" s="377" t="s">
        <v>2212</v>
      </c>
      <c r="J1630" s="377" t="s">
        <v>2212</v>
      </c>
      <c r="K1630" s="377" t="s">
        <v>2213</v>
      </c>
      <c r="L1630" s="375">
        <v>491</v>
      </c>
      <c r="M1630" s="378" t="s">
        <v>6727</v>
      </c>
      <c r="N1630" s="377" t="s">
        <v>5527</v>
      </c>
      <c r="O1630" s="379">
        <v>5336</v>
      </c>
      <c r="P1630" s="377" t="s">
        <v>2572</v>
      </c>
      <c r="Q1630" s="375">
        <v>14</v>
      </c>
      <c r="R1630" s="378" t="s">
        <v>6728</v>
      </c>
      <c r="S1630" s="378" t="s">
        <v>6685</v>
      </c>
      <c r="T1630" s="377" t="s">
        <v>2881</v>
      </c>
      <c r="U1630" s="380" t="s">
        <v>6730</v>
      </c>
      <c r="V1630" s="381">
        <v>0.03</v>
      </c>
      <c r="W1630" s="387">
        <v>160.08000000000001</v>
      </c>
      <c r="X1630" s="383">
        <v>573.62</v>
      </c>
      <c r="Y1630" s="388"/>
      <c r="Z1630" s="366"/>
      <c r="AA1630" s="366"/>
      <c r="AB1630" s="366"/>
      <c r="AC1630" s="366"/>
      <c r="AD1630" s="366"/>
      <c r="AE1630" s="366"/>
    </row>
    <row r="1631" spans="1:31" ht="49.5">
      <c r="A1631" s="366"/>
      <c r="B1631" s="385">
        <v>1609</v>
      </c>
      <c r="C1631" s="375">
        <v>1241</v>
      </c>
      <c r="D1631" s="375">
        <v>6</v>
      </c>
      <c r="E1631" s="376" t="s">
        <v>2133</v>
      </c>
      <c r="F1631" s="377" t="s">
        <v>6734</v>
      </c>
      <c r="G1631" s="377" t="s">
        <v>2879</v>
      </c>
      <c r="H1631" s="377" t="s">
        <v>5764</v>
      </c>
      <c r="I1631" s="377" t="s">
        <v>2212</v>
      </c>
      <c r="J1631" s="377" t="s">
        <v>2212</v>
      </c>
      <c r="K1631" s="377" t="s">
        <v>2213</v>
      </c>
      <c r="L1631" s="375">
        <v>491</v>
      </c>
      <c r="M1631" s="378" t="s">
        <v>6727</v>
      </c>
      <c r="N1631" s="377" t="s">
        <v>5527</v>
      </c>
      <c r="O1631" s="379">
        <v>5336</v>
      </c>
      <c r="P1631" s="377" t="s">
        <v>2572</v>
      </c>
      <c r="Q1631" s="375">
        <v>14</v>
      </c>
      <c r="R1631" s="378" t="s">
        <v>6728</v>
      </c>
      <c r="S1631" s="378" t="s">
        <v>6685</v>
      </c>
      <c r="T1631" s="377" t="s">
        <v>2881</v>
      </c>
      <c r="U1631" s="380" t="s">
        <v>6730</v>
      </c>
      <c r="V1631" s="381">
        <v>0.03</v>
      </c>
      <c r="W1631" s="387">
        <v>160.08000000000001</v>
      </c>
      <c r="X1631" s="383">
        <v>573.62</v>
      </c>
      <c r="Y1631" s="388"/>
      <c r="Z1631" s="366"/>
      <c r="AA1631" s="366"/>
      <c r="AB1631" s="366"/>
      <c r="AC1631" s="366"/>
      <c r="AD1631" s="366"/>
      <c r="AE1631" s="366"/>
    </row>
    <row r="1632" spans="1:31" ht="49.5">
      <c r="A1632" s="366"/>
      <c r="B1632" s="385">
        <v>1610</v>
      </c>
      <c r="C1632" s="375">
        <v>1241</v>
      </c>
      <c r="D1632" s="375">
        <v>6</v>
      </c>
      <c r="E1632" s="376" t="s">
        <v>2133</v>
      </c>
      <c r="F1632" s="377" t="s">
        <v>6735</v>
      </c>
      <c r="G1632" s="377" t="s">
        <v>5628</v>
      </c>
      <c r="H1632" s="377" t="s">
        <v>2353</v>
      </c>
      <c r="I1632" s="377" t="s">
        <v>5878</v>
      </c>
      <c r="J1632" s="377" t="s">
        <v>6736</v>
      </c>
      <c r="K1632" s="377" t="s">
        <v>2213</v>
      </c>
      <c r="L1632" s="375">
        <v>491</v>
      </c>
      <c r="M1632" s="378" t="s">
        <v>6727</v>
      </c>
      <c r="N1632" s="377" t="s">
        <v>5527</v>
      </c>
      <c r="O1632" s="379">
        <v>5798.84</v>
      </c>
      <c r="P1632" s="377" t="s">
        <v>2572</v>
      </c>
      <c r="Q1632" s="375">
        <v>14</v>
      </c>
      <c r="R1632" s="378" t="s">
        <v>6728</v>
      </c>
      <c r="S1632" s="378" t="s">
        <v>6728</v>
      </c>
      <c r="T1632" s="377" t="s">
        <v>2510</v>
      </c>
      <c r="U1632" s="380" t="s">
        <v>6730</v>
      </c>
      <c r="V1632" s="381">
        <v>0.03</v>
      </c>
      <c r="W1632" s="387">
        <v>174</v>
      </c>
      <c r="X1632" s="383">
        <v>623.38</v>
      </c>
      <c r="Y1632" s="388"/>
      <c r="Z1632" s="366"/>
      <c r="AA1632" s="366"/>
      <c r="AB1632" s="366"/>
      <c r="AC1632" s="366"/>
      <c r="AD1632" s="366"/>
      <c r="AE1632" s="366"/>
    </row>
    <row r="1633" spans="1:31" ht="49.5">
      <c r="A1633" s="366"/>
      <c r="B1633" s="385">
        <v>1611</v>
      </c>
      <c r="C1633" s="375">
        <v>1241</v>
      </c>
      <c r="D1633" s="375">
        <v>6</v>
      </c>
      <c r="E1633" s="376" t="s">
        <v>2133</v>
      </c>
      <c r="F1633" s="377" t="s">
        <v>6737</v>
      </c>
      <c r="G1633" s="377" t="s">
        <v>3309</v>
      </c>
      <c r="H1633" s="377" t="s">
        <v>2353</v>
      </c>
      <c r="I1633" s="377" t="s">
        <v>5878</v>
      </c>
      <c r="J1633" s="377" t="s">
        <v>6736</v>
      </c>
      <c r="K1633" s="377" t="s">
        <v>2213</v>
      </c>
      <c r="L1633" s="375">
        <v>491</v>
      </c>
      <c r="M1633" s="378" t="s">
        <v>6727</v>
      </c>
      <c r="N1633" s="377" t="s">
        <v>5527</v>
      </c>
      <c r="O1633" s="379">
        <v>5798.84</v>
      </c>
      <c r="P1633" s="377" t="s">
        <v>2572</v>
      </c>
      <c r="Q1633" s="375">
        <v>14</v>
      </c>
      <c r="R1633" s="378" t="s">
        <v>6728</v>
      </c>
      <c r="S1633" s="378" t="s">
        <v>6728</v>
      </c>
      <c r="T1633" s="377" t="s">
        <v>2131</v>
      </c>
      <c r="U1633" s="380" t="s">
        <v>6730</v>
      </c>
      <c r="V1633" s="381">
        <v>0.03</v>
      </c>
      <c r="W1633" s="387">
        <v>174</v>
      </c>
      <c r="X1633" s="383">
        <v>623.38</v>
      </c>
      <c r="Y1633" s="388"/>
      <c r="Z1633" s="366"/>
      <c r="AA1633" s="366"/>
      <c r="AB1633" s="366"/>
      <c r="AC1633" s="366"/>
      <c r="AD1633" s="366"/>
      <c r="AE1633" s="366"/>
    </row>
    <row r="1634" spans="1:31" ht="49.5">
      <c r="A1634" s="366"/>
      <c r="B1634" s="385">
        <v>1612</v>
      </c>
      <c r="C1634" s="375">
        <v>1241</v>
      </c>
      <c r="D1634" s="375">
        <v>6</v>
      </c>
      <c r="E1634" s="376" t="s">
        <v>2133</v>
      </c>
      <c r="F1634" s="377" t="s">
        <v>6738</v>
      </c>
      <c r="G1634" s="377" t="s">
        <v>3232</v>
      </c>
      <c r="H1634" s="377" t="s">
        <v>2353</v>
      </c>
      <c r="I1634" s="377" t="s">
        <v>5878</v>
      </c>
      <c r="J1634" s="377" t="s">
        <v>6736</v>
      </c>
      <c r="K1634" s="377" t="s">
        <v>2213</v>
      </c>
      <c r="L1634" s="375">
        <v>491</v>
      </c>
      <c r="M1634" s="378" t="s">
        <v>6727</v>
      </c>
      <c r="N1634" s="377" t="s">
        <v>5527</v>
      </c>
      <c r="O1634" s="379">
        <v>5798.84</v>
      </c>
      <c r="P1634" s="377" t="s">
        <v>2572</v>
      </c>
      <c r="Q1634" s="375">
        <v>14</v>
      </c>
      <c r="R1634" s="378" t="s">
        <v>6728</v>
      </c>
      <c r="S1634" s="378" t="s">
        <v>6728</v>
      </c>
      <c r="T1634" s="377" t="s">
        <v>2258</v>
      </c>
      <c r="U1634" s="380" t="s">
        <v>6730</v>
      </c>
      <c r="V1634" s="381">
        <v>0.03</v>
      </c>
      <c r="W1634" s="387">
        <v>174</v>
      </c>
      <c r="X1634" s="383">
        <v>623.38</v>
      </c>
      <c r="Y1634" s="388"/>
      <c r="Z1634" s="366"/>
      <c r="AA1634" s="366"/>
      <c r="AB1634" s="366"/>
      <c r="AC1634" s="366"/>
      <c r="AD1634" s="366"/>
      <c r="AE1634" s="366"/>
    </row>
    <row r="1635" spans="1:31" ht="49.5">
      <c r="A1635" s="366"/>
      <c r="B1635" s="385">
        <v>1613</v>
      </c>
      <c r="C1635" s="375">
        <v>1241</v>
      </c>
      <c r="D1635" s="375">
        <v>6</v>
      </c>
      <c r="E1635" s="376" t="s">
        <v>2133</v>
      </c>
      <c r="F1635" s="377" t="s">
        <v>6739</v>
      </c>
      <c r="G1635" s="377" t="s">
        <v>3773</v>
      </c>
      <c r="H1635" s="377" t="s">
        <v>2353</v>
      </c>
      <c r="I1635" s="377" t="s">
        <v>5878</v>
      </c>
      <c r="J1635" s="377" t="s">
        <v>6736</v>
      </c>
      <c r="K1635" s="377" t="s">
        <v>2213</v>
      </c>
      <c r="L1635" s="375">
        <v>491</v>
      </c>
      <c r="M1635" s="378" t="s">
        <v>6727</v>
      </c>
      <c r="N1635" s="377" t="s">
        <v>5527</v>
      </c>
      <c r="O1635" s="379">
        <v>5798.84</v>
      </c>
      <c r="P1635" s="377" t="s">
        <v>2572</v>
      </c>
      <c r="Q1635" s="375">
        <v>14</v>
      </c>
      <c r="R1635" s="378" t="s">
        <v>6728</v>
      </c>
      <c r="S1635" s="378" t="s">
        <v>6728</v>
      </c>
      <c r="T1635" s="377" t="s">
        <v>2510</v>
      </c>
      <c r="U1635" s="380" t="s">
        <v>6730</v>
      </c>
      <c r="V1635" s="381">
        <v>0.03</v>
      </c>
      <c r="W1635" s="387">
        <v>174</v>
      </c>
      <c r="X1635" s="383">
        <v>623.38</v>
      </c>
      <c r="Y1635" s="388"/>
      <c r="Z1635" s="366"/>
      <c r="AA1635" s="366"/>
      <c r="AB1635" s="366"/>
      <c r="AC1635" s="366"/>
      <c r="AD1635" s="366"/>
      <c r="AE1635" s="366"/>
    </row>
    <row r="1636" spans="1:31" ht="49.5">
      <c r="A1636" s="366"/>
      <c r="B1636" s="385">
        <v>1614</v>
      </c>
      <c r="C1636" s="375">
        <v>1241</v>
      </c>
      <c r="D1636" s="375">
        <v>6</v>
      </c>
      <c r="E1636" s="376" t="s">
        <v>2133</v>
      </c>
      <c r="F1636" s="377" t="s">
        <v>6740</v>
      </c>
      <c r="G1636" s="377" t="s">
        <v>2260</v>
      </c>
      <c r="H1636" s="377" t="s">
        <v>2871</v>
      </c>
      <c r="I1636" s="377" t="s">
        <v>4983</v>
      </c>
      <c r="J1636" s="377" t="s">
        <v>2212</v>
      </c>
      <c r="K1636" s="377" t="s">
        <v>2213</v>
      </c>
      <c r="L1636" s="375">
        <v>491</v>
      </c>
      <c r="M1636" s="378" t="s">
        <v>6727</v>
      </c>
      <c r="N1636" s="377" t="s">
        <v>5527</v>
      </c>
      <c r="O1636" s="379">
        <v>3300.2</v>
      </c>
      <c r="P1636" s="377" t="s">
        <v>2572</v>
      </c>
      <c r="Q1636" s="375">
        <v>14</v>
      </c>
      <c r="R1636" s="378" t="s">
        <v>6728</v>
      </c>
      <c r="S1636" s="378" t="s">
        <v>6728</v>
      </c>
      <c r="T1636" s="377" t="s">
        <v>2265</v>
      </c>
      <c r="U1636" s="380" t="s">
        <v>6730</v>
      </c>
      <c r="V1636" s="381">
        <v>0.03</v>
      </c>
      <c r="W1636" s="387">
        <v>99</v>
      </c>
      <c r="X1636" s="383">
        <v>354.77</v>
      </c>
      <c r="Y1636" s="388"/>
      <c r="Z1636" s="366"/>
      <c r="AA1636" s="366"/>
      <c r="AB1636" s="366"/>
      <c r="AC1636" s="366"/>
      <c r="AD1636" s="366"/>
      <c r="AE1636" s="366"/>
    </row>
    <row r="1637" spans="1:31" ht="49.5">
      <c r="A1637" s="366"/>
      <c r="B1637" s="385">
        <v>1615</v>
      </c>
      <c r="C1637" s="375">
        <v>1241</v>
      </c>
      <c r="D1637" s="375">
        <v>6</v>
      </c>
      <c r="E1637" s="376" t="s">
        <v>2133</v>
      </c>
      <c r="F1637" s="377" t="s">
        <v>6741</v>
      </c>
      <c r="G1637" s="377" t="s">
        <v>2135</v>
      </c>
      <c r="H1637" s="377" t="s">
        <v>2871</v>
      </c>
      <c r="I1637" s="377" t="s">
        <v>4983</v>
      </c>
      <c r="J1637" s="377" t="s">
        <v>2212</v>
      </c>
      <c r="K1637" s="377" t="s">
        <v>2213</v>
      </c>
      <c r="L1637" s="375">
        <v>491</v>
      </c>
      <c r="M1637" s="378" t="s">
        <v>6727</v>
      </c>
      <c r="N1637" s="377" t="s">
        <v>5527</v>
      </c>
      <c r="O1637" s="379">
        <v>3068.2</v>
      </c>
      <c r="P1637" s="377" t="s">
        <v>2572</v>
      </c>
      <c r="Q1637" s="375">
        <v>14</v>
      </c>
      <c r="R1637" s="378" t="s">
        <v>6728</v>
      </c>
      <c r="S1637" s="378" t="s">
        <v>6728</v>
      </c>
      <c r="T1637" s="377" t="s">
        <v>2131</v>
      </c>
      <c r="U1637" s="380" t="s">
        <v>6730</v>
      </c>
      <c r="V1637" s="381">
        <v>0.03</v>
      </c>
      <c r="W1637" s="387">
        <v>92.04</v>
      </c>
      <c r="X1637" s="383">
        <v>329.83</v>
      </c>
      <c r="Y1637" s="388"/>
      <c r="Z1637" s="366"/>
      <c r="AA1637" s="366"/>
      <c r="AB1637" s="366"/>
      <c r="AC1637" s="366"/>
      <c r="AD1637" s="366"/>
      <c r="AE1637" s="366"/>
    </row>
    <row r="1638" spans="1:31" ht="49.5">
      <c r="A1638" s="366"/>
      <c r="B1638" s="385">
        <v>1616</v>
      </c>
      <c r="C1638" s="375">
        <v>1241</v>
      </c>
      <c r="D1638" s="375">
        <v>6</v>
      </c>
      <c r="E1638" s="376" t="s">
        <v>2133</v>
      </c>
      <c r="F1638" s="377" t="s">
        <v>6742</v>
      </c>
      <c r="G1638" s="377" t="s">
        <v>2135</v>
      </c>
      <c r="H1638" s="377" t="s">
        <v>2871</v>
      </c>
      <c r="I1638" s="377" t="s">
        <v>4983</v>
      </c>
      <c r="J1638" s="377" t="s">
        <v>2212</v>
      </c>
      <c r="K1638" s="377" t="s">
        <v>2213</v>
      </c>
      <c r="L1638" s="375">
        <v>491</v>
      </c>
      <c r="M1638" s="378" t="s">
        <v>6727</v>
      </c>
      <c r="N1638" s="377" t="s">
        <v>5527</v>
      </c>
      <c r="O1638" s="379">
        <v>3068.2</v>
      </c>
      <c r="P1638" s="377" t="s">
        <v>2572</v>
      </c>
      <c r="Q1638" s="375">
        <v>14</v>
      </c>
      <c r="R1638" s="378" t="s">
        <v>6728</v>
      </c>
      <c r="S1638" s="378" t="s">
        <v>6728</v>
      </c>
      <c r="T1638" s="377" t="s">
        <v>2131</v>
      </c>
      <c r="U1638" s="380" t="s">
        <v>6730</v>
      </c>
      <c r="V1638" s="381">
        <v>0.03</v>
      </c>
      <c r="W1638" s="387">
        <v>92.04</v>
      </c>
      <c r="X1638" s="383">
        <v>329.83</v>
      </c>
      <c r="Y1638" s="388"/>
      <c r="Z1638" s="366"/>
      <c r="AA1638" s="366"/>
      <c r="AB1638" s="366"/>
      <c r="AC1638" s="366"/>
      <c r="AD1638" s="366"/>
      <c r="AE1638" s="366"/>
    </row>
    <row r="1639" spans="1:31" ht="49.5">
      <c r="A1639" s="366"/>
      <c r="B1639" s="385">
        <v>1617</v>
      </c>
      <c r="C1639" s="375">
        <v>1241</v>
      </c>
      <c r="D1639" s="375">
        <v>6</v>
      </c>
      <c r="E1639" s="376" t="s">
        <v>2133</v>
      </c>
      <c r="F1639" s="377" t="s">
        <v>6743</v>
      </c>
      <c r="G1639" s="377" t="s">
        <v>3346</v>
      </c>
      <c r="H1639" s="377" t="s">
        <v>2296</v>
      </c>
      <c r="I1639" s="377" t="s">
        <v>2212</v>
      </c>
      <c r="J1639" s="377" t="s">
        <v>2212</v>
      </c>
      <c r="K1639" s="377" t="s">
        <v>2213</v>
      </c>
      <c r="L1639" s="375">
        <v>491</v>
      </c>
      <c r="M1639" s="378" t="s">
        <v>6727</v>
      </c>
      <c r="N1639" s="377" t="s">
        <v>5527</v>
      </c>
      <c r="O1639" s="379">
        <v>6936.8</v>
      </c>
      <c r="P1639" s="377" t="s">
        <v>2572</v>
      </c>
      <c r="Q1639" s="375">
        <v>14</v>
      </c>
      <c r="R1639" s="378" t="s">
        <v>6728</v>
      </c>
      <c r="S1639" s="378" t="s">
        <v>6728</v>
      </c>
      <c r="T1639" s="377" t="s">
        <v>2131</v>
      </c>
      <c r="U1639" s="380" t="s">
        <v>6730</v>
      </c>
      <c r="V1639" s="381">
        <v>0.03</v>
      </c>
      <c r="W1639" s="387">
        <v>208.08</v>
      </c>
      <c r="X1639" s="383">
        <v>745.71</v>
      </c>
      <c r="Y1639" s="388"/>
      <c r="Z1639" s="366"/>
      <c r="AA1639" s="366"/>
      <c r="AB1639" s="366"/>
      <c r="AC1639" s="366"/>
      <c r="AD1639" s="366"/>
      <c r="AE1639" s="366"/>
    </row>
    <row r="1640" spans="1:31" ht="49.5">
      <c r="A1640" s="366"/>
      <c r="B1640" s="385">
        <v>1618</v>
      </c>
      <c r="C1640" s="375">
        <v>1241</v>
      </c>
      <c r="D1640" s="375">
        <v>6</v>
      </c>
      <c r="E1640" s="376" t="s">
        <v>2133</v>
      </c>
      <c r="F1640" s="377" t="s">
        <v>6744</v>
      </c>
      <c r="G1640" s="377" t="s">
        <v>3346</v>
      </c>
      <c r="H1640" s="377" t="s">
        <v>2296</v>
      </c>
      <c r="I1640" s="377" t="s">
        <v>2212</v>
      </c>
      <c r="J1640" s="377" t="s">
        <v>2212</v>
      </c>
      <c r="K1640" s="377" t="s">
        <v>2213</v>
      </c>
      <c r="L1640" s="375">
        <v>491</v>
      </c>
      <c r="M1640" s="378" t="s">
        <v>6727</v>
      </c>
      <c r="N1640" s="377" t="s">
        <v>5527</v>
      </c>
      <c r="O1640" s="379">
        <v>6936.8</v>
      </c>
      <c r="P1640" s="377" t="s">
        <v>2572</v>
      </c>
      <c r="Q1640" s="375">
        <v>14</v>
      </c>
      <c r="R1640" s="378" t="s">
        <v>6728</v>
      </c>
      <c r="S1640" s="378" t="s">
        <v>6728</v>
      </c>
      <c r="T1640" s="377" t="s">
        <v>2131</v>
      </c>
      <c r="U1640" s="380" t="s">
        <v>6730</v>
      </c>
      <c r="V1640" s="381">
        <v>0.03</v>
      </c>
      <c r="W1640" s="387">
        <v>208.08</v>
      </c>
      <c r="X1640" s="383">
        <v>745.71</v>
      </c>
      <c r="Y1640" s="388"/>
      <c r="Z1640" s="366"/>
      <c r="AA1640" s="366"/>
      <c r="AB1640" s="366"/>
      <c r="AC1640" s="366"/>
      <c r="AD1640" s="366"/>
      <c r="AE1640" s="366"/>
    </row>
    <row r="1641" spans="1:31" ht="49.5">
      <c r="A1641" s="366"/>
      <c r="B1641" s="385">
        <v>1619</v>
      </c>
      <c r="C1641" s="375">
        <v>1241</v>
      </c>
      <c r="D1641" s="375">
        <v>6</v>
      </c>
      <c r="E1641" s="376" t="s">
        <v>2133</v>
      </c>
      <c r="F1641" s="377" t="s">
        <v>6745</v>
      </c>
      <c r="G1641" s="377" t="s">
        <v>2689</v>
      </c>
      <c r="H1641" s="377" t="s">
        <v>2296</v>
      </c>
      <c r="I1641" s="377" t="s">
        <v>2212</v>
      </c>
      <c r="J1641" s="377" t="s">
        <v>2212</v>
      </c>
      <c r="K1641" s="377" t="s">
        <v>2213</v>
      </c>
      <c r="L1641" s="375">
        <v>491</v>
      </c>
      <c r="M1641" s="378" t="s">
        <v>6727</v>
      </c>
      <c r="N1641" s="377" t="s">
        <v>5527</v>
      </c>
      <c r="O1641" s="379">
        <v>6936.8</v>
      </c>
      <c r="P1641" s="377" t="s">
        <v>2572</v>
      </c>
      <c r="Q1641" s="375">
        <v>14</v>
      </c>
      <c r="R1641" s="378" t="s">
        <v>6728</v>
      </c>
      <c r="S1641" s="378" t="s">
        <v>6728</v>
      </c>
      <c r="T1641" s="377" t="s">
        <v>2527</v>
      </c>
      <c r="U1641" s="380" t="s">
        <v>6730</v>
      </c>
      <c r="V1641" s="381">
        <v>0.03</v>
      </c>
      <c r="W1641" s="387">
        <v>208.08</v>
      </c>
      <c r="X1641" s="383">
        <v>745.71</v>
      </c>
      <c r="Y1641" s="388"/>
      <c r="Z1641" s="366"/>
      <c r="AA1641" s="366"/>
      <c r="AB1641" s="366"/>
      <c r="AC1641" s="366"/>
      <c r="AD1641" s="366"/>
      <c r="AE1641" s="366"/>
    </row>
    <row r="1642" spans="1:31" ht="49.5">
      <c r="A1642" s="366"/>
      <c r="B1642" s="385">
        <v>1620</v>
      </c>
      <c r="C1642" s="375">
        <v>1241</v>
      </c>
      <c r="D1642" s="375">
        <v>6</v>
      </c>
      <c r="E1642" s="376" t="s">
        <v>2133</v>
      </c>
      <c r="F1642" s="377" t="s">
        <v>6746</v>
      </c>
      <c r="G1642" s="377" t="s">
        <v>2689</v>
      </c>
      <c r="H1642" s="377" t="s">
        <v>2296</v>
      </c>
      <c r="I1642" s="377" t="s">
        <v>2212</v>
      </c>
      <c r="J1642" s="377" t="s">
        <v>2212</v>
      </c>
      <c r="K1642" s="377" t="s">
        <v>2213</v>
      </c>
      <c r="L1642" s="375">
        <v>491</v>
      </c>
      <c r="M1642" s="378" t="s">
        <v>6727</v>
      </c>
      <c r="N1642" s="377" t="s">
        <v>5527</v>
      </c>
      <c r="O1642" s="379">
        <v>6936.8</v>
      </c>
      <c r="P1642" s="377" t="s">
        <v>2572</v>
      </c>
      <c r="Q1642" s="375">
        <v>14</v>
      </c>
      <c r="R1642" s="378" t="s">
        <v>6728</v>
      </c>
      <c r="S1642" s="378" t="s">
        <v>6728</v>
      </c>
      <c r="T1642" s="377" t="s">
        <v>2527</v>
      </c>
      <c r="U1642" s="380" t="s">
        <v>6730</v>
      </c>
      <c r="V1642" s="381">
        <v>0.03</v>
      </c>
      <c r="W1642" s="387">
        <v>208.08</v>
      </c>
      <c r="X1642" s="383">
        <v>745.71</v>
      </c>
      <c r="Y1642" s="388"/>
      <c r="Z1642" s="366"/>
      <c r="AA1642" s="366"/>
      <c r="AB1642" s="366"/>
      <c r="AC1642" s="366"/>
      <c r="AD1642" s="366"/>
      <c r="AE1642" s="366"/>
    </row>
    <row r="1643" spans="1:31" ht="49.5">
      <c r="A1643" s="366"/>
      <c r="B1643" s="385">
        <v>1621</v>
      </c>
      <c r="C1643" s="375">
        <v>1241</v>
      </c>
      <c r="D1643" s="375">
        <v>6</v>
      </c>
      <c r="E1643" s="376" t="s">
        <v>2133</v>
      </c>
      <c r="F1643" s="377" t="s">
        <v>6747</v>
      </c>
      <c r="G1643" s="377" t="s">
        <v>3942</v>
      </c>
      <c r="H1643" s="377" t="s">
        <v>2296</v>
      </c>
      <c r="I1643" s="377" t="s">
        <v>2212</v>
      </c>
      <c r="J1643" s="377" t="s">
        <v>2212</v>
      </c>
      <c r="K1643" s="377" t="s">
        <v>2213</v>
      </c>
      <c r="L1643" s="375">
        <v>491</v>
      </c>
      <c r="M1643" s="378" t="s">
        <v>6727</v>
      </c>
      <c r="N1643" s="377" t="s">
        <v>5784</v>
      </c>
      <c r="O1643" s="379">
        <v>6936.8</v>
      </c>
      <c r="P1643" s="377" t="s">
        <v>2572</v>
      </c>
      <c r="Q1643" s="375">
        <v>14</v>
      </c>
      <c r="R1643" s="378" t="s">
        <v>6728</v>
      </c>
      <c r="S1643" s="378" t="s">
        <v>6728</v>
      </c>
      <c r="T1643" s="377" t="s">
        <v>2265</v>
      </c>
      <c r="U1643" s="380" t="s">
        <v>6730</v>
      </c>
      <c r="V1643" s="381">
        <v>0.03</v>
      </c>
      <c r="W1643" s="387">
        <v>208.08</v>
      </c>
      <c r="X1643" s="383">
        <v>745.71</v>
      </c>
      <c r="Y1643" s="388"/>
      <c r="Z1643" s="366"/>
      <c r="AA1643" s="366"/>
      <c r="AB1643" s="366"/>
      <c r="AC1643" s="366"/>
      <c r="AD1643" s="366"/>
      <c r="AE1643" s="366"/>
    </row>
    <row r="1644" spans="1:31" ht="49.5">
      <c r="A1644" s="366"/>
      <c r="B1644" s="385">
        <v>1622</v>
      </c>
      <c r="C1644" s="375">
        <v>1244</v>
      </c>
      <c r="D1644" s="375">
        <v>2</v>
      </c>
      <c r="E1644" s="376" t="s">
        <v>2122</v>
      </c>
      <c r="F1644" s="377" t="s">
        <v>6748</v>
      </c>
      <c r="G1644" s="377" t="s">
        <v>6749</v>
      </c>
      <c r="H1644" s="377" t="s">
        <v>2435</v>
      </c>
      <c r="I1644" s="377" t="s">
        <v>6216</v>
      </c>
      <c r="J1644" s="375">
        <v>2017</v>
      </c>
      <c r="K1644" s="377" t="s">
        <v>6750</v>
      </c>
      <c r="L1644" s="377" t="s">
        <v>6751</v>
      </c>
      <c r="M1644" s="378" t="s">
        <v>6722</v>
      </c>
      <c r="N1644" s="377" t="s">
        <v>6752</v>
      </c>
      <c r="O1644" s="379">
        <v>2199940</v>
      </c>
      <c r="P1644" s="377" t="s">
        <v>2572</v>
      </c>
      <c r="Q1644" s="375">
        <v>10</v>
      </c>
      <c r="R1644" s="378" t="s">
        <v>6728</v>
      </c>
      <c r="S1644" s="378" t="s">
        <v>6753</v>
      </c>
      <c r="T1644" s="377" t="s">
        <v>2438</v>
      </c>
      <c r="U1644" s="380" t="s">
        <v>6754</v>
      </c>
      <c r="V1644" s="381">
        <v>0.1</v>
      </c>
      <c r="W1644" s="391">
        <v>219993.96</v>
      </c>
      <c r="X1644" s="383">
        <v>788311.83</v>
      </c>
      <c r="Y1644" s="388"/>
      <c r="Z1644" s="366"/>
      <c r="AA1644" s="366"/>
      <c r="AB1644" s="366"/>
      <c r="AC1644" s="366"/>
      <c r="AD1644" s="366"/>
      <c r="AE1644" s="366"/>
    </row>
    <row r="1645" spans="1:31" ht="33">
      <c r="A1645" s="366"/>
      <c r="B1645" s="385">
        <v>1623</v>
      </c>
      <c r="C1645" s="375">
        <v>1246</v>
      </c>
      <c r="D1645" s="375">
        <v>4</v>
      </c>
      <c r="E1645" s="376" t="s">
        <v>2266</v>
      </c>
      <c r="F1645" s="377" t="s">
        <v>6755</v>
      </c>
      <c r="G1645" s="377" t="s">
        <v>2434</v>
      </c>
      <c r="H1645" s="377" t="s">
        <v>6756</v>
      </c>
      <c r="I1645" s="377" t="s">
        <v>2212</v>
      </c>
      <c r="J1645" s="377" t="s">
        <v>2212</v>
      </c>
      <c r="K1645" s="377" t="s">
        <v>2213</v>
      </c>
      <c r="L1645" s="377" t="s">
        <v>6757</v>
      </c>
      <c r="M1645" s="378" t="s">
        <v>6758</v>
      </c>
      <c r="N1645" s="377" t="s">
        <v>6703</v>
      </c>
      <c r="O1645" s="379">
        <v>2962.64</v>
      </c>
      <c r="P1645" s="377" t="s">
        <v>2572</v>
      </c>
      <c r="Q1645" s="375">
        <v>26</v>
      </c>
      <c r="R1645" s="378" t="s">
        <v>6759</v>
      </c>
      <c r="S1645" s="378" t="s">
        <v>6759</v>
      </c>
      <c r="T1645" s="377" t="s">
        <v>2438</v>
      </c>
      <c r="U1645" s="380" t="s">
        <v>6760</v>
      </c>
      <c r="V1645" s="381">
        <v>0.1</v>
      </c>
      <c r="W1645" s="387">
        <v>296.27999999999997</v>
      </c>
      <c r="X1645" s="383">
        <v>1036.92</v>
      </c>
      <c r="Y1645" s="388"/>
      <c r="Z1645" s="366"/>
      <c r="AA1645" s="366"/>
      <c r="AB1645" s="366"/>
      <c r="AC1645" s="366"/>
      <c r="AD1645" s="366"/>
      <c r="AE1645" s="366"/>
    </row>
    <row r="1646" spans="1:31" ht="49.5">
      <c r="A1646" s="366"/>
      <c r="B1646" s="385">
        <v>1624</v>
      </c>
      <c r="C1646" s="375">
        <v>1241</v>
      </c>
      <c r="D1646" s="375">
        <v>6</v>
      </c>
      <c r="E1646" s="376" t="s">
        <v>2133</v>
      </c>
      <c r="F1646" s="377" t="s">
        <v>6761</v>
      </c>
      <c r="G1646" s="377" t="s">
        <v>5881</v>
      </c>
      <c r="H1646" s="377" t="s">
        <v>6762</v>
      </c>
      <c r="I1646" s="377" t="s">
        <v>2212</v>
      </c>
      <c r="J1646" s="377" t="s">
        <v>2212</v>
      </c>
      <c r="K1646" s="377" t="s">
        <v>2213</v>
      </c>
      <c r="L1646" s="375">
        <v>580</v>
      </c>
      <c r="M1646" s="378" t="s">
        <v>6763</v>
      </c>
      <c r="N1646" s="377" t="s">
        <v>5527</v>
      </c>
      <c r="O1646" s="379">
        <v>2818.8</v>
      </c>
      <c r="P1646" s="377" t="s">
        <v>2572</v>
      </c>
      <c r="Q1646" s="375">
        <v>25</v>
      </c>
      <c r="R1646" s="378" t="s">
        <v>6759</v>
      </c>
      <c r="S1646" s="378" t="s">
        <v>6020</v>
      </c>
      <c r="T1646" s="377" t="s">
        <v>3353</v>
      </c>
      <c r="U1646" s="380" t="s">
        <v>6764</v>
      </c>
      <c r="V1646" s="381">
        <v>0.03</v>
      </c>
      <c r="W1646" s="387">
        <v>84.6</v>
      </c>
      <c r="X1646" s="383">
        <v>295.97000000000003</v>
      </c>
      <c r="Y1646" s="388"/>
      <c r="Z1646" s="366"/>
      <c r="AA1646" s="366"/>
      <c r="AB1646" s="366"/>
      <c r="AC1646" s="366"/>
      <c r="AD1646" s="366"/>
      <c r="AE1646" s="366"/>
    </row>
    <row r="1647" spans="1:31" ht="49.5">
      <c r="A1647" s="366"/>
      <c r="B1647" s="385">
        <v>1625</v>
      </c>
      <c r="C1647" s="375">
        <v>1241</v>
      </c>
      <c r="D1647" s="375">
        <v>6</v>
      </c>
      <c r="E1647" s="376" t="s">
        <v>2133</v>
      </c>
      <c r="F1647" s="377" t="s">
        <v>6765</v>
      </c>
      <c r="G1647" s="377" t="s">
        <v>5928</v>
      </c>
      <c r="H1647" s="377" t="s">
        <v>3362</v>
      </c>
      <c r="I1647" s="377" t="s">
        <v>4983</v>
      </c>
      <c r="J1647" s="377" t="s">
        <v>2212</v>
      </c>
      <c r="K1647" s="377" t="s">
        <v>2213</v>
      </c>
      <c r="L1647" s="375">
        <v>580</v>
      </c>
      <c r="M1647" s="378" t="s">
        <v>6763</v>
      </c>
      <c r="N1647" s="377" t="s">
        <v>5527</v>
      </c>
      <c r="O1647" s="379">
        <v>3300.2</v>
      </c>
      <c r="P1647" s="377" t="s">
        <v>2572</v>
      </c>
      <c r="Q1647" s="375">
        <v>25</v>
      </c>
      <c r="R1647" s="378" t="s">
        <v>6759</v>
      </c>
      <c r="S1647" s="378" t="s">
        <v>6766</v>
      </c>
      <c r="T1647" s="377" t="s">
        <v>3353</v>
      </c>
      <c r="U1647" s="380" t="s">
        <v>6764</v>
      </c>
      <c r="V1647" s="381">
        <v>0.03</v>
      </c>
      <c r="W1647" s="387">
        <v>99</v>
      </c>
      <c r="X1647" s="383">
        <v>346.52</v>
      </c>
      <c r="Y1647" s="388"/>
      <c r="Z1647" s="366"/>
      <c r="AA1647" s="366"/>
      <c r="AB1647" s="366"/>
      <c r="AC1647" s="366"/>
      <c r="AD1647" s="366"/>
      <c r="AE1647" s="366"/>
    </row>
    <row r="1648" spans="1:31" ht="49.5">
      <c r="A1648" s="366"/>
      <c r="B1648" s="385">
        <v>1626</v>
      </c>
      <c r="C1648" s="375">
        <v>1241</v>
      </c>
      <c r="D1648" s="375">
        <v>6</v>
      </c>
      <c r="E1648" s="376" t="s">
        <v>2133</v>
      </c>
      <c r="F1648" s="377" t="s">
        <v>6767</v>
      </c>
      <c r="G1648" s="377" t="s">
        <v>3309</v>
      </c>
      <c r="H1648" s="377" t="s">
        <v>5873</v>
      </c>
      <c r="I1648" s="377" t="s">
        <v>2212</v>
      </c>
      <c r="J1648" s="377" t="s">
        <v>2212</v>
      </c>
      <c r="K1648" s="377" t="s">
        <v>2213</v>
      </c>
      <c r="L1648" s="375">
        <v>580</v>
      </c>
      <c r="M1648" s="378" t="s">
        <v>6763</v>
      </c>
      <c r="N1648" s="377" t="s">
        <v>5527</v>
      </c>
      <c r="O1648" s="379">
        <v>2818.8</v>
      </c>
      <c r="P1648" s="377" t="s">
        <v>2572</v>
      </c>
      <c r="Q1648" s="375">
        <v>25</v>
      </c>
      <c r="R1648" s="378" t="s">
        <v>6759</v>
      </c>
      <c r="S1648" s="378" t="s">
        <v>6766</v>
      </c>
      <c r="T1648" s="377" t="s">
        <v>3353</v>
      </c>
      <c r="U1648" s="380" t="s">
        <v>6764</v>
      </c>
      <c r="V1648" s="381">
        <v>0.03</v>
      </c>
      <c r="W1648" s="387">
        <v>84.6</v>
      </c>
      <c r="X1648" s="383">
        <v>295.97000000000003</v>
      </c>
      <c r="Y1648" s="388"/>
      <c r="Z1648" s="366"/>
      <c r="AA1648" s="366"/>
      <c r="AB1648" s="366"/>
      <c r="AC1648" s="366"/>
      <c r="AD1648" s="366"/>
      <c r="AE1648" s="366"/>
    </row>
    <row r="1649" spans="1:31" ht="49.5">
      <c r="A1649" s="366"/>
      <c r="B1649" s="385">
        <v>1627</v>
      </c>
      <c r="C1649" s="375">
        <v>1241</v>
      </c>
      <c r="D1649" s="375">
        <v>6</v>
      </c>
      <c r="E1649" s="376" t="s">
        <v>2133</v>
      </c>
      <c r="F1649" s="377" t="s">
        <v>6768</v>
      </c>
      <c r="G1649" s="377" t="s">
        <v>6708</v>
      </c>
      <c r="H1649" s="377" t="s">
        <v>3362</v>
      </c>
      <c r="I1649" s="377" t="s">
        <v>6769</v>
      </c>
      <c r="J1649" s="377" t="s">
        <v>6770</v>
      </c>
      <c r="K1649" s="377" t="s">
        <v>2213</v>
      </c>
      <c r="L1649" s="375">
        <v>580</v>
      </c>
      <c r="M1649" s="378" t="s">
        <v>6763</v>
      </c>
      <c r="N1649" s="377" t="s">
        <v>5527</v>
      </c>
      <c r="O1649" s="379">
        <v>3222.48</v>
      </c>
      <c r="P1649" s="377" t="s">
        <v>2572</v>
      </c>
      <c r="Q1649" s="375">
        <v>25</v>
      </c>
      <c r="R1649" s="378" t="s">
        <v>6759</v>
      </c>
      <c r="S1649" s="378" t="s">
        <v>6766</v>
      </c>
      <c r="T1649" s="377" t="s">
        <v>3353</v>
      </c>
      <c r="U1649" s="380" t="s">
        <v>6764</v>
      </c>
      <c r="V1649" s="381">
        <v>0.03</v>
      </c>
      <c r="W1649" s="387">
        <v>96.72</v>
      </c>
      <c r="X1649" s="383">
        <v>338.36</v>
      </c>
      <c r="Y1649" s="388"/>
      <c r="Z1649" s="366"/>
      <c r="AA1649" s="366"/>
      <c r="AB1649" s="366"/>
      <c r="AC1649" s="366"/>
      <c r="AD1649" s="366"/>
      <c r="AE1649" s="366"/>
    </row>
    <row r="1650" spans="1:31" ht="49.5">
      <c r="A1650" s="366"/>
      <c r="B1650" s="385">
        <v>1628</v>
      </c>
      <c r="C1650" s="375">
        <v>1241</v>
      </c>
      <c r="D1650" s="375">
        <v>6</v>
      </c>
      <c r="E1650" s="376" t="s">
        <v>2133</v>
      </c>
      <c r="F1650" s="377" t="s">
        <v>6771</v>
      </c>
      <c r="G1650" s="377" t="s">
        <v>3309</v>
      </c>
      <c r="H1650" s="377" t="s">
        <v>3362</v>
      </c>
      <c r="I1650" s="377" t="s">
        <v>4983</v>
      </c>
      <c r="J1650" s="377" t="s">
        <v>2212</v>
      </c>
      <c r="K1650" s="377" t="s">
        <v>2213</v>
      </c>
      <c r="L1650" s="375">
        <v>580</v>
      </c>
      <c r="M1650" s="378" t="s">
        <v>6763</v>
      </c>
      <c r="N1650" s="377" t="s">
        <v>6772</v>
      </c>
      <c r="O1650" s="379">
        <v>3300.2</v>
      </c>
      <c r="P1650" s="377" t="s">
        <v>2572</v>
      </c>
      <c r="Q1650" s="375">
        <v>25</v>
      </c>
      <c r="R1650" s="378" t="s">
        <v>6759</v>
      </c>
      <c r="S1650" s="378" t="s">
        <v>6759</v>
      </c>
      <c r="T1650" s="377" t="s">
        <v>3353</v>
      </c>
      <c r="U1650" s="380" t="s">
        <v>6764</v>
      </c>
      <c r="V1650" s="381">
        <v>0.03</v>
      </c>
      <c r="W1650" s="387">
        <v>99</v>
      </c>
      <c r="X1650" s="383">
        <v>346.52</v>
      </c>
      <c r="Y1650" s="388"/>
      <c r="Z1650" s="366"/>
      <c r="AA1650" s="366"/>
      <c r="AB1650" s="366"/>
      <c r="AC1650" s="366"/>
      <c r="AD1650" s="366"/>
      <c r="AE1650" s="366"/>
    </row>
    <row r="1651" spans="1:31" ht="49.5">
      <c r="A1651" s="366"/>
      <c r="B1651" s="385">
        <v>1629</v>
      </c>
      <c r="C1651" s="375">
        <v>1241</v>
      </c>
      <c r="D1651" s="375">
        <v>6</v>
      </c>
      <c r="E1651" s="376" t="s">
        <v>2133</v>
      </c>
      <c r="F1651" s="377" t="s">
        <v>6773</v>
      </c>
      <c r="G1651" s="377" t="s">
        <v>6774</v>
      </c>
      <c r="H1651" s="377" t="s">
        <v>5873</v>
      </c>
      <c r="I1651" s="377" t="s">
        <v>2212</v>
      </c>
      <c r="J1651" s="377" t="s">
        <v>2212</v>
      </c>
      <c r="K1651" s="377" t="s">
        <v>2213</v>
      </c>
      <c r="L1651" s="375">
        <v>580</v>
      </c>
      <c r="M1651" s="378" t="s">
        <v>6763</v>
      </c>
      <c r="N1651" s="377" t="s">
        <v>5527</v>
      </c>
      <c r="O1651" s="379">
        <v>2818.8</v>
      </c>
      <c r="P1651" s="377" t="s">
        <v>2572</v>
      </c>
      <c r="Q1651" s="375">
        <v>25</v>
      </c>
      <c r="R1651" s="378" t="s">
        <v>6759</v>
      </c>
      <c r="S1651" s="378" t="s">
        <v>6759</v>
      </c>
      <c r="T1651" s="377" t="s">
        <v>3353</v>
      </c>
      <c r="U1651" s="380" t="s">
        <v>6764</v>
      </c>
      <c r="V1651" s="381">
        <v>0.03</v>
      </c>
      <c r="W1651" s="387">
        <v>84.6</v>
      </c>
      <c r="X1651" s="383">
        <v>295.97000000000003</v>
      </c>
      <c r="Y1651" s="388"/>
      <c r="Z1651" s="366"/>
      <c r="AA1651" s="366"/>
      <c r="AB1651" s="366"/>
      <c r="AC1651" s="366"/>
      <c r="AD1651" s="366"/>
      <c r="AE1651" s="366"/>
    </row>
    <row r="1652" spans="1:31" ht="24.75">
      <c r="A1652" s="366"/>
      <c r="B1652" s="385">
        <v>1630</v>
      </c>
      <c r="C1652" s="375">
        <v>1241</v>
      </c>
      <c r="D1652" s="375">
        <v>4</v>
      </c>
      <c r="E1652" s="376" t="s">
        <v>2143</v>
      </c>
      <c r="F1652" s="377" t="s">
        <v>6775</v>
      </c>
      <c r="G1652" s="377" t="s">
        <v>2725</v>
      </c>
      <c r="H1652" s="377" t="s">
        <v>6776</v>
      </c>
      <c r="I1652" s="377" t="s">
        <v>2999</v>
      </c>
      <c r="J1652" s="377" t="s">
        <v>6777</v>
      </c>
      <c r="K1652" s="377" t="s">
        <v>6778</v>
      </c>
      <c r="L1652" s="375">
        <v>162</v>
      </c>
      <c r="M1652" s="378" t="s">
        <v>6779</v>
      </c>
      <c r="N1652" s="377" t="s">
        <v>5488</v>
      </c>
      <c r="O1652" s="379">
        <v>4901</v>
      </c>
      <c r="P1652" s="377" t="s">
        <v>2572</v>
      </c>
      <c r="Q1652" s="375">
        <v>11</v>
      </c>
      <c r="R1652" s="378" t="s">
        <v>6759</v>
      </c>
      <c r="S1652" s="378" t="s">
        <v>6780</v>
      </c>
      <c r="T1652" s="377" t="s">
        <v>2731</v>
      </c>
      <c r="U1652" s="380" t="s">
        <v>6781</v>
      </c>
      <c r="V1652" s="381">
        <v>0.2</v>
      </c>
      <c r="W1652" s="387">
        <v>980.16</v>
      </c>
      <c r="X1652" s="383">
        <v>3430.7</v>
      </c>
      <c r="Y1652" s="388"/>
      <c r="Z1652" s="366"/>
      <c r="AA1652" s="366"/>
      <c r="AB1652" s="366"/>
      <c r="AC1652" s="366"/>
      <c r="AD1652" s="366"/>
      <c r="AE1652" s="366"/>
    </row>
    <row r="1653" spans="1:31" ht="24.75">
      <c r="A1653" s="366"/>
      <c r="B1653" s="385">
        <v>1631</v>
      </c>
      <c r="C1653" s="375">
        <v>1241</v>
      </c>
      <c r="D1653" s="375">
        <v>4</v>
      </c>
      <c r="E1653" s="376" t="s">
        <v>2143</v>
      </c>
      <c r="F1653" s="377" t="s">
        <v>6782</v>
      </c>
      <c r="G1653" s="377" t="s">
        <v>6783</v>
      </c>
      <c r="H1653" s="377" t="s">
        <v>6776</v>
      </c>
      <c r="I1653" s="377" t="s">
        <v>2999</v>
      </c>
      <c r="J1653" s="377" t="s">
        <v>6777</v>
      </c>
      <c r="K1653" s="377" t="s">
        <v>6784</v>
      </c>
      <c r="L1653" s="375">
        <v>162</v>
      </c>
      <c r="M1653" s="378" t="s">
        <v>6779</v>
      </c>
      <c r="N1653" s="377" t="s">
        <v>5488</v>
      </c>
      <c r="O1653" s="379">
        <v>4901</v>
      </c>
      <c r="P1653" s="377" t="s">
        <v>2572</v>
      </c>
      <c r="Q1653" s="375">
        <v>11</v>
      </c>
      <c r="R1653" s="378" t="s">
        <v>6759</v>
      </c>
      <c r="S1653" s="378" t="s">
        <v>6780</v>
      </c>
      <c r="T1653" s="377" t="s">
        <v>2286</v>
      </c>
      <c r="U1653" s="380" t="s">
        <v>6781</v>
      </c>
      <c r="V1653" s="381">
        <v>0.2</v>
      </c>
      <c r="W1653" s="387">
        <v>980.16</v>
      </c>
      <c r="X1653" s="383">
        <v>3430.7</v>
      </c>
      <c r="Y1653" s="388"/>
      <c r="Z1653" s="366"/>
      <c r="AA1653" s="366"/>
      <c r="AB1653" s="366"/>
      <c r="AC1653" s="366"/>
      <c r="AD1653" s="366"/>
      <c r="AE1653" s="366"/>
    </row>
    <row r="1654" spans="1:31" ht="33">
      <c r="A1654" s="366"/>
      <c r="B1654" s="385">
        <v>1632</v>
      </c>
      <c r="C1654" s="375">
        <v>1241</v>
      </c>
      <c r="D1654" s="375">
        <v>4</v>
      </c>
      <c r="E1654" s="376" t="s">
        <v>2143</v>
      </c>
      <c r="F1654" s="377" t="s">
        <v>6785</v>
      </c>
      <c r="G1654" s="377" t="s">
        <v>2862</v>
      </c>
      <c r="H1654" s="377" t="s">
        <v>6776</v>
      </c>
      <c r="I1654" s="377" t="s">
        <v>2999</v>
      </c>
      <c r="J1654" s="377" t="s">
        <v>6777</v>
      </c>
      <c r="K1654" s="377" t="s">
        <v>6786</v>
      </c>
      <c r="L1654" s="375">
        <v>162</v>
      </c>
      <c r="M1654" s="378" t="s">
        <v>6779</v>
      </c>
      <c r="N1654" s="377" t="s">
        <v>5488</v>
      </c>
      <c r="O1654" s="379">
        <v>4901</v>
      </c>
      <c r="P1654" s="377" t="s">
        <v>2572</v>
      </c>
      <c r="Q1654" s="375">
        <v>11</v>
      </c>
      <c r="R1654" s="378" t="s">
        <v>6759</v>
      </c>
      <c r="S1654" s="378" t="s">
        <v>6780</v>
      </c>
      <c r="T1654" s="377" t="s">
        <v>2863</v>
      </c>
      <c r="U1654" s="380" t="s">
        <v>6781</v>
      </c>
      <c r="V1654" s="381">
        <v>0.2</v>
      </c>
      <c r="W1654" s="387">
        <v>980.16</v>
      </c>
      <c r="X1654" s="383">
        <v>3430.7</v>
      </c>
      <c r="Y1654" s="388"/>
      <c r="Z1654" s="366"/>
      <c r="AA1654" s="366"/>
      <c r="AB1654" s="366"/>
      <c r="AC1654" s="366"/>
      <c r="AD1654" s="366"/>
      <c r="AE1654" s="366"/>
    </row>
    <row r="1655" spans="1:31" ht="24.75">
      <c r="A1655" s="366"/>
      <c r="B1655" s="385">
        <v>1633</v>
      </c>
      <c r="C1655" s="375">
        <v>1241</v>
      </c>
      <c r="D1655" s="375">
        <v>4</v>
      </c>
      <c r="E1655" s="376" t="s">
        <v>2143</v>
      </c>
      <c r="F1655" s="377" t="s">
        <v>6787</v>
      </c>
      <c r="G1655" s="377" t="s">
        <v>2124</v>
      </c>
      <c r="H1655" s="377" t="s">
        <v>6776</v>
      </c>
      <c r="I1655" s="377" t="s">
        <v>2999</v>
      </c>
      <c r="J1655" s="377" t="s">
        <v>6777</v>
      </c>
      <c r="K1655" s="377" t="s">
        <v>6788</v>
      </c>
      <c r="L1655" s="375">
        <v>162</v>
      </c>
      <c r="M1655" s="378" t="s">
        <v>6779</v>
      </c>
      <c r="N1655" s="377" t="s">
        <v>5488</v>
      </c>
      <c r="O1655" s="379">
        <v>4901</v>
      </c>
      <c r="P1655" s="377" t="s">
        <v>2572</v>
      </c>
      <c r="Q1655" s="375">
        <v>11</v>
      </c>
      <c r="R1655" s="378" t="s">
        <v>6759</v>
      </c>
      <c r="S1655" s="378" t="s">
        <v>6780</v>
      </c>
      <c r="T1655" s="377" t="s">
        <v>2131</v>
      </c>
      <c r="U1655" s="380" t="s">
        <v>6781</v>
      </c>
      <c r="V1655" s="381">
        <v>0.2</v>
      </c>
      <c r="W1655" s="387">
        <v>980.16</v>
      </c>
      <c r="X1655" s="383">
        <v>3430.7</v>
      </c>
      <c r="Y1655" s="388"/>
      <c r="Z1655" s="366"/>
      <c r="AA1655" s="366"/>
      <c r="AB1655" s="366"/>
      <c r="AC1655" s="366"/>
      <c r="AD1655" s="366"/>
      <c r="AE1655" s="366"/>
    </row>
    <row r="1656" spans="1:31" ht="24.75">
      <c r="A1656" s="366"/>
      <c r="B1656" s="385">
        <v>1634</v>
      </c>
      <c r="C1656" s="375">
        <v>1241</v>
      </c>
      <c r="D1656" s="375">
        <v>4</v>
      </c>
      <c r="E1656" s="376" t="s">
        <v>2143</v>
      </c>
      <c r="F1656" s="377" t="s">
        <v>6789</v>
      </c>
      <c r="G1656" s="377" t="s">
        <v>2156</v>
      </c>
      <c r="H1656" s="377" t="s">
        <v>6776</v>
      </c>
      <c r="I1656" s="377" t="s">
        <v>2999</v>
      </c>
      <c r="J1656" s="377" t="s">
        <v>6777</v>
      </c>
      <c r="K1656" s="377" t="s">
        <v>6790</v>
      </c>
      <c r="L1656" s="375">
        <v>162</v>
      </c>
      <c r="M1656" s="378" t="s">
        <v>6779</v>
      </c>
      <c r="N1656" s="377" t="s">
        <v>5488</v>
      </c>
      <c r="O1656" s="379">
        <v>4901</v>
      </c>
      <c r="P1656" s="377" t="s">
        <v>2572</v>
      </c>
      <c r="Q1656" s="375">
        <v>11</v>
      </c>
      <c r="R1656" s="378" t="s">
        <v>6759</v>
      </c>
      <c r="S1656" s="378" t="s">
        <v>6780</v>
      </c>
      <c r="T1656" s="377" t="s">
        <v>2163</v>
      </c>
      <c r="U1656" s="380" t="s">
        <v>6781</v>
      </c>
      <c r="V1656" s="381">
        <v>0.2</v>
      </c>
      <c r="W1656" s="387">
        <v>980.16</v>
      </c>
      <c r="X1656" s="383">
        <v>3430.7</v>
      </c>
      <c r="Y1656" s="388"/>
      <c r="Z1656" s="366"/>
      <c r="AA1656" s="366"/>
      <c r="AB1656" s="366"/>
      <c r="AC1656" s="366"/>
      <c r="AD1656" s="366"/>
      <c r="AE1656" s="366"/>
    </row>
    <row r="1657" spans="1:31" ht="24.75">
      <c r="A1657" s="366"/>
      <c r="B1657" s="385">
        <v>1635</v>
      </c>
      <c r="C1657" s="375">
        <v>1241</v>
      </c>
      <c r="D1657" s="375">
        <v>4</v>
      </c>
      <c r="E1657" s="376" t="s">
        <v>2143</v>
      </c>
      <c r="F1657" s="377" t="s">
        <v>6791</v>
      </c>
      <c r="G1657" s="377" t="s">
        <v>2440</v>
      </c>
      <c r="H1657" s="377" t="s">
        <v>6776</v>
      </c>
      <c r="I1657" s="377" t="s">
        <v>2999</v>
      </c>
      <c r="J1657" s="377" t="s">
        <v>6777</v>
      </c>
      <c r="K1657" s="377" t="s">
        <v>6792</v>
      </c>
      <c r="L1657" s="375">
        <v>162</v>
      </c>
      <c r="M1657" s="378" t="s">
        <v>6779</v>
      </c>
      <c r="N1657" s="377" t="s">
        <v>5488</v>
      </c>
      <c r="O1657" s="379">
        <v>4901</v>
      </c>
      <c r="P1657" s="377" t="s">
        <v>2572</v>
      </c>
      <c r="Q1657" s="375">
        <v>11</v>
      </c>
      <c r="R1657" s="378" t="s">
        <v>6759</v>
      </c>
      <c r="S1657" s="378" t="s">
        <v>6780</v>
      </c>
      <c r="T1657" s="377" t="s">
        <v>2809</v>
      </c>
      <c r="U1657" s="380" t="s">
        <v>6781</v>
      </c>
      <c r="V1657" s="381">
        <v>0.2</v>
      </c>
      <c r="W1657" s="387">
        <v>980.16</v>
      </c>
      <c r="X1657" s="383">
        <v>3430.7</v>
      </c>
      <c r="Y1657" s="388"/>
      <c r="Z1657" s="366"/>
      <c r="AA1657" s="366"/>
      <c r="AB1657" s="366"/>
      <c r="AC1657" s="366"/>
      <c r="AD1657" s="366"/>
      <c r="AE1657" s="366"/>
    </row>
    <row r="1658" spans="1:31" ht="24.75">
      <c r="A1658" s="366"/>
      <c r="B1658" s="385">
        <v>1636</v>
      </c>
      <c r="C1658" s="375">
        <v>1241</v>
      </c>
      <c r="D1658" s="375">
        <v>4</v>
      </c>
      <c r="E1658" s="376" t="s">
        <v>2143</v>
      </c>
      <c r="F1658" s="377" t="s">
        <v>6793</v>
      </c>
      <c r="G1658" s="377" t="s">
        <v>2875</v>
      </c>
      <c r="H1658" s="377" t="s">
        <v>6776</v>
      </c>
      <c r="I1658" s="377" t="s">
        <v>2999</v>
      </c>
      <c r="J1658" s="377" t="s">
        <v>6777</v>
      </c>
      <c r="K1658" s="377" t="s">
        <v>6794</v>
      </c>
      <c r="L1658" s="375">
        <v>162</v>
      </c>
      <c r="M1658" s="378" t="s">
        <v>6779</v>
      </c>
      <c r="N1658" s="377" t="s">
        <v>5488</v>
      </c>
      <c r="O1658" s="379">
        <v>4901</v>
      </c>
      <c r="P1658" s="377" t="s">
        <v>2572</v>
      </c>
      <c r="Q1658" s="375">
        <v>11</v>
      </c>
      <c r="R1658" s="378" t="s">
        <v>6759</v>
      </c>
      <c r="S1658" s="378" t="s">
        <v>6780</v>
      </c>
      <c r="T1658" s="377" t="s">
        <v>2877</v>
      </c>
      <c r="U1658" s="380" t="s">
        <v>6781</v>
      </c>
      <c r="V1658" s="381">
        <v>0.2</v>
      </c>
      <c r="W1658" s="387">
        <v>980.16</v>
      </c>
      <c r="X1658" s="383">
        <v>3430.7</v>
      </c>
      <c r="Y1658" s="388"/>
      <c r="Z1658" s="366"/>
      <c r="AA1658" s="366"/>
      <c r="AB1658" s="366"/>
      <c r="AC1658" s="366"/>
      <c r="AD1658" s="366"/>
      <c r="AE1658" s="366"/>
    </row>
    <row r="1659" spans="1:31" ht="24.75">
      <c r="A1659" s="366"/>
      <c r="B1659" s="385">
        <v>1637</v>
      </c>
      <c r="C1659" s="375">
        <v>1241</v>
      </c>
      <c r="D1659" s="375">
        <v>4</v>
      </c>
      <c r="E1659" s="376" t="s">
        <v>2143</v>
      </c>
      <c r="F1659" s="377" t="s">
        <v>6795</v>
      </c>
      <c r="G1659" s="377" t="s">
        <v>2870</v>
      </c>
      <c r="H1659" s="377" t="s">
        <v>6776</v>
      </c>
      <c r="I1659" s="377" t="s">
        <v>2999</v>
      </c>
      <c r="J1659" s="377" t="s">
        <v>6777</v>
      </c>
      <c r="K1659" s="377" t="s">
        <v>6796</v>
      </c>
      <c r="L1659" s="375">
        <v>162</v>
      </c>
      <c r="M1659" s="378" t="s">
        <v>6779</v>
      </c>
      <c r="N1659" s="377" t="s">
        <v>5488</v>
      </c>
      <c r="O1659" s="379">
        <v>4901</v>
      </c>
      <c r="P1659" s="377" t="s">
        <v>2572</v>
      </c>
      <c r="Q1659" s="375">
        <v>11</v>
      </c>
      <c r="R1659" s="378" t="s">
        <v>6759</v>
      </c>
      <c r="S1659" s="378" t="s">
        <v>6780</v>
      </c>
      <c r="T1659" s="377" t="s">
        <v>2872</v>
      </c>
      <c r="U1659" s="380" t="s">
        <v>6781</v>
      </c>
      <c r="V1659" s="381">
        <v>0.2</v>
      </c>
      <c r="W1659" s="387">
        <v>980.16</v>
      </c>
      <c r="X1659" s="383">
        <v>3430.7</v>
      </c>
      <c r="Y1659" s="388"/>
      <c r="Z1659" s="366"/>
      <c r="AA1659" s="366"/>
      <c r="AB1659" s="366"/>
      <c r="AC1659" s="366"/>
      <c r="AD1659" s="366"/>
      <c r="AE1659" s="366"/>
    </row>
    <row r="1660" spans="1:31" ht="24.75">
      <c r="A1660" s="366"/>
      <c r="B1660" s="385">
        <v>1638</v>
      </c>
      <c r="C1660" s="375">
        <v>1241</v>
      </c>
      <c r="D1660" s="375">
        <v>4</v>
      </c>
      <c r="E1660" s="376" t="s">
        <v>2143</v>
      </c>
      <c r="F1660" s="377" t="s">
        <v>6797</v>
      </c>
      <c r="G1660" s="377" t="s">
        <v>6798</v>
      </c>
      <c r="H1660" s="377" t="s">
        <v>6776</v>
      </c>
      <c r="I1660" s="377" t="s">
        <v>2999</v>
      </c>
      <c r="J1660" s="377" t="s">
        <v>6777</v>
      </c>
      <c r="K1660" s="377" t="s">
        <v>6799</v>
      </c>
      <c r="L1660" s="375">
        <v>162</v>
      </c>
      <c r="M1660" s="378" t="s">
        <v>6779</v>
      </c>
      <c r="N1660" s="377" t="s">
        <v>5488</v>
      </c>
      <c r="O1660" s="379">
        <v>4901</v>
      </c>
      <c r="P1660" s="377" t="s">
        <v>2572</v>
      </c>
      <c r="Q1660" s="375">
        <v>11</v>
      </c>
      <c r="R1660" s="378" t="s">
        <v>6759</v>
      </c>
      <c r="S1660" s="378" t="s">
        <v>6780</v>
      </c>
      <c r="T1660" s="377" t="s">
        <v>2152</v>
      </c>
      <c r="U1660" s="380" t="s">
        <v>6781</v>
      </c>
      <c r="V1660" s="381">
        <v>0.2</v>
      </c>
      <c r="W1660" s="387">
        <v>980.16</v>
      </c>
      <c r="X1660" s="383">
        <v>3430.7</v>
      </c>
      <c r="Y1660" s="388"/>
      <c r="Z1660" s="366"/>
      <c r="AA1660" s="366"/>
      <c r="AB1660" s="366"/>
      <c r="AC1660" s="366"/>
      <c r="AD1660" s="366"/>
      <c r="AE1660" s="366"/>
    </row>
    <row r="1661" spans="1:31" ht="24.75">
      <c r="A1661" s="366"/>
      <c r="B1661" s="385">
        <v>1639</v>
      </c>
      <c r="C1661" s="375">
        <v>1241</v>
      </c>
      <c r="D1661" s="375">
        <v>4</v>
      </c>
      <c r="E1661" s="376" t="s">
        <v>2143</v>
      </c>
      <c r="F1661" s="377" t="s">
        <v>6800</v>
      </c>
      <c r="G1661" s="377" t="s">
        <v>3346</v>
      </c>
      <c r="H1661" s="377" t="s">
        <v>6776</v>
      </c>
      <c r="I1661" s="377" t="s">
        <v>2999</v>
      </c>
      <c r="J1661" s="377" t="s">
        <v>6777</v>
      </c>
      <c r="K1661" s="377" t="s">
        <v>6801</v>
      </c>
      <c r="L1661" s="375">
        <v>162</v>
      </c>
      <c r="M1661" s="378" t="s">
        <v>6779</v>
      </c>
      <c r="N1661" s="377" t="s">
        <v>5488</v>
      </c>
      <c r="O1661" s="379">
        <v>4901</v>
      </c>
      <c r="P1661" s="377" t="s">
        <v>2572</v>
      </c>
      <c r="Q1661" s="375">
        <v>11</v>
      </c>
      <c r="R1661" s="378" t="s">
        <v>6759</v>
      </c>
      <c r="S1661" s="378" t="s">
        <v>6780</v>
      </c>
      <c r="T1661" s="377" t="s">
        <v>2131</v>
      </c>
      <c r="U1661" s="380" t="s">
        <v>6781</v>
      </c>
      <c r="V1661" s="381">
        <v>0.2</v>
      </c>
      <c r="W1661" s="387">
        <v>980.16</v>
      </c>
      <c r="X1661" s="383">
        <v>3430.7</v>
      </c>
      <c r="Y1661" s="388"/>
      <c r="Z1661" s="366"/>
      <c r="AA1661" s="366"/>
      <c r="AB1661" s="366"/>
      <c r="AC1661" s="366"/>
      <c r="AD1661" s="366"/>
      <c r="AE1661" s="366"/>
    </row>
    <row r="1662" spans="1:31" ht="24.75">
      <c r="A1662" s="366"/>
      <c r="B1662" s="385">
        <v>1640</v>
      </c>
      <c r="C1662" s="375">
        <v>1241</v>
      </c>
      <c r="D1662" s="375">
        <v>4</v>
      </c>
      <c r="E1662" s="376" t="s">
        <v>2143</v>
      </c>
      <c r="F1662" s="377" t="s">
        <v>6802</v>
      </c>
      <c r="G1662" s="377" t="s">
        <v>6783</v>
      </c>
      <c r="H1662" s="377" t="s">
        <v>2683</v>
      </c>
      <c r="I1662" s="377" t="s">
        <v>2467</v>
      </c>
      <c r="J1662" s="377" t="s">
        <v>6803</v>
      </c>
      <c r="K1662" s="377" t="s">
        <v>6804</v>
      </c>
      <c r="L1662" s="375">
        <v>162</v>
      </c>
      <c r="M1662" s="378" t="s">
        <v>6779</v>
      </c>
      <c r="N1662" s="377" t="s">
        <v>5488</v>
      </c>
      <c r="O1662" s="379">
        <v>3478.84</v>
      </c>
      <c r="P1662" s="377" t="s">
        <v>2572</v>
      </c>
      <c r="Q1662" s="375">
        <v>11</v>
      </c>
      <c r="R1662" s="378" t="s">
        <v>6759</v>
      </c>
      <c r="S1662" s="378" t="s">
        <v>6780</v>
      </c>
      <c r="T1662" s="377" t="s">
        <v>2286</v>
      </c>
      <c r="U1662" s="380" t="s">
        <v>6781</v>
      </c>
      <c r="V1662" s="381">
        <v>0.2</v>
      </c>
      <c r="W1662" s="387">
        <v>695.76</v>
      </c>
      <c r="X1662" s="383">
        <v>2435.19</v>
      </c>
      <c r="Y1662" s="388"/>
      <c r="Z1662" s="366"/>
      <c r="AA1662" s="366"/>
      <c r="AB1662" s="366"/>
      <c r="AC1662" s="366"/>
      <c r="AD1662" s="366"/>
      <c r="AE1662" s="366"/>
    </row>
    <row r="1663" spans="1:31" ht="24.75">
      <c r="A1663" s="366"/>
      <c r="B1663" s="385">
        <v>1641</v>
      </c>
      <c r="C1663" s="375">
        <v>1241</v>
      </c>
      <c r="D1663" s="375">
        <v>4</v>
      </c>
      <c r="E1663" s="376" t="s">
        <v>2143</v>
      </c>
      <c r="F1663" s="377" t="s">
        <v>6805</v>
      </c>
      <c r="G1663" s="377" t="s">
        <v>3232</v>
      </c>
      <c r="H1663" s="377" t="s">
        <v>2683</v>
      </c>
      <c r="I1663" s="377" t="s">
        <v>2467</v>
      </c>
      <c r="J1663" s="377" t="s">
        <v>6803</v>
      </c>
      <c r="K1663" s="377" t="s">
        <v>6806</v>
      </c>
      <c r="L1663" s="375">
        <v>162</v>
      </c>
      <c r="M1663" s="378" t="s">
        <v>6779</v>
      </c>
      <c r="N1663" s="377" t="s">
        <v>5488</v>
      </c>
      <c r="O1663" s="379">
        <v>3478.84</v>
      </c>
      <c r="P1663" s="377" t="s">
        <v>2572</v>
      </c>
      <c r="Q1663" s="375">
        <v>11</v>
      </c>
      <c r="R1663" s="378" t="s">
        <v>6759</v>
      </c>
      <c r="S1663" s="378" t="s">
        <v>6780</v>
      </c>
      <c r="T1663" s="377" t="s">
        <v>2258</v>
      </c>
      <c r="U1663" s="380" t="s">
        <v>6781</v>
      </c>
      <c r="V1663" s="381">
        <v>0.2</v>
      </c>
      <c r="W1663" s="387">
        <v>695.76</v>
      </c>
      <c r="X1663" s="383">
        <v>2435.19</v>
      </c>
      <c r="Y1663" s="388"/>
      <c r="Z1663" s="366"/>
      <c r="AA1663" s="366"/>
      <c r="AB1663" s="366"/>
      <c r="AC1663" s="366"/>
      <c r="AD1663" s="366"/>
      <c r="AE1663" s="366"/>
    </row>
    <row r="1664" spans="1:31" ht="24.75">
      <c r="A1664" s="366"/>
      <c r="B1664" s="385">
        <v>1642</v>
      </c>
      <c r="C1664" s="375">
        <v>1241</v>
      </c>
      <c r="D1664" s="375">
        <v>4</v>
      </c>
      <c r="E1664" s="376" t="s">
        <v>2143</v>
      </c>
      <c r="F1664" s="377" t="s">
        <v>6807</v>
      </c>
      <c r="G1664" s="377" t="s">
        <v>2740</v>
      </c>
      <c r="H1664" s="377" t="s">
        <v>2683</v>
      </c>
      <c r="I1664" s="377" t="s">
        <v>2467</v>
      </c>
      <c r="J1664" s="377" t="s">
        <v>6803</v>
      </c>
      <c r="K1664" s="377" t="s">
        <v>6808</v>
      </c>
      <c r="L1664" s="375">
        <v>162</v>
      </c>
      <c r="M1664" s="378" t="s">
        <v>6779</v>
      </c>
      <c r="N1664" s="377" t="s">
        <v>5488</v>
      </c>
      <c r="O1664" s="379">
        <v>3478.84</v>
      </c>
      <c r="P1664" s="377" t="s">
        <v>2572</v>
      </c>
      <c r="Q1664" s="375">
        <v>11</v>
      </c>
      <c r="R1664" s="378" t="s">
        <v>6759</v>
      </c>
      <c r="S1664" s="378" t="s">
        <v>6780</v>
      </c>
      <c r="T1664" s="377" t="s">
        <v>2131</v>
      </c>
      <c r="U1664" s="380" t="s">
        <v>6781</v>
      </c>
      <c r="V1664" s="381">
        <v>0.2</v>
      </c>
      <c r="W1664" s="387">
        <v>695.76</v>
      </c>
      <c r="X1664" s="383">
        <v>2435.19</v>
      </c>
      <c r="Y1664" s="388"/>
      <c r="Z1664" s="366"/>
      <c r="AA1664" s="366"/>
      <c r="AB1664" s="366"/>
      <c r="AC1664" s="366"/>
      <c r="AD1664" s="366"/>
      <c r="AE1664" s="366"/>
    </row>
    <row r="1665" spans="1:31" ht="24.75">
      <c r="A1665" s="366"/>
      <c r="B1665" s="385">
        <v>1643</v>
      </c>
      <c r="C1665" s="375">
        <v>1241</v>
      </c>
      <c r="D1665" s="375">
        <v>4</v>
      </c>
      <c r="E1665" s="376" t="s">
        <v>2143</v>
      </c>
      <c r="F1665" s="377" t="s">
        <v>6809</v>
      </c>
      <c r="G1665" s="377" t="s">
        <v>2135</v>
      </c>
      <c r="H1665" s="377" t="s">
        <v>2683</v>
      </c>
      <c r="I1665" s="377" t="s">
        <v>2467</v>
      </c>
      <c r="J1665" s="377" t="s">
        <v>6803</v>
      </c>
      <c r="K1665" s="377" t="s">
        <v>6810</v>
      </c>
      <c r="L1665" s="375">
        <v>162</v>
      </c>
      <c r="M1665" s="378" t="s">
        <v>6779</v>
      </c>
      <c r="N1665" s="377" t="s">
        <v>5488</v>
      </c>
      <c r="O1665" s="379">
        <v>3478.84</v>
      </c>
      <c r="P1665" s="377" t="s">
        <v>2572</v>
      </c>
      <c r="Q1665" s="375">
        <v>11</v>
      </c>
      <c r="R1665" s="378" t="s">
        <v>6759</v>
      </c>
      <c r="S1665" s="378" t="s">
        <v>6780</v>
      </c>
      <c r="T1665" s="377" t="s">
        <v>2131</v>
      </c>
      <c r="U1665" s="380" t="s">
        <v>6781</v>
      </c>
      <c r="V1665" s="381">
        <v>0.2</v>
      </c>
      <c r="W1665" s="387">
        <v>695.76</v>
      </c>
      <c r="X1665" s="383">
        <v>2435.19</v>
      </c>
      <c r="Y1665" s="388"/>
      <c r="Z1665" s="366"/>
      <c r="AA1665" s="366"/>
      <c r="AB1665" s="366"/>
      <c r="AC1665" s="366"/>
      <c r="AD1665" s="366"/>
      <c r="AE1665" s="366"/>
    </row>
    <row r="1666" spans="1:31" ht="24.75">
      <c r="A1666" s="366"/>
      <c r="B1666" s="385">
        <v>1644</v>
      </c>
      <c r="C1666" s="375">
        <v>1241</v>
      </c>
      <c r="D1666" s="375">
        <v>4</v>
      </c>
      <c r="E1666" s="376" t="s">
        <v>2143</v>
      </c>
      <c r="F1666" s="377" t="s">
        <v>6811</v>
      </c>
      <c r="G1666" s="377" t="s">
        <v>2284</v>
      </c>
      <c r="H1666" s="377" t="s">
        <v>2683</v>
      </c>
      <c r="I1666" s="377" t="s">
        <v>2467</v>
      </c>
      <c r="J1666" s="377" t="s">
        <v>6803</v>
      </c>
      <c r="K1666" s="377" t="s">
        <v>6812</v>
      </c>
      <c r="L1666" s="375">
        <v>162</v>
      </c>
      <c r="M1666" s="378" t="s">
        <v>6779</v>
      </c>
      <c r="N1666" s="377" t="s">
        <v>5488</v>
      </c>
      <c r="O1666" s="379">
        <v>3478.84</v>
      </c>
      <c r="P1666" s="377" t="s">
        <v>2572</v>
      </c>
      <c r="Q1666" s="375">
        <v>11</v>
      </c>
      <c r="R1666" s="378" t="s">
        <v>6759</v>
      </c>
      <c r="S1666" s="378" t="s">
        <v>6780</v>
      </c>
      <c r="T1666" s="377" t="s">
        <v>2286</v>
      </c>
      <c r="U1666" s="380" t="s">
        <v>6781</v>
      </c>
      <c r="V1666" s="381">
        <v>0.2</v>
      </c>
      <c r="W1666" s="387">
        <v>695.76</v>
      </c>
      <c r="X1666" s="383">
        <v>2435.19</v>
      </c>
      <c r="Y1666" s="388"/>
      <c r="Z1666" s="366"/>
      <c r="AA1666" s="366"/>
      <c r="AB1666" s="366"/>
      <c r="AC1666" s="366"/>
      <c r="AD1666" s="366"/>
      <c r="AE1666" s="366"/>
    </row>
    <row r="1667" spans="1:31" ht="24.75">
      <c r="A1667" s="366"/>
      <c r="B1667" s="385">
        <v>1645</v>
      </c>
      <c r="C1667" s="375">
        <v>1241</v>
      </c>
      <c r="D1667" s="375">
        <v>4</v>
      </c>
      <c r="E1667" s="376" t="s">
        <v>2143</v>
      </c>
      <c r="F1667" s="377" t="s">
        <v>6813</v>
      </c>
      <c r="G1667" s="377" t="s">
        <v>6783</v>
      </c>
      <c r="H1667" s="377" t="s">
        <v>4774</v>
      </c>
      <c r="I1667" s="377" t="s">
        <v>4645</v>
      </c>
      <c r="J1667" s="377" t="s">
        <v>6814</v>
      </c>
      <c r="K1667" s="377" t="s">
        <v>6815</v>
      </c>
      <c r="L1667" s="375">
        <v>162</v>
      </c>
      <c r="M1667" s="378" t="s">
        <v>6779</v>
      </c>
      <c r="N1667" s="377" t="s">
        <v>5488</v>
      </c>
      <c r="O1667" s="379">
        <v>45124</v>
      </c>
      <c r="P1667" s="377" t="s">
        <v>2572</v>
      </c>
      <c r="Q1667" s="375">
        <v>11</v>
      </c>
      <c r="R1667" s="378" t="s">
        <v>6759</v>
      </c>
      <c r="S1667" s="378" t="s">
        <v>6780</v>
      </c>
      <c r="T1667" s="377" t="s">
        <v>2286</v>
      </c>
      <c r="U1667" s="380" t="s">
        <v>6781</v>
      </c>
      <c r="V1667" s="381">
        <v>0.2</v>
      </c>
      <c r="W1667" s="391">
        <v>9024.84</v>
      </c>
      <c r="X1667" s="383">
        <v>31586.799999999999</v>
      </c>
      <c r="Y1667" s="388"/>
      <c r="Z1667" s="366"/>
      <c r="AA1667" s="366"/>
      <c r="AB1667" s="366"/>
      <c r="AC1667" s="366"/>
      <c r="AD1667" s="366"/>
      <c r="AE1667" s="366"/>
    </row>
    <row r="1668" spans="1:31" ht="24.75">
      <c r="A1668" s="366"/>
      <c r="B1668" s="385">
        <v>1646</v>
      </c>
      <c r="C1668" s="375">
        <v>1241</v>
      </c>
      <c r="D1668" s="375">
        <v>4</v>
      </c>
      <c r="E1668" s="376" t="s">
        <v>2143</v>
      </c>
      <c r="F1668" s="377" t="s">
        <v>6816</v>
      </c>
      <c r="G1668" s="377" t="s">
        <v>2689</v>
      </c>
      <c r="H1668" s="377" t="s">
        <v>6776</v>
      </c>
      <c r="I1668" s="377" t="s">
        <v>4645</v>
      </c>
      <c r="J1668" s="377" t="s">
        <v>6817</v>
      </c>
      <c r="K1668" s="377" t="s">
        <v>6818</v>
      </c>
      <c r="L1668" s="375">
        <v>162</v>
      </c>
      <c r="M1668" s="378" t="s">
        <v>6779</v>
      </c>
      <c r="N1668" s="377" t="s">
        <v>5488</v>
      </c>
      <c r="O1668" s="379">
        <v>6072.6</v>
      </c>
      <c r="P1668" s="377" t="s">
        <v>2572</v>
      </c>
      <c r="Q1668" s="375">
        <v>11</v>
      </c>
      <c r="R1668" s="378" t="s">
        <v>6759</v>
      </c>
      <c r="S1668" s="378" t="s">
        <v>6780</v>
      </c>
      <c r="T1668" s="377" t="s">
        <v>2527</v>
      </c>
      <c r="U1668" s="380" t="s">
        <v>6781</v>
      </c>
      <c r="V1668" s="381">
        <v>0.2</v>
      </c>
      <c r="W1668" s="391">
        <v>1214.52</v>
      </c>
      <c r="X1668" s="383">
        <v>4250.82</v>
      </c>
      <c r="Y1668" s="388"/>
      <c r="Z1668" s="366"/>
      <c r="AA1668" s="366"/>
      <c r="AB1668" s="366"/>
      <c r="AC1668" s="366"/>
      <c r="AD1668" s="366"/>
      <c r="AE1668" s="366"/>
    </row>
    <row r="1669" spans="1:31" ht="33">
      <c r="A1669" s="366"/>
      <c r="B1669" s="385">
        <v>1647</v>
      </c>
      <c r="C1669" s="375">
        <v>1241</v>
      </c>
      <c r="D1669" s="375">
        <v>4</v>
      </c>
      <c r="E1669" s="376" t="s">
        <v>2143</v>
      </c>
      <c r="F1669" s="377" t="s">
        <v>6819</v>
      </c>
      <c r="G1669" s="377" t="s">
        <v>4125</v>
      </c>
      <c r="H1669" s="377" t="s">
        <v>6776</v>
      </c>
      <c r="I1669" s="377" t="s">
        <v>4645</v>
      </c>
      <c r="J1669" s="377" t="s">
        <v>6817</v>
      </c>
      <c r="K1669" s="377" t="s">
        <v>6820</v>
      </c>
      <c r="L1669" s="375">
        <v>162</v>
      </c>
      <c r="M1669" s="378" t="s">
        <v>6779</v>
      </c>
      <c r="N1669" s="377" t="s">
        <v>5488</v>
      </c>
      <c r="O1669" s="379">
        <v>6072.6</v>
      </c>
      <c r="P1669" s="377" t="s">
        <v>2572</v>
      </c>
      <c r="Q1669" s="375">
        <v>11</v>
      </c>
      <c r="R1669" s="378" t="s">
        <v>6759</v>
      </c>
      <c r="S1669" s="378" t="s">
        <v>6780</v>
      </c>
      <c r="T1669" s="377" t="s">
        <v>3537</v>
      </c>
      <c r="U1669" s="380" t="s">
        <v>6781</v>
      </c>
      <c r="V1669" s="381">
        <v>0.2</v>
      </c>
      <c r="W1669" s="391">
        <v>1214.52</v>
      </c>
      <c r="X1669" s="383">
        <v>4250.82</v>
      </c>
      <c r="Y1669" s="388"/>
      <c r="Z1669" s="366"/>
      <c r="AA1669" s="366"/>
      <c r="AB1669" s="366"/>
      <c r="AC1669" s="366"/>
      <c r="AD1669" s="366"/>
      <c r="AE1669" s="366"/>
    </row>
    <row r="1670" spans="1:31" ht="24.75">
      <c r="A1670" s="366"/>
      <c r="B1670" s="385">
        <v>1648</v>
      </c>
      <c r="C1670" s="375">
        <v>1241</v>
      </c>
      <c r="D1670" s="375">
        <v>4</v>
      </c>
      <c r="E1670" s="376" t="s">
        <v>2143</v>
      </c>
      <c r="F1670" s="377" t="s">
        <v>6821</v>
      </c>
      <c r="G1670" s="377" t="s">
        <v>2754</v>
      </c>
      <c r="H1670" s="377" t="s">
        <v>6776</v>
      </c>
      <c r="I1670" s="377" t="s">
        <v>4645</v>
      </c>
      <c r="J1670" s="377" t="s">
        <v>6817</v>
      </c>
      <c r="K1670" s="377" t="s">
        <v>6822</v>
      </c>
      <c r="L1670" s="375">
        <v>162</v>
      </c>
      <c r="M1670" s="378" t="s">
        <v>6779</v>
      </c>
      <c r="N1670" s="377" t="s">
        <v>5488</v>
      </c>
      <c r="O1670" s="379">
        <v>6072.6</v>
      </c>
      <c r="P1670" s="377" t="s">
        <v>2572</v>
      </c>
      <c r="Q1670" s="375">
        <v>11</v>
      </c>
      <c r="R1670" s="378" t="s">
        <v>6759</v>
      </c>
      <c r="S1670" s="378" t="s">
        <v>6780</v>
      </c>
      <c r="T1670" s="377" t="s">
        <v>2756</v>
      </c>
      <c r="U1670" s="380" t="s">
        <v>6781</v>
      </c>
      <c r="V1670" s="381">
        <v>0.2</v>
      </c>
      <c r="W1670" s="391">
        <v>1214.52</v>
      </c>
      <c r="X1670" s="383">
        <v>4250.82</v>
      </c>
      <c r="Y1670" s="388"/>
      <c r="Z1670" s="366"/>
      <c r="AA1670" s="366"/>
      <c r="AB1670" s="366"/>
      <c r="AC1670" s="366"/>
      <c r="AD1670" s="366"/>
      <c r="AE1670" s="366"/>
    </row>
    <row r="1671" spans="1:31" ht="24.75">
      <c r="A1671" s="366"/>
      <c r="B1671" s="385">
        <v>1649</v>
      </c>
      <c r="C1671" s="375">
        <v>1241</v>
      </c>
      <c r="D1671" s="375">
        <v>4</v>
      </c>
      <c r="E1671" s="376" t="s">
        <v>2143</v>
      </c>
      <c r="F1671" s="377" t="s">
        <v>6823</v>
      </c>
      <c r="G1671" s="377" t="s">
        <v>2581</v>
      </c>
      <c r="H1671" s="377" t="s">
        <v>6776</v>
      </c>
      <c r="I1671" s="377" t="s">
        <v>4645</v>
      </c>
      <c r="J1671" s="377" t="s">
        <v>6817</v>
      </c>
      <c r="K1671" s="377" t="s">
        <v>6824</v>
      </c>
      <c r="L1671" s="375">
        <v>162</v>
      </c>
      <c r="M1671" s="378" t="s">
        <v>6779</v>
      </c>
      <c r="N1671" s="377" t="s">
        <v>5488</v>
      </c>
      <c r="O1671" s="379">
        <v>6072.6</v>
      </c>
      <c r="P1671" s="377" t="s">
        <v>2572</v>
      </c>
      <c r="Q1671" s="375">
        <v>11</v>
      </c>
      <c r="R1671" s="378" t="s">
        <v>6759</v>
      </c>
      <c r="S1671" s="378" t="s">
        <v>6780</v>
      </c>
      <c r="T1671" s="377" t="s">
        <v>2346</v>
      </c>
      <c r="U1671" s="380" t="s">
        <v>6781</v>
      </c>
      <c r="V1671" s="381">
        <v>0.2</v>
      </c>
      <c r="W1671" s="391">
        <v>1214.52</v>
      </c>
      <c r="X1671" s="383">
        <v>4250.82</v>
      </c>
      <c r="Y1671" s="388"/>
      <c r="Z1671" s="366"/>
      <c r="AA1671" s="366"/>
      <c r="AB1671" s="366"/>
      <c r="AC1671" s="366"/>
      <c r="AD1671" s="366"/>
      <c r="AE1671" s="366"/>
    </row>
    <row r="1672" spans="1:31" ht="24.75">
      <c r="A1672" s="366"/>
      <c r="B1672" s="385">
        <v>1650</v>
      </c>
      <c r="C1672" s="375">
        <v>1241</v>
      </c>
      <c r="D1672" s="375">
        <v>4</v>
      </c>
      <c r="E1672" s="376" t="s">
        <v>2143</v>
      </c>
      <c r="F1672" s="377" t="s">
        <v>6825</v>
      </c>
      <c r="G1672" s="377" t="s">
        <v>2135</v>
      </c>
      <c r="H1672" s="377" t="s">
        <v>6776</v>
      </c>
      <c r="I1672" s="377" t="s">
        <v>4645</v>
      </c>
      <c r="J1672" s="377" t="s">
        <v>6817</v>
      </c>
      <c r="K1672" s="377" t="s">
        <v>6826</v>
      </c>
      <c r="L1672" s="375">
        <v>162</v>
      </c>
      <c r="M1672" s="378" t="s">
        <v>6779</v>
      </c>
      <c r="N1672" s="377" t="s">
        <v>5488</v>
      </c>
      <c r="O1672" s="379">
        <v>6072.6</v>
      </c>
      <c r="P1672" s="377" t="s">
        <v>2572</v>
      </c>
      <c r="Q1672" s="375">
        <v>11</v>
      </c>
      <c r="R1672" s="378" t="s">
        <v>6759</v>
      </c>
      <c r="S1672" s="378" t="s">
        <v>6780</v>
      </c>
      <c r="T1672" s="377" t="s">
        <v>2131</v>
      </c>
      <c r="U1672" s="380" t="s">
        <v>6781</v>
      </c>
      <c r="V1672" s="381">
        <v>0.2</v>
      </c>
      <c r="W1672" s="391">
        <v>1214.52</v>
      </c>
      <c r="X1672" s="383">
        <v>4250.82</v>
      </c>
      <c r="Y1672" s="388"/>
      <c r="Z1672" s="366"/>
      <c r="AA1672" s="366"/>
      <c r="AB1672" s="366"/>
      <c r="AC1672" s="366"/>
      <c r="AD1672" s="366"/>
      <c r="AE1672" s="366"/>
    </row>
    <row r="1673" spans="1:31" ht="24.75">
      <c r="A1673" s="366"/>
      <c r="B1673" s="385">
        <v>1651</v>
      </c>
      <c r="C1673" s="375">
        <v>1241</v>
      </c>
      <c r="D1673" s="375">
        <v>4</v>
      </c>
      <c r="E1673" s="376" t="s">
        <v>2143</v>
      </c>
      <c r="F1673" s="377" t="s">
        <v>6827</v>
      </c>
      <c r="G1673" s="377" t="s">
        <v>3773</v>
      </c>
      <c r="H1673" s="377" t="s">
        <v>2457</v>
      </c>
      <c r="I1673" s="377" t="s">
        <v>4645</v>
      </c>
      <c r="J1673" s="377" t="s">
        <v>6828</v>
      </c>
      <c r="K1673" s="377" t="s">
        <v>6829</v>
      </c>
      <c r="L1673" s="375">
        <v>162</v>
      </c>
      <c r="M1673" s="378" t="s">
        <v>6779</v>
      </c>
      <c r="N1673" s="377" t="s">
        <v>5488</v>
      </c>
      <c r="O1673" s="379">
        <v>14848</v>
      </c>
      <c r="P1673" s="377" t="s">
        <v>2572</v>
      </c>
      <c r="Q1673" s="375">
        <v>11</v>
      </c>
      <c r="R1673" s="378" t="s">
        <v>6759</v>
      </c>
      <c r="S1673" s="378" t="s">
        <v>6780</v>
      </c>
      <c r="T1673" s="377" t="s">
        <v>2510</v>
      </c>
      <c r="U1673" s="380" t="s">
        <v>6781</v>
      </c>
      <c r="V1673" s="381">
        <v>0.2</v>
      </c>
      <c r="W1673" s="391">
        <v>2969.64</v>
      </c>
      <c r="X1673" s="383">
        <v>10393.6</v>
      </c>
      <c r="Y1673" s="388"/>
      <c r="Z1673" s="366"/>
      <c r="AA1673" s="366"/>
      <c r="AB1673" s="366"/>
      <c r="AC1673" s="366"/>
      <c r="AD1673" s="366"/>
      <c r="AE1673" s="366"/>
    </row>
    <row r="1674" spans="1:31" ht="33">
      <c r="A1674" s="366"/>
      <c r="B1674" s="385">
        <v>1652</v>
      </c>
      <c r="C1674" s="375">
        <v>1241</v>
      </c>
      <c r="D1674" s="375">
        <v>4</v>
      </c>
      <c r="E1674" s="376" t="s">
        <v>2143</v>
      </c>
      <c r="F1674" s="377" t="s">
        <v>6830</v>
      </c>
      <c r="G1674" s="377" t="s">
        <v>4125</v>
      </c>
      <c r="H1674" s="377" t="s">
        <v>2457</v>
      </c>
      <c r="I1674" s="377" t="s">
        <v>4645</v>
      </c>
      <c r="J1674" s="377" t="s">
        <v>6828</v>
      </c>
      <c r="K1674" s="377" t="s">
        <v>6831</v>
      </c>
      <c r="L1674" s="375">
        <v>162</v>
      </c>
      <c r="M1674" s="378" t="s">
        <v>6779</v>
      </c>
      <c r="N1674" s="377" t="s">
        <v>5488</v>
      </c>
      <c r="O1674" s="379">
        <v>14848</v>
      </c>
      <c r="P1674" s="377" t="s">
        <v>2572</v>
      </c>
      <c r="Q1674" s="375">
        <v>11</v>
      </c>
      <c r="R1674" s="378" t="s">
        <v>6759</v>
      </c>
      <c r="S1674" s="378" t="s">
        <v>6780</v>
      </c>
      <c r="T1674" s="377" t="s">
        <v>3537</v>
      </c>
      <c r="U1674" s="380" t="s">
        <v>6781</v>
      </c>
      <c r="V1674" s="381">
        <v>0.2</v>
      </c>
      <c r="W1674" s="391">
        <v>2969.64</v>
      </c>
      <c r="X1674" s="383">
        <v>10393.6</v>
      </c>
      <c r="Y1674" s="388"/>
      <c r="Z1674" s="366"/>
      <c r="AA1674" s="366"/>
      <c r="AB1674" s="366"/>
      <c r="AC1674" s="366"/>
      <c r="AD1674" s="366"/>
      <c r="AE1674" s="366"/>
    </row>
    <row r="1675" spans="1:31" ht="24.75">
      <c r="A1675" s="366"/>
      <c r="B1675" s="385">
        <v>1653</v>
      </c>
      <c r="C1675" s="375">
        <v>1241</v>
      </c>
      <c r="D1675" s="375">
        <v>4</v>
      </c>
      <c r="E1675" s="376" t="s">
        <v>2143</v>
      </c>
      <c r="F1675" s="377" t="s">
        <v>6832</v>
      </c>
      <c r="G1675" s="377" t="s">
        <v>2754</v>
      </c>
      <c r="H1675" s="377" t="s">
        <v>4774</v>
      </c>
      <c r="I1675" s="377" t="s">
        <v>3440</v>
      </c>
      <c r="J1675" s="377" t="s">
        <v>6833</v>
      </c>
      <c r="K1675" s="377" t="s">
        <v>6834</v>
      </c>
      <c r="L1675" s="375">
        <v>162</v>
      </c>
      <c r="M1675" s="378" t="s">
        <v>6779</v>
      </c>
      <c r="N1675" s="377" t="s">
        <v>5488</v>
      </c>
      <c r="O1675" s="379">
        <v>17168</v>
      </c>
      <c r="P1675" s="377" t="s">
        <v>2572</v>
      </c>
      <c r="Q1675" s="375">
        <v>11</v>
      </c>
      <c r="R1675" s="378" t="s">
        <v>6759</v>
      </c>
      <c r="S1675" s="378" t="s">
        <v>6780</v>
      </c>
      <c r="T1675" s="377" t="s">
        <v>2756</v>
      </c>
      <c r="U1675" s="380" t="s">
        <v>6781</v>
      </c>
      <c r="V1675" s="381">
        <v>0.2</v>
      </c>
      <c r="W1675" s="391">
        <v>3433.56</v>
      </c>
      <c r="X1675" s="383">
        <v>12017.6</v>
      </c>
      <c r="Y1675" s="388"/>
      <c r="Z1675" s="366"/>
      <c r="AA1675" s="366"/>
      <c r="AB1675" s="366"/>
      <c r="AC1675" s="366"/>
      <c r="AD1675" s="366"/>
      <c r="AE1675" s="366"/>
    </row>
    <row r="1676" spans="1:31" ht="24.75">
      <c r="A1676" s="366"/>
      <c r="B1676" s="385">
        <v>1654</v>
      </c>
      <c r="C1676" s="375">
        <v>1241</v>
      </c>
      <c r="D1676" s="375">
        <v>4</v>
      </c>
      <c r="E1676" s="376" t="s">
        <v>2143</v>
      </c>
      <c r="F1676" s="377" t="s">
        <v>6835</v>
      </c>
      <c r="G1676" s="377" t="s">
        <v>2689</v>
      </c>
      <c r="H1676" s="377" t="s">
        <v>4774</v>
      </c>
      <c r="I1676" s="377" t="s">
        <v>3440</v>
      </c>
      <c r="J1676" s="377" t="s">
        <v>6833</v>
      </c>
      <c r="K1676" s="377" t="s">
        <v>6836</v>
      </c>
      <c r="L1676" s="375">
        <v>162</v>
      </c>
      <c r="M1676" s="378" t="s">
        <v>6779</v>
      </c>
      <c r="N1676" s="377" t="s">
        <v>5488</v>
      </c>
      <c r="O1676" s="379">
        <v>17168</v>
      </c>
      <c r="P1676" s="377" t="s">
        <v>2572</v>
      </c>
      <c r="Q1676" s="375">
        <v>11</v>
      </c>
      <c r="R1676" s="378" t="s">
        <v>6759</v>
      </c>
      <c r="S1676" s="378" t="s">
        <v>6780</v>
      </c>
      <c r="T1676" s="377" t="s">
        <v>2527</v>
      </c>
      <c r="U1676" s="380" t="s">
        <v>6781</v>
      </c>
      <c r="V1676" s="381">
        <v>0.2</v>
      </c>
      <c r="W1676" s="391">
        <v>3433.56</v>
      </c>
      <c r="X1676" s="383">
        <v>12017.6</v>
      </c>
      <c r="Y1676" s="388"/>
      <c r="Z1676" s="366"/>
      <c r="AA1676" s="366"/>
      <c r="AB1676" s="366"/>
      <c r="AC1676" s="366"/>
      <c r="AD1676" s="366"/>
      <c r="AE1676" s="366"/>
    </row>
    <row r="1677" spans="1:31" ht="24.75">
      <c r="A1677" s="366"/>
      <c r="B1677" s="385">
        <v>1655</v>
      </c>
      <c r="C1677" s="375">
        <v>1241</v>
      </c>
      <c r="D1677" s="375">
        <v>4</v>
      </c>
      <c r="E1677" s="376" t="s">
        <v>2143</v>
      </c>
      <c r="F1677" s="377" t="s">
        <v>6837</v>
      </c>
      <c r="G1677" s="377" t="s">
        <v>2725</v>
      </c>
      <c r="H1677" s="377" t="s">
        <v>4774</v>
      </c>
      <c r="I1677" s="377" t="s">
        <v>3440</v>
      </c>
      <c r="J1677" s="377" t="s">
        <v>6833</v>
      </c>
      <c r="K1677" s="377" t="s">
        <v>6838</v>
      </c>
      <c r="L1677" s="375">
        <v>162</v>
      </c>
      <c r="M1677" s="378" t="s">
        <v>6779</v>
      </c>
      <c r="N1677" s="377" t="s">
        <v>5488</v>
      </c>
      <c r="O1677" s="379">
        <v>17168</v>
      </c>
      <c r="P1677" s="377" t="s">
        <v>2572</v>
      </c>
      <c r="Q1677" s="375">
        <v>11</v>
      </c>
      <c r="R1677" s="378" t="s">
        <v>6759</v>
      </c>
      <c r="S1677" s="378" t="s">
        <v>6780</v>
      </c>
      <c r="T1677" s="377" t="s">
        <v>2731</v>
      </c>
      <c r="U1677" s="380" t="s">
        <v>6781</v>
      </c>
      <c r="V1677" s="381">
        <v>0.2</v>
      </c>
      <c r="W1677" s="391">
        <v>3433.56</v>
      </c>
      <c r="X1677" s="383">
        <v>12017.6</v>
      </c>
      <c r="Y1677" s="388"/>
      <c r="Z1677" s="366"/>
      <c r="AA1677" s="366"/>
      <c r="AB1677" s="366"/>
      <c r="AC1677" s="366"/>
      <c r="AD1677" s="366"/>
      <c r="AE1677" s="366"/>
    </row>
    <row r="1678" spans="1:31" ht="24.75">
      <c r="A1678" s="366"/>
      <c r="B1678" s="385">
        <v>1656</v>
      </c>
      <c r="C1678" s="375">
        <v>1241</v>
      </c>
      <c r="D1678" s="375">
        <v>4</v>
      </c>
      <c r="E1678" s="376" t="s">
        <v>2143</v>
      </c>
      <c r="F1678" s="377" t="s">
        <v>6839</v>
      </c>
      <c r="G1678" s="377" t="s">
        <v>2475</v>
      </c>
      <c r="H1678" s="377" t="s">
        <v>4774</v>
      </c>
      <c r="I1678" s="377" t="s">
        <v>3440</v>
      </c>
      <c r="J1678" s="377" t="s">
        <v>6833</v>
      </c>
      <c r="K1678" s="377" t="s">
        <v>6840</v>
      </c>
      <c r="L1678" s="375">
        <v>162</v>
      </c>
      <c r="M1678" s="378" t="s">
        <v>6779</v>
      </c>
      <c r="N1678" s="377" t="s">
        <v>5488</v>
      </c>
      <c r="O1678" s="379">
        <v>17168</v>
      </c>
      <c r="P1678" s="377" t="s">
        <v>2572</v>
      </c>
      <c r="Q1678" s="375">
        <v>11</v>
      </c>
      <c r="R1678" s="378" t="s">
        <v>6759</v>
      </c>
      <c r="S1678" s="378" t="s">
        <v>6780</v>
      </c>
      <c r="T1678" s="377" t="s">
        <v>2152</v>
      </c>
      <c r="U1678" s="380" t="s">
        <v>6781</v>
      </c>
      <c r="V1678" s="381">
        <v>0.2</v>
      </c>
      <c r="W1678" s="391">
        <v>3433.56</v>
      </c>
      <c r="X1678" s="383">
        <v>12017.6</v>
      </c>
      <c r="Y1678" s="388"/>
      <c r="Z1678" s="366"/>
      <c r="AA1678" s="366"/>
      <c r="AB1678" s="366"/>
      <c r="AC1678" s="366"/>
      <c r="AD1678" s="366"/>
      <c r="AE1678" s="366"/>
    </row>
    <row r="1679" spans="1:31" ht="24.75">
      <c r="A1679" s="366"/>
      <c r="B1679" s="385">
        <v>1657</v>
      </c>
      <c r="C1679" s="375">
        <v>1241</v>
      </c>
      <c r="D1679" s="375">
        <v>4</v>
      </c>
      <c r="E1679" s="376" t="s">
        <v>2143</v>
      </c>
      <c r="F1679" s="377" t="s">
        <v>6841</v>
      </c>
      <c r="G1679" s="377" t="s">
        <v>6842</v>
      </c>
      <c r="H1679" s="377" t="s">
        <v>4774</v>
      </c>
      <c r="I1679" s="377" t="s">
        <v>3440</v>
      </c>
      <c r="J1679" s="377" t="s">
        <v>6833</v>
      </c>
      <c r="K1679" s="377" t="s">
        <v>6843</v>
      </c>
      <c r="L1679" s="375">
        <v>162</v>
      </c>
      <c r="M1679" s="378" t="s">
        <v>6779</v>
      </c>
      <c r="N1679" s="377" t="s">
        <v>5488</v>
      </c>
      <c r="O1679" s="379">
        <v>17168</v>
      </c>
      <c r="P1679" s="377" t="s">
        <v>2572</v>
      </c>
      <c r="Q1679" s="375">
        <v>11</v>
      </c>
      <c r="R1679" s="378" t="s">
        <v>6759</v>
      </c>
      <c r="S1679" s="378" t="s">
        <v>6780</v>
      </c>
      <c r="T1679" s="377" t="s">
        <v>2376</v>
      </c>
      <c r="U1679" s="380" t="s">
        <v>6781</v>
      </c>
      <c r="V1679" s="381">
        <v>0.2</v>
      </c>
      <c r="W1679" s="391">
        <v>3433.56</v>
      </c>
      <c r="X1679" s="383">
        <v>12017.6</v>
      </c>
      <c r="Y1679" s="388"/>
      <c r="Z1679" s="366"/>
      <c r="AA1679" s="366"/>
      <c r="AB1679" s="366"/>
      <c r="AC1679" s="366"/>
      <c r="AD1679" s="366"/>
      <c r="AE1679" s="366"/>
    </row>
    <row r="1680" spans="1:31" ht="24.75">
      <c r="A1680" s="366"/>
      <c r="B1680" s="385">
        <v>1658</v>
      </c>
      <c r="C1680" s="375">
        <v>1241</v>
      </c>
      <c r="D1680" s="375">
        <v>4</v>
      </c>
      <c r="E1680" s="376" t="s">
        <v>2143</v>
      </c>
      <c r="F1680" s="377" t="s">
        <v>6844</v>
      </c>
      <c r="G1680" s="377" t="s">
        <v>5031</v>
      </c>
      <c r="H1680" s="377" t="s">
        <v>4774</v>
      </c>
      <c r="I1680" s="377" t="s">
        <v>3440</v>
      </c>
      <c r="J1680" s="377" t="s">
        <v>6833</v>
      </c>
      <c r="K1680" s="377" t="s">
        <v>6845</v>
      </c>
      <c r="L1680" s="375">
        <v>162</v>
      </c>
      <c r="M1680" s="378" t="s">
        <v>6779</v>
      </c>
      <c r="N1680" s="377" t="s">
        <v>5488</v>
      </c>
      <c r="O1680" s="379">
        <v>17168</v>
      </c>
      <c r="P1680" s="377" t="s">
        <v>2572</v>
      </c>
      <c r="Q1680" s="375">
        <v>11</v>
      </c>
      <c r="R1680" s="378" t="s">
        <v>6759</v>
      </c>
      <c r="S1680" s="378" t="s">
        <v>6780</v>
      </c>
      <c r="T1680" s="377" t="s">
        <v>2131</v>
      </c>
      <c r="U1680" s="380" t="s">
        <v>6781</v>
      </c>
      <c r="V1680" s="381">
        <v>0.2</v>
      </c>
      <c r="W1680" s="391">
        <v>3433.56</v>
      </c>
      <c r="X1680" s="383">
        <v>12017.6</v>
      </c>
      <c r="Y1680" s="388"/>
      <c r="Z1680" s="366"/>
      <c r="AA1680" s="366"/>
      <c r="AB1680" s="366"/>
      <c r="AC1680" s="366"/>
      <c r="AD1680" s="366"/>
      <c r="AE1680" s="366"/>
    </row>
    <row r="1681" spans="1:31" ht="24.75">
      <c r="A1681" s="366"/>
      <c r="B1681" s="385">
        <v>1659</v>
      </c>
      <c r="C1681" s="375">
        <v>1241</v>
      </c>
      <c r="D1681" s="375">
        <v>4</v>
      </c>
      <c r="E1681" s="376" t="s">
        <v>2143</v>
      </c>
      <c r="F1681" s="377" t="s">
        <v>6846</v>
      </c>
      <c r="G1681" s="377" t="s">
        <v>4010</v>
      </c>
      <c r="H1681" s="377" t="s">
        <v>4774</v>
      </c>
      <c r="I1681" s="377" t="s">
        <v>3440</v>
      </c>
      <c r="J1681" s="377" t="s">
        <v>6833</v>
      </c>
      <c r="K1681" s="377" t="s">
        <v>6847</v>
      </c>
      <c r="L1681" s="375">
        <v>162</v>
      </c>
      <c r="M1681" s="378" t="s">
        <v>6779</v>
      </c>
      <c r="N1681" s="377" t="s">
        <v>5488</v>
      </c>
      <c r="O1681" s="379">
        <v>17168</v>
      </c>
      <c r="P1681" s="377" t="s">
        <v>2572</v>
      </c>
      <c r="Q1681" s="375">
        <v>11</v>
      </c>
      <c r="R1681" s="378" t="s">
        <v>6759</v>
      </c>
      <c r="S1681" s="378" t="s">
        <v>6780</v>
      </c>
      <c r="T1681" s="377" t="s">
        <v>2510</v>
      </c>
      <c r="U1681" s="380" t="s">
        <v>6781</v>
      </c>
      <c r="V1681" s="381">
        <v>0.2</v>
      </c>
      <c r="W1681" s="391">
        <v>3433.56</v>
      </c>
      <c r="X1681" s="383">
        <v>12017.6</v>
      </c>
      <c r="Y1681" s="388"/>
      <c r="Z1681" s="366"/>
      <c r="AA1681" s="366"/>
      <c r="AB1681" s="366"/>
      <c r="AC1681" s="366"/>
      <c r="AD1681" s="366"/>
      <c r="AE1681" s="366"/>
    </row>
    <row r="1682" spans="1:31" ht="24.75">
      <c r="A1682" s="366"/>
      <c r="B1682" s="385">
        <v>1660</v>
      </c>
      <c r="C1682" s="375">
        <v>1241</v>
      </c>
      <c r="D1682" s="375">
        <v>4</v>
      </c>
      <c r="E1682" s="376" t="s">
        <v>2143</v>
      </c>
      <c r="F1682" s="377" t="s">
        <v>6848</v>
      </c>
      <c r="G1682" s="377" t="s">
        <v>5500</v>
      </c>
      <c r="H1682" s="377" t="s">
        <v>4774</v>
      </c>
      <c r="I1682" s="377" t="s">
        <v>3440</v>
      </c>
      <c r="J1682" s="377" t="s">
        <v>6833</v>
      </c>
      <c r="K1682" s="377" t="s">
        <v>6849</v>
      </c>
      <c r="L1682" s="375">
        <v>162</v>
      </c>
      <c r="M1682" s="378" t="s">
        <v>6779</v>
      </c>
      <c r="N1682" s="377" t="s">
        <v>5488</v>
      </c>
      <c r="O1682" s="379">
        <v>17168</v>
      </c>
      <c r="P1682" s="377" t="s">
        <v>2572</v>
      </c>
      <c r="Q1682" s="375">
        <v>11</v>
      </c>
      <c r="R1682" s="378" t="s">
        <v>6759</v>
      </c>
      <c r="S1682" s="378" t="s">
        <v>6780</v>
      </c>
      <c r="T1682" s="377" t="s">
        <v>2229</v>
      </c>
      <c r="U1682" s="380" t="s">
        <v>6781</v>
      </c>
      <c r="V1682" s="381">
        <v>0.2</v>
      </c>
      <c r="W1682" s="391">
        <v>3433.56</v>
      </c>
      <c r="X1682" s="383">
        <v>12017.6</v>
      </c>
      <c r="Y1682" s="388"/>
      <c r="Z1682" s="366"/>
      <c r="AA1682" s="366"/>
      <c r="AB1682" s="366"/>
      <c r="AC1682" s="366"/>
      <c r="AD1682" s="366"/>
      <c r="AE1682" s="366"/>
    </row>
    <row r="1683" spans="1:31" ht="24.75">
      <c r="A1683" s="366"/>
      <c r="B1683" s="385">
        <v>1661</v>
      </c>
      <c r="C1683" s="375">
        <v>1241</v>
      </c>
      <c r="D1683" s="375">
        <v>4</v>
      </c>
      <c r="E1683" s="376" t="s">
        <v>2143</v>
      </c>
      <c r="F1683" s="377" t="s">
        <v>6850</v>
      </c>
      <c r="G1683" s="377" t="s">
        <v>3346</v>
      </c>
      <c r="H1683" s="377" t="s">
        <v>4774</v>
      </c>
      <c r="I1683" s="377" t="s">
        <v>3440</v>
      </c>
      <c r="J1683" s="377" t="s">
        <v>6833</v>
      </c>
      <c r="K1683" s="377" t="s">
        <v>6851</v>
      </c>
      <c r="L1683" s="375">
        <v>162</v>
      </c>
      <c r="M1683" s="378" t="s">
        <v>6779</v>
      </c>
      <c r="N1683" s="377" t="s">
        <v>5488</v>
      </c>
      <c r="O1683" s="379">
        <v>17168</v>
      </c>
      <c r="P1683" s="377" t="s">
        <v>2572</v>
      </c>
      <c r="Q1683" s="375">
        <v>11</v>
      </c>
      <c r="R1683" s="378" t="s">
        <v>6759</v>
      </c>
      <c r="S1683" s="378" t="s">
        <v>6780</v>
      </c>
      <c r="T1683" s="377" t="s">
        <v>2131</v>
      </c>
      <c r="U1683" s="380" t="s">
        <v>6781</v>
      </c>
      <c r="V1683" s="381">
        <v>0.2</v>
      </c>
      <c r="W1683" s="391">
        <v>3433.56</v>
      </c>
      <c r="X1683" s="383">
        <v>12017.6</v>
      </c>
      <c r="Y1683" s="388"/>
      <c r="Z1683" s="366"/>
      <c r="AA1683" s="366"/>
      <c r="AB1683" s="366"/>
      <c r="AC1683" s="366"/>
      <c r="AD1683" s="366"/>
      <c r="AE1683" s="366"/>
    </row>
    <row r="1684" spans="1:31" ht="24.75">
      <c r="A1684" s="366"/>
      <c r="B1684" s="385">
        <v>1662</v>
      </c>
      <c r="C1684" s="375">
        <v>1241</v>
      </c>
      <c r="D1684" s="375">
        <v>4</v>
      </c>
      <c r="E1684" s="376" t="s">
        <v>2143</v>
      </c>
      <c r="F1684" s="377" t="s">
        <v>6852</v>
      </c>
      <c r="G1684" s="377" t="s">
        <v>5029</v>
      </c>
      <c r="H1684" s="377" t="s">
        <v>4774</v>
      </c>
      <c r="I1684" s="377" t="s">
        <v>3440</v>
      </c>
      <c r="J1684" s="377" t="s">
        <v>6833</v>
      </c>
      <c r="K1684" s="377" t="s">
        <v>6853</v>
      </c>
      <c r="L1684" s="375">
        <v>162</v>
      </c>
      <c r="M1684" s="378" t="s">
        <v>6779</v>
      </c>
      <c r="N1684" s="377" t="s">
        <v>5488</v>
      </c>
      <c r="O1684" s="379">
        <v>17168</v>
      </c>
      <c r="P1684" s="377" t="s">
        <v>2572</v>
      </c>
      <c r="Q1684" s="375">
        <v>11</v>
      </c>
      <c r="R1684" s="378" t="s">
        <v>6759</v>
      </c>
      <c r="S1684" s="378" t="s">
        <v>6780</v>
      </c>
      <c r="T1684" s="377" t="s">
        <v>2131</v>
      </c>
      <c r="U1684" s="380" t="s">
        <v>6781</v>
      </c>
      <c r="V1684" s="381">
        <v>0.2</v>
      </c>
      <c r="W1684" s="391">
        <v>3433.56</v>
      </c>
      <c r="X1684" s="383">
        <v>12017.6</v>
      </c>
      <c r="Y1684" s="388"/>
      <c r="Z1684" s="366"/>
      <c r="AA1684" s="366"/>
      <c r="AB1684" s="366"/>
      <c r="AC1684" s="366"/>
      <c r="AD1684" s="366"/>
      <c r="AE1684" s="366"/>
    </row>
    <row r="1685" spans="1:31" ht="24.75">
      <c r="A1685" s="366"/>
      <c r="B1685" s="385">
        <v>1663</v>
      </c>
      <c r="C1685" s="375">
        <v>1241</v>
      </c>
      <c r="D1685" s="375">
        <v>4</v>
      </c>
      <c r="E1685" s="376" t="s">
        <v>2143</v>
      </c>
      <c r="F1685" s="377" t="s">
        <v>6854</v>
      </c>
      <c r="G1685" s="377" t="s">
        <v>3450</v>
      </c>
      <c r="H1685" s="377" t="s">
        <v>4774</v>
      </c>
      <c r="I1685" s="377" t="s">
        <v>3440</v>
      </c>
      <c r="J1685" s="377" t="s">
        <v>6833</v>
      </c>
      <c r="K1685" s="377" t="s">
        <v>6855</v>
      </c>
      <c r="L1685" s="375">
        <v>162</v>
      </c>
      <c r="M1685" s="378" t="s">
        <v>6779</v>
      </c>
      <c r="N1685" s="377" t="s">
        <v>5488</v>
      </c>
      <c r="O1685" s="379">
        <v>17168</v>
      </c>
      <c r="P1685" s="377" t="s">
        <v>2572</v>
      </c>
      <c r="Q1685" s="375">
        <v>11</v>
      </c>
      <c r="R1685" s="378" t="s">
        <v>6759</v>
      </c>
      <c r="S1685" s="378" t="s">
        <v>6780</v>
      </c>
      <c r="T1685" s="377" t="s">
        <v>3453</v>
      </c>
      <c r="U1685" s="380" t="s">
        <v>6781</v>
      </c>
      <c r="V1685" s="381">
        <v>0.2</v>
      </c>
      <c r="W1685" s="391">
        <v>3433.56</v>
      </c>
      <c r="X1685" s="383">
        <v>12017.6</v>
      </c>
      <c r="Y1685" s="388"/>
      <c r="Z1685" s="366"/>
      <c r="AA1685" s="366"/>
      <c r="AB1685" s="366"/>
      <c r="AC1685" s="366"/>
      <c r="AD1685" s="366"/>
      <c r="AE1685" s="366"/>
    </row>
    <row r="1686" spans="1:31" ht="24.75">
      <c r="A1686" s="366"/>
      <c r="B1686" s="385">
        <v>1664</v>
      </c>
      <c r="C1686" s="375">
        <v>1241</v>
      </c>
      <c r="D1686" s="375">
        <v>4</v>
      </c>
      <c r="E1686" s="376" t="s">
        <v>2143</v>
      </c>
      <c r="F1686" s="377" t="s">
        <v>6856</v>
      </c>
      <c r="G1686" s="377" t="s">
        <v>4258</v>
      </c>
      <c r="H1686" s="377" t="s">
        <v>4774</v>
      </c>
      <c r="I1686" s="377" t="s">
        <v>3440</v>
      </c>
      <c r="J1686" s="377" t="s">
        <v>6833</v>
      </c>
      <c r="K1686" s="377" t="s">
        <v>6857</v>
      </c>
      <c r="L1686" s="375">
        <v>162</v>
      </c>
      <c r="M1686" s="378" t="s">
        <v>6779</v>
      </c>
      <c r="N1686" s="377" t="s">
        <v>5488</v>
      </c>
      <c r="O1686" s="379">
        <v>17168</v>
      </c>
      <c r="P1686" s="377" t="s">
        <v>2572</v>
      </c>
      <c r="Q1686" s="375">
        <v>11</v>
      </c>
      <c r="R1686" s="378" t="s">
        <v>6759</v>
      </c>
      <c r="S1686" s="378" t="s">
        <v>6780</v>
      </c>
      <c r="T1686" s="377" t="s">
        <v>4260</v>
      </c>
      <c r="U1686" s="380" t="s">
        <v>6781</v>
      </c>
      <c r="V1686" s="381">
        <v>0.2</v>
      </c>
      <c r="W1686" s="391">
        <v>3433.56</v>
      </c>
      <c r="X1686" s="383">
        <v>12017.6</v>
      </c>
      <c r="Y1686" s="388"/>
      <c r="Z1686" s="366"/>
      <c r="AA1686" s="366"/>
      <c r="AB1686" s="366"/>
      <c r="AC1686" s="366"/>
      <c r="AD1686" s="366"/>
      <c r="AE1686" s="366"/>
    </row>
    <row r="1687" spans="1:31" ht="24.75">
      <c r="A1687" s="366"/>
      <c r="B1687" s="385">
        <v>1665</v>
      </c>
      <c r="C1687" s="375">
        <v>1241</v>
      </c>
      <c r="D1687" s="375">
        <v>4</v>
      </c>
      <c r="E1687" s="376" t="s">
        <v>2143</v>
      </c>
      <c r="F1687" s="377" t="s">
        <v>6858</v>
      </c>
      <c r="G1687" s="377" t="s">
        <v>2754</v>
      </c>
      <c r="H1687" s="377" t="s">
        <v>4774</v>
      </c>
      <c r="I1687" s="377" t="s">
        <v>3440</v>
      </c>
      <c r="J1687" s="377" t="s">
        <v>6833</v>
      </c>
      <c r="K1687" s="377" t="s">
        <v>6859</v>
      </c>
      <c r="L1687" s="375">
        <v>162</v>
      </c>
      <c r="M1687" s="378" t="s">
        <v>6779</v>
      </c>
      <c r="N1687" s="377" t="s">
        <v>5488</v>
      </c>
      <c r="O1687" s="379">
        <v>17168</v>
      </c>
      <c r="P1687" s="377" t="s">
        <v>2572</v>
      </c>
      <c r="Q1687" s="375">
        <v>11</v>
      </c>
      <c r="R1687" s="378" t="s">
        <v>6759</v>
      </c>
      <c r="S1687" s="378" t="s">
        <v>6780</v>
      </c>
      <c r="T1687" s="377" t="s">
        <v>2756</v>
      </c>
      <c r="U1687" s="380" t="s">
        <v>6781</v>
      </c>
      <c r="V1687" s="381">
        <v>0.2</v>
      </c>
      <c r="W1687" s="391">
        <v>3433.56</v>
      </c>
      <c r="X1687" s="383">
        <v>12017.6</v>
      </c>
      <c r="Y1687" s="388"/>
      <c r="Z1687" s="366"/>
      <c r="AA1687" s="366"/>
      <c r="AB1687" s="366"/>
      <c r="AC1687" s="366"/>
      <c r="AD1687" s="366"/>
      <c r="AE1687" s="366"/>
    </row>
    <row r="1688" spans="1:31" ht="24.75">
      <c r="A1688" s="366"/>
      <c r="B1688" s="385">
        <v>1666</v>
      </c>
      <c r="C1688" s="375">
        <v>1241</v>
      </c>
      <c r="D1688" s="375">
        <v>4</v>
      </c>
      <c r="E1688" s="376" t="s">
        <v>2143</v>
      </c>
      <c r="F1688" s="377" t="s">
        <v>6860</v>
      </c>
      <c r="G1688" s="377" t="s">
        <v>5204</v>
      </c>
      <c r="H1688" s="377" t="s">
        <v>4774</v>
      </c>
      <c r="I1688" s="377" t="s">
        <v>3440</v>
      </c>
      <c r="J1688" s="377" t="s">
        <v>6833</v>
      </c>
      <c r="K1688" s="377" t="s">
        <v>6861</v>
      </c>
      <c r="L1688" s="375">
        <v>162</v>
      </c>
      <c r="M1688" s="378" t="s">
        <v>6779</v>
      </c>
      <c r="N1688" s="377" t="s">
        <v>5488</v>
      </c>
      <c r="O1688" s="379">
        <v>17168</v>
      </c>
      <c r="P1688" s="377" t="s">
        <v>2572</v>
      </c>
      <c r="Q1688" s="375">
        <v>11</v>
      </c>
      <c r="R1688" s="378" t="s">
        <v>6759</v>
      </c>
      <c r="S1688" s="378" t="s">
        <v>6780</v>
      </c>
      <c r="T1688" s="377" t="s">
        <v>2558</v>
      </c>
      <c r="U1688" s="380" t="s">
        <v>6781</v>
      </c>
      <c r="V1688" s="381">
        <v>0.2</v>
      </c>
      <c r="W1688" s="391">
        <v>3433.56</v>
      </c>
      <c r="X1688" s="383">
        <v>12017.6</v>
      </c>
      <c r="Y1688" s="388"/>
      <c r="Z1688" s="366"/>
      <c r="AA1688" s="366"/>
      <c r="AB1688" s="366"/>
      <c r="AC1688" s="366"/>
      <c r="AD1688" s="366"/>
      <c r="AE1688" s="366"/>
    </row>
    <row r="1689" spans="1:31" ht="24.75">
      <c r="A1689" s="366"/>
      <c r="B1689" s="385">
        <v>1667</v>
      </c>
      <c r="C1689" s="375">
        <v>1241</v>
      </c>
      <c r="D1689" s="375">
        <v>4</v>
      </c>
      <c r="E1689" s="376" t="s">
        <v>2143</v>
      </c>
      <c r="F1689" s="377" t="s">
        <v>6862</v>
      </c>
      <c r="G1689" s="377" t="s">
        <v>5029</v>
      </c>
      <c r="H1689" s="377" t="s">
        <v>4652</v>
      </c>
      <c r="I1689" s="377" t="s">
        <v>6863</v>
      </c>
      <c r="J1689" s="377" t="s">
        <v>6864</v>
      </c>
      <c r="K1689" s="377" t="s">
        <v>6865</v>
      </c>
      <c r="L1689" s="375">
        <v>162</v>
      </c>
      <c r="M1689" s="378" t="s">
        <v>6779</v>
      </c>
      <c r="N1689" s="377" t="s">
        <v>5488</v>
      </c>
      <c r="O1689" s="379">
        <v>3478.84</v>
      </c>
      <c r="P1689" s="377" t="s">
        <v>2572</v>
      </c>
      <c r="Q1689" s="375">
        <v>11</v>
      </c>
      <c r="R1689" s="378" t="s">
        <v>6759</v>
      </c>
      <c r="S1689" s="378" t="s">
        <v>6780</v>
      </c>
      <c r="T1689" s="377" t="s">
        <v>2131</v>
      </c>
      <c r="U1689" s="380" t="s">
        <v>6781</v>
      </c>
      <c r="V1689" s="381">
        <v>0.2</v>
      </c>
      <c r="W1689" s="387">
        <v>695.76</v>
      </c>
      <c r="X1689" s="383">
        <v>2435.19</v>
      </c>
      <c r="Y1689" s="388"/>
      <c r="Z1689" s="366"/>
      <c r="AA1689" s="366"/>
      <c r="AB1689" s="366"/>
      <c r="AC1689" s="366"/>
      <c r="AD1689" s="366"/>
      <c r="AE1689" s="366"/>
    </row>
    <row r="1690" spans="1:31" ht="24.75">
      <c r="A1690" s="366"/>
      <c r="B1690" s="385">
        <v>1668</v>
      </c>
      <c r="C1690" s="375">
        <v>1241</v>
      </c>
      <c r="D1690" s="375">
        <v>4</v>
      </c>
      <c r="E1690" s="376" t="s">
        <v>2143</v>
      </c>
      <c r="F1690" s="377" t="s">
        <v>6866</v>
      </c>
      <c r="G1690" s="377" t="s">
        <v>2135</v>
      </c>
      <c r="H1690" s="377" t="s">
        <v>4652</v>
      </c>
      <c r="I1690" s="377" t="s">
        <v>6863</v>
      </c>
      <c r="J1690" s="377" t="s">
        <v>6864</v>
      </c>
      <c r="K1690" s="377" t="s">
        <v>6867</v>
      </c>
      <c r="L1690" s="375">
        <v>162</v>
      </c>
      <c r="M1690" s="378" t="s">
        <v>6779</v>
      </c>
      <c r="N1690" s="377" t="s">
        <v>5488</v>
      </c>
      <c r="O1690" s="379">
        <v>3478.84</v>
      </c>
      <c r="P1690" s="377" t="s">
        <v>2572</v>
      </c>
      <c r="Q1690" s="375">
        <v>11</v>
      </c>
      <c r="R1690" s="378" t="s">
        <v>6759</v>
      </c>
      <c r="S1690" s="378" t="s">
        <v>6780</v>
      </c>
      <c r="T1690" s="377" t="s">
        <v>2131</v>
      </c>
      <c r="U1690" s="380" t="s">
        <v>6781</v>
      </c>
      <c r="V1690" s="381">
        <v>0.2</v>
      </c>
      <c r="W1690" s="387">
        <v>695.76</v>
      </c>
      <c r="X1690" s="383">
        <v>2435.19</v>
      </c>
      <c r="Y1690" s="388"/>
      <c r="Z1690" s="366"/>
      <c r="AA1690" s="366"/>
      <c r="AB1690" s="366"/>
      <c r="AC1690" s="366"/>
      <c r="AD1690" s="366"/>
      <c r="AE1690" s="366"/>
    </row>
    <row r="1691" spans="1:31" ht="33">
      <c r="A1691" s="366"/>
      <c r="B1691" s="385">
        <v>1669</v>
      </c>
      <c r="C1691" s="375">
        <v>1241</v>
      </c>
      <c r="D1691" s="375">
        <v>4</v>
      </c>
      <c r="E1691" s="376" t="s">
        <v>2143</v>
      </c>
      <c r="F1691" s="377" t="s">
        <v>6868</v>
      </c>
      <c r="G1691" s="377" t="s">
        <v>2260</v>
      </c>
      <c r="H1691" s="377" t="s">
        <v>4652</v>
      </c>
      <c r="I1691" s="377" t="s">
        <v>6863</v>
      </c>
      <c r="J1691" s="377" t="s">
        <v>6864</v>
      </c>
      <c r="K1691" s="377" t="s">
        <v>6869</v>
      </c>
      <c r="L1691" s="375">
        <v>162</v>
      </c>
      <c r="M1691" s="378" t="s">
        <v>6779</v>
      </c>
      <c r="N1691" s="377" t="s">
        <v>5488</v>
      </c>
      <c r="O1691" s="379">
        <v>3478.84</v>
      </c>
      <c r="P1691" s="377" t="s">
        <v>2572</v>
      </c>
      <c r="Q1691" s="375">
        <v>11</v>
      </c>
      <c r="R1691" s="378" t="s">
        <v>6759</v>
      </c>
      <c r="S1691" s="378" t="s">
        <v>6780</v>
      </c>
      <c r="T1691" s="377" t="s">
        <v>2265</v>
      </c>
      <c r="U1691" s="380" t="s">
        <v>6781</v>
      </c>
      <c r="V1691" s="381">
        <v>0.2</v>
      </c>
      <c r="W1691" s="387">
        <v>695.76</v>
      </c>
      <c r="X1691" s="383">
        <v>2435.19</v>
      </c>
      <c r="Y1691" s="388"/>
      <c r="Z1691" s="366"/>
      <c r="AA1691" s="366"/>
      <c r="AB1691" s="366"/>
      <c r="AC1691" s="366"/>
      <c r="AD1691" s="366"/>
      <c r="AE1691" s="366"/>
    </row>
    <row r="1692" spans="1:31" ht="24.75">
      <c r="A1692" s="366"/>
      <c r="B1692" s="385">
        <v>1670</v>
      </c>
      <c r="C1692" s="375">
        <v>1241</v>
      </c>
      <c r="D1692" s="375">
        <v>4</v>
      </c>
      <c r="E1692" s="376" t="s">
        <v>2143</v>
      </c>
      <c r="F1692" s="377" t="s">
        <v>6870</v>
      </c>
      <c r="G1692" s="377" t="s">
        <v>3783</v>
      </c>
      <c r="H1692" s="377" t="s">
        <v>4652</v>
      </c>
      <c r="I1692" s="377" t="s">
        <v>6863</v>
      </c>
      <c r="J1692" s="377" t="s">
        <v>6864</v>
      </c>
      <c r="K1692" s="377" t="s">
        <v>6871</v>
      </c>
      <c r="L1692" s="375">
        <v>162</v>
      </c>
      <c r="M1692" s="378" t="s">
        <v>6779</v>
      </c>
      <c r="N1692" s="377" t="s">
        <v>5488</v>
      </c>
      <c r="O1692" s="379">
        <v>3478.84</v>
      </c>
      <c r="P1692" s="377" t="s">
        <v>2572</v>
      </c>
      <c r="Q1692" s="375">
        <v>11</v>
      </c>
      <c r="R1692" s="378" t="s">
        <v>6759</v>
      </c>
      <c r="S1692" s="378" t="s">
        <v>6780</v>
      </c>
      <c r="T1692" s="377" t="s">
        <v>2131</v>
      </c>
      <c r="U1692" s="380" t="s">
        <v>6781</v>
      </c>
      <c r="V1692" s="381">
        <v>0.2</v>
      </c>
      <c r="W1692" s="387">
        <v>695.76</v>
      </c>
      <c r="X1692" s="383">
        <v>2435.19</v>
      </c>
      <c r="Y1692" s="388"/>
      <c r="Z1692" s="366"/>
      <c r="AA1692" s="366"/>
      <c r="AB1692" s="366"/>
      <c r="AC1692" s="366"/>
      <c r="AD1692" s="366"/>
      <c r="AE1692" s="366"/>
    </row>
    <row r="1693" spans="1:31" ht="24.75">
      <c r="A1693" s="366"/>
      <c r="B1693" s="385">
        <v>1671</v>
      </c>
      <c r="C1693" s="375">
        <v>1241</v>
      </c>
      <c r="D1693" s="375">
        <v>4</v>
      </c>
      <c r="E1693" s="376" t="s">
        <v>2143</v>
      </c>
      <c r="F1693" s="377" t="s">
        <v>6872</v>
      </c>
      <c r="G1693" s="377" t="s">
        <v>2754</v>
      </c>
      <c r="H1693" s="377" t="s">
        <v>4652</v>
      </c>
      <c r="I1693" s="377" t="s">
        <v>6863</v>
      </c>
      <c r="J1693" s="377" t="s">
        <v>6864</v>
      </c>
      <c r="K1693" s="377" t="s">
        <v>6873</v>
      </c>
      <c r="L1693" s="375">
        <v>162</v>
      </c>
      <c r="M1693" s="378" t="s">
        <v>6779</v>
      </c>
      <c r="N1693" s="377" t="s">
        <v>5488</v>
      </c>
      <c r="O1693" s="379">
        <v>3478.84</v>
      </c>
      <c r="P1693" s="377" t="s">
        <v>2572</v>
      </c>
      <c r="Q1693" s="375">
        <v>11</v>
      </c>
      <c r="R1693" s="378" t="s">
        <v>6759</v>
      </c>
      <c r="S1693" s="378" t="s">
        <v>6780</v>
      </c>
      <c r="T1693" s="377" t="s">
        <v>2756</v>
      </c>
      <c r="U1693" s="380" t="s">
        <v>6781</v>
      </c>
      <c r="V1693" s="381">
        <v>0.2</v>
      </c>
      <c r="W1693" s="387">
        <v>695.76</v>
      </c>
      <c r="X1693" s="383">
        <v>2435.19</v>
      </c>
      <c r="Y1693" s="388"/>
      <c r="Z1693" s="366"/>
      <c r="AA1693" s="366"/>
      <c r="AB1693" s="366"/>
      <c r="AC1693" s="366"/>
      <c r="AD1693" s="366"/>
      <c r="AE1693" s="366"/>
    </row>
    <row r="1694" spans="1:31" ht="24.75">
      <c r="A1694" s="366"/>
      <c r="B1694" s="385">
        <v>1672</v>
      </c>
      <c r="C1694" s="375">
        <v>1241</v>
      </c>
      <c r="D1694" s="375">
        <v>4</v>
      </c>
      <c r="E1694" s="376" t="s">
        <v>2143</v>
      </c>
      <c r="F1694" s="377" t="s">
        <v>6874</v>
      </c>
      <c r="G1694" s="377" t="s">
        <v>6875</v>
      </c>
      <c r="H1694" s="377" t="s">
        <v>4652</v>
      </c>
      <c r="I1694" s="377" t="s">
        <v>6863</v>
      </c>
      <c r="J1694" s="377" t="s">
        <v>6864</v>
      </c>
      <c r="K1694" s="377" t="s">
        <v>6876</v>
      </c>
      <c r="L1694" s="375">
        <v>162</v>
      </c>
      <c r="M1694" s="378" t="s">
        <v>6779</v>
      </c>
      <c r="N1694" s="377" t="s">
        <v>5488</v>
      </c>
      <c r="O1694" s="379">
        <v>3478.84</v>
      </c>
      <c r="P1694" s="377" t="s">
        <v>2572</v>
      </c>
      <c r="Q1694" s="375">
        <v>11</v>
      </c>
      <c r="R1694" s="378" t="s">
        <v>6759</v>
      </c>
      <c r="S1694" s="378" t="s">
        <v>6780</v>
      </c>
      <c r="T1694" s="377" t="s">
        <v>2131</v>
      </c>
      <c r="U1694" s="380" t="s">
        <v>6781</v>
      </c>
      <c r="V1694" s="381">
        <v>0.2</v>
      </c>
      <c r="W1694" s="387">
        <v>695.76</v>
      </c>
      <c r="X1694" s="383">
        <v>2435.19</v>
      </c>
      <c r="Y1694" s="388"/>
      <c r="Z1694" s="366"/>
      <c r="AA1694" s="366"/>
      <c r="AB1694" s="366"/>
      <c r="AC1694" s="366"/>
      <c r="AD1694" s="366"/>
      <c r="AE1694" s="366"/>
    </row>
    <row r="1695" spans="1:31" ht="24.75">
      <c r="A1695" s="366"/>
      <c r="B1695" s="385">
        <v>1673</v>
      </c>
      <c r="C1695" s="375">
        <v>1241</v>
      </c>
      <c r="D1695" s="375">
        <v>4</v>
      </c>
      <c r="E1695" s="376" t="s">
        <v>2143</v>
      </c>
      <c r="F1695" s="377" t="s">
        <v>6877</v>
      </c>
      <c r="G1695" s="377" t="s">
        <v>5031</v>
      </c>
      <c r="H1695" s="377" t="s">
        <v>4652</v>
      </c>
      <c r="I1695" s="377" t="s">
        <v>6863</v>
      </c>
      <c r="J1695" s="377" t="s">
        <v>6864</v>
      </c>
      <c r="K1695" s="377" t="s">
        <v>6878</v>
      </c>
      <c r="L1695" s="375">
        <v>162</v>
      </c>
      <c r="M1695" s="378" t="s">
        <v>6779</v>
      </c>
      <c r="N1695" s="377" t="s">
        <v>5488</v>
      </c>
      <c r="O1695" s="379">
        <v>3478.84</v>
      </c>
      <c r="P1695" s="377" t="s">
        <v>2572</v>
      </c>
      <c r="Q1695" s="375">
        <v>11</v>
      </c>
      <c r="R1695" s="378" t="s">
        <v>6759</v>
      </c>
      <c r="S1695" s="378" t="s">
        <v>6780</v>
      </c>
      <c r="T1695" s="377" t="s">
        <v>2131</v>
      </c>
      <c r="U1695" s="380" t="s">
        <v>6781</v>
      </c>
      <c r="V1695" s="381">
        <v>0.2</v>
      </c>
      <c r="W1695" s="387">
        <v>695.76</v>
      </c>
      <c r="X1695" s="383">
        <v>2435.19</v>
      </c>
      <c r="Y1695" s="388"/>
      <c r="Z1695" s="366"/>
      <c r="AA1695" s="366"/>
      <c r="AB1695" s="366"/>
      <c r="AC1695" s="366"/>
      <c r="AD1695" s="366"/>
      <c r="AE1695" s="366"/>
    </row>
    <row r="1696" spans="1:31" ht="24.75">
      <c r="A1696" s="366"/>
      <c r="B1696" s="385">
        <v>1674</v>
      </c>
      <c r="C1696" s="375">
        <v>1241</v>
      </c>
      <c r="D1696" s="375">
        <v>4</v>
      </c>
      <c r="E1696" s="376" t="s">
        <v>2143</v>
      </c>
      <c r="F1696" s="377" t="s">
        <v>6879</v>
      </c>
      <c r="G1696" s="377" t="s">
        <v>2135</v>
      </c>
      <c r="H1696" s="377" t="s">
        <v>4652</v>
      </c>
      <c r="I1696" s="377" t="s">
        <v>6863</v>
      </c>
      <c r="J1696" s="377" t="s">
        <v>6864</v>
      </c>
      <c r="K1696" s="377" t="s">
        <v>6880</v>
      </c>
      <c r="L1696" s="375">
        <v>162</v>
      </c>
      <c r="M1696" s="378" t="s">
        <v>6779</v>
      </c>
      <c r="N1696" s="377" t="s">
        <v>5488</v>
      </c>
      <c r="O1696" s="379">
        <v>3478.84</v>
      </c>
      <c r="P1696" s="377" t="s">
        <v>2572</v>
      </c>
      <c r="Q1696" s="375">
        <v>11</v>
      </c>
      <c r="R1696" s="378" t="s">
        <v>6759</v>
      </c>
      <c r="S1696" s="378" t="s">
        <v>6780</v>
      </c>
      <c r="T1696" s="377" t="s">
        <v>2131</v>
      </c>
      <c r="U1696" s="380" t="s">
        <v>6781</v>
      </c>
      <c r="V1696" s="381">
        <v>0.2</v>
      </c>
      <c r="W1696" s="387">
        <v>695.76</v>
      </c>
      <c r="X1696" s="383">
        <v>2435.19</v>
      </c>
      <c r="Y1696" s="388"/>
      <c r="Z1696" s="366"/>
      <c r="AA1696" s="366"/>
      <c r="AB1696" s="366"/>
      <c r="AC1696" s="366"/>
      <c r="AD1696" s="366"/>
      <c r="AE1696" s="366"/>
    </row>
    <row r="1697" spans="1:31" ht="24.75">
      <c r="A1697" s="366"/>
      <c r="B1697" s="385">
        <v>1675</v>
      </c>
      <c r="C1697" s="375">
        <v>1241</v>
      </c>
      <c r="D1697" s="375">
        <v>4</v>
      </c>
      <c r="E1697" s="376" t="s">
        <v>2143</v>
      </c>
      <c r="F1697" s="377" t="s">
        <v>6881</v>
      </c>
      <c r="G1697" s="377" t="s">
        <v>2754</v>
      </c>
      <c r="H1697" s="377" t="s">
        <v>4652</v>
      </c>
      <c r="I1697" s="377" t="s">
        <v>6863</v>
      </c>
      <c r="J1697" s="377" t="s">
        <v>6864</v>
      </c>
      <c r="K1697" s="377" t="s">
        <v>6882</v>
      </c>
      <c r="L1697" s="375">
        <v>162</v>
      </c>
      <c r="M1697" s="378" t="s">
        <v>6779</v>
      </c>
      <c r="N1697" s="377" t="s">
        <v>5488</v>
      </c>
      <c r="O1697" s="379">
        <v>3478.84</v>
      </c>
      <c r="P1697" s="377" t="s">
        <v>2572</v>
      </c>
      <c r="Q1697" s="375">
        <v>11</v>
      </c>
      <c r="R1697" s="378" t="s">
        <v>6759</v>
      </c>
      <c r="S1697" s="378" t="s">
        <v>6780</v>
      </c>
      <c r="T1697" s="377" t="s">
        <v>2756</v>
      </c>
      <c r="U1697" s="380" t="s">
        <v>6781</v>
      </c>
      <c r="V1697" s="381">
        <v>0.2</v>
      </c>
      <c r="W1697" s="387">
        <v>695.76</v>
      </c>
      <c r="X1697" s="383">
        <v>2435.19</v>
      </c>
      <c r="Y1697" s="388"/>
      <c r="Z1697" s="366"/>
      <c r="AA1697" s="366"/>
      <c r="AB1697" s="366"/>
      <c r="AC1697" s="366"/>
      <c r="AD1697" s="366"/>
      <c r="AE1697" s="366"/>
    </row>
    <row r="1698" spans="1:31" ht="24.75">
      <c r="A1698" s="366"/>
      <c r="B1698" s="385">
        <v>1676</v>
      </c>
      <c r="C1698" s="375">
        <v>1241</v>
      </c>
      <c r="D1698" s="375">
        <v>4</v>
      </c>
      <c r="E1698" s="376" t="s">
        <v>2143</v>
      </c>
      <c r="F1698" s="377" t="s">
        <v>6883</v>
      </c>
      <c r="G1698" s="377" t="s">
        <v>2135</v>
      </c>
      <c r="H1698" s="377" t="s">
        <v>4652</v>
      </c>
      <c r="I1698" s="377" t="s">
        <v>6863</v>
      </c>
      <c r="J1698" s="377" t="s">
        <v>6864</v>
      </c>
      <c r="K1698" s="377" t="s">
        <v>6884</v>
      </c>
      <c r="L1698" s="375">
        <v>162</v>
      </c>
      <c r="M1698" s="378" t="s">
        <v>6779</v>
      </c>
      <c r="N1698" s="377" t="s">
        <v>5488</v>
      </c>
      <c r="O1698" s="379">
        <v>3478.84</v>
      </c>
      <c r="P1698" s="377" t="s">
        <v>2572</v>
      </c>
      <c r="Q1698" s="375">
        <v>11</v>
      </c>
      <c r="R1698" s="378" t="s">
        <v>6759</v>
      </c>
      <c r="S1698" s="378" t="s">
        <v>6780</v>
      </c>
      <c r="T1698" s="377" t="s">
        <v>2131</v>
      </c>
      <c r="U1698" s="380" t="s">
        <v>6781</v>
      </c>
      <c r="V1698" s="381">
        <v>0.2</v>
      </c>
      <c r="W1698" s="387">
        <v>695.76</v>
      </c>
      <c r="X1698" s="383">
        <v>2435.19</v>
      </c>
      <c r="Y1698" s="388"/>
      <c r="Z1698" s="366"/>
      <c r="AA1698" s="366"/>
      <c r="AB1698" s="366"/>
      <c r="AC1698" s="366"/>
      <c r="AD1698" s="366"/>
      <c r="AE1698" s="366"/>
    </row>
    <row r="1699" spans="1:31" ht="24.75">
      <c r="A1699" s="366"/>
      <c r="B1699" s="385">
        <v>1677</v>
      </c>
      <c r="C1699" s="375">
        <v>1241</v>
      </c>
      <c r="D1699" s="375">
        <v>4</v>
      </c>
      <c r="E1699" s="376" t="s">
        <v>2143</v>
      </c>
      <c r="F1699" s="377" t="s">
        <v>6885</v>
      </c>
      <c r="G1699" s="377" t="s">
        <v>2135</v>
      </c>
      <c r="H1699" s="377" t="s">
        <v>4652</v>
      </c>
      <c r="I1699" s="377" t="s">
        <v>6863</v>
      </c>
      <c r="J1699" s="377" t="s">
        <v>6864</v>
      </c>
      <c r="K1699" s="377" t="s">
        <v>6886</v>
      </c>
      <c r="L1699" s="375">
        <v>162</v>
      </c>
      <c r="M1699" s="378" t="s">
        <v>6779</v>
      </c>
      <c r="N1699" s="377" t="s">
        <v>5488</v>
      </c>
      <c r="O1699" s="379">
        <v>3478.84</v>
      </c>
      <c r="P1699" s="377" t="s">
        <v>2572</v>
      </c>
      <c r="Q1699" s="375">
        <v>11</v>
      </c>
      <c r="R1699" s="378" t="s">
        <v>6759</v>
      </c>
      <c r="S1699" s="378" t="s">
        <v>6780</v>
      </c>
      <c r="T1699" s="377" t="s">
        <v>2131</v>
      </c>
      <c r="U1699" s="380" t="s">
        <v>6781</v>
      </c>
      <c r="V1699" s="381">
        <v>0.2</v>
      </c>
      <c r="W1699" s="387">
        <v>695.76</v>
      </c>
      <c r="X1699" s="383">
        <v>2435.19</v>
      </c>
      <c r="Y1699" s="388"/>
      <c r="Z1699" s="366"/>
      <c r="AA1699" s="366"/>
      <c r="AB1699" s="366"/>
      <c r="AC1699" s="366"/>
      <c r="AD1699" s="366"/>
      <c r="AE1699" s="366"/>
    </row>
    <row r="1700" spans="1:31" ht="24.75">
      <c r="A1700" s="366"/>
      <c r="B1700" s="385">
        <v>1678</v>
      </c>
      <c r="C1700" s="375">
        <v>1241</v>
      </c>
      <c r="D1700" s="375">
        <v>4</v>
      </c>
      <c r="E1700" s="376" t="s">
        <v>2143</v>
      </c>
      <c r="F1700" s="377" t="s">
        <v>6887</v>
      </c>
      <c r="G1700" s="377" t="s">
        <v>2135</v>
      </c>
      <c r="H1700" s="377" t="s">
        <v>4652</v>
      </c>
      <c r="I1700" s="377" t="s">
        <v>6863</v>
      </c>
      <c r="J1700" s="377" t="s">
        <v>6864</v>
      </c>
      <c r="K1700" s="377" t="s">
        <v>6888</v>
      </c>
      <c r="L1700" s="375">
        <v>162</v>
      </c>
      <c r="M1700" s="378" t="s">
        <v>6779</v>
      </c>
      <c r="N1700" s="377" t="s">
        <v>5488</v>
      </c>
      <c r="O1700" s="379">
        <v>3478.84</v>
      </c>
      <c r="P1700" s="377" t="s">
        <v>2572</v>
      </c>
      <c r="Q1700" s="375">
        <v>11</v>
      </c>
      <c r="R1700" s="378" t="s">
        <v>6759</v>
      </c>
      <c r="S1700" s="378" t="s">
        <v>6780</v>
      </c>
      <c r="T1700" s="377" t="s">
        <v>2131</v>
      </c>
      <c r="U1700" s="380" t="s">
        <v>6781</v>
      </c>
      <c r="V1700" s="381">
        <v>0.2</v>
      </c>
      <c r="W1700" s="387">
        <v>695.76</v>
      </c>
      <c r="X1700" s="383">
        <v>2435.19</v>
      </c>
      <c r="Y1700" s="388"/>
      <c r="Z1700" s="366"/>
      <c r="AA1700" s="366"/>
      <c r="AB1700" s="366"/>
      <c r="AC1700" s="366"/>
      <c r="AD1700" s="366"/>
      <c r="AE1700" s="366"/>
    </row>
    <row r="1701" spans="1:31" ht="24.75">
      <c r="A1701" s="366"/>
      <c r="B1701" s="385">
        <v>1679</v>
      </c>
      <c r="C1701" s="375">
        <v>1241</v>
      </c>
      <c r="D1701" s="375">
        <v>4</v>
      </c>
      <c r="E1701" s="376" t="s">
        <v>2143</v>
      </c>
      <c r="F1701" s="377" t="s">
        <v>6889</v>
      </c>
      <c r="G1701" s="377" t="s">
        <v>3346</v>
      </c>
      <c r="H1701" s="377" t="s">
        <v>4652</v>
      </c>
      <c r="I1701" s="377" t="s">
        <v>6863</v>
      </c>
      <c r="J1701" s="377" t="s">
        <v>6864</v>
      </c>
      <c r="K1701" s="377" t="s">
        <v>6890</v>
      </c>
      <c r="L1701" s="375">
        <v>162</v>
      </c>
      <c r="M1701" s="378" t="s">
        <v>6779</v>
      </c>
      <c r="N1701" s="377" t="s">
        <v>5488</v>
      </c>
      <c r="O1701" s="379">
        <v>3478.84</v>
      </c>
      <c r="P1701" s="377" t="s">
        <v>2572</v>
      </c>
      <c r="Q1701" s="375">
        <v>11</v>
      </c>
      <c r="R1701" s="378" t="s">
        <v>6759</v>
      </c>
      <c r="S1701" s="378" t="s">
        <v>6780</v>
      </c>
      <c r="T1701" s="377" t="s">
        <v>2131</v>
      </c>
      <c r="U1701" s="380" t="s">
        <v>6781</v>
      </c>
      <c r="V1701" s="381">
        <v>0.2</v>
      </c>
      <c r="W1701" s="387">
        <v>695.76</v>
      </c>
      <c r="X1701" s="383">
        <v>2435.19</v>
      </c>
      <c r="Y1701" s="388"/>
      <c r="Z1701" s="366"/>
      <c r="AA1701" s="366"/>
      <c r="AB1701" s="366"/>
      <c r="AC1701" s="366"/>
      <c r="AD1701" s="366"/>
      <c r="AE1701" s="366"/>
    </row>
    <row r="1702" spans="1:31" ht="24.75">
      <c r="A1702" s="366"/>
      <c r="B1702" s="385">
        <v>1680</v>
      </c>
      <c r="C1702" s="375">
        <v>1241</v>
      </c>
      <c r="D1702" s="375">
        <v>4</v>
      </c>
      <c r="E1702" s="376" t="s">
        <v>2143</v>
      </c>
      <c r="F1702" s="377" t="s">
        <v>6891</v>
      </c>
      <c r="G1702" s="377" t="s">
        <v>2124</v>
      </c>
      <c r="H1702" s="377" t="s">
        <v>4652</v>
      </c>
      <c r="I1702" s="377" t="s">
        <v>6863</v>
      </c>
      <c r="J1702" s="377" t="s">
        <v>6864</v>
      </c>
      <c r="K1702" s="377" t="s">
        <v>6892</v>
      </c>
      <c r="L1702" s="375">
        <v>162</v>
      </c>
      <c r="M1702" s="378" t="s">
        <v>6779</v>
      </c>
      <c r="N1702" s="377" t="s">
        <v>5488</v>
      </c>
      <c r="O1702" s="379">
        <v>3478.84</v>
      </c>
      <c r="P1702" s="377" t="s">
        <v>2572</v>
      </c>
      <c r="Q1702" s="375">
        <v>11</v>
      </c>
      <c r="R1702" s="378" t="s">
        <v>6759</v>
      </c>
      <c r="S1702" s="378" t="s">
        <v>6780</v>
      </c>
      <c r="T1702" s="377" t="s">
        <v>2131</v>
      </c>
      <c r="U1702" s="380" t="s">
        <v>6781</v>
      </c>
      <c r="V1702" s="381">
        <v>0.2</v>
      </c>
      <c r="W1702" s="387">
        <v>695.76</v>
      </c>
      <c r="X1702" s="383">
        <v>2435.19</v>
      </c>
      <c r="Y1702" s="388"/>
      <c r="Z1702" s="366"/>
      <c r="AA1702" s="366"/>
      <c r="AB1702" s="366"/>
      <c r="AC1702" s="366"/>
      <c r="AD1702" s="366"/>
      <c r="AE1702" s="366"/>
    </row>
    <row r="1703" spans="1:31" ht="24.75">
      <c r="A1703" s="366"/>
      <c r="B1703" s="385">
        <v>1681</v>
      </c>
      <c r="C1703" s="375">
        <v>1241</v>
      </c>
      <c r="D1703" s="375">
        <v>4</v>
      </c>
      <c r="E1703" s="376" t="s">
        <v>2143</v>
      </c>
      <c r="F1703" s="377" t="s">
        <v>6893</v>
      </c>
      <c r="G1703" s="377" t="s">
        <v>3370</v>
      </c>
      <c r="H1703" s="377" t="s">
        <v>4206</v>
      </c>
      <c r="I1703" s="377" t="s">
        <v>6863</v>
      </c>
      <c r="J1703" s="377" t="s">
        <v>6864</v>
      </c>
      <c r="K1703" s="377" t="s">
        <v>6894</v>
      </c>
      <c r="L1703" s="375">
        <v>162</v>
      </c>
      <c r="M1703" s="378" t="s">
        <v>6779</v>
      </c>
      <c r="N1703" s="377" t="s">
        <v>5488</v>
      </c>
      <c r="O1703" s="379">
        <v>3478.84</v>
      </c>
      <c r="P1703" s="377" t="s">
        <v>2572</v>
      </c>
      <c r="Q1703" s="375">
        <v>11</v>
      </c>
      <c r="R1703" s="378" t="s">
        <v>6759</v>
      </c>
      <c r="S1703" s="378" t="s">
        <v>6780</v>
      </c>
      <c r="T1703" s="377" t="s">
        <v>2877</v>
      </c>
      <c r="U1703" s="380" t="s">
        <v>6781</v>
      </c>
      <c r="V1703" s="381">
        <v>0.2</v>
      </c>
      <c r="W1703" s="387">
        <v>695.76</v>
      </c>
      <c r="X1703" s="383">
        <v>2435.19</v>
      </c>
      <c r="Y1703" s="388"/>
      <c r="Z1703" s="366"/>
      <c r="AA1703" s="366"/>
      <c r="AB1703" s="366"/>
      <c r="AC1703" s="366"/>
      <c r="AD1703" s="366"/>
      <c r="AE1703" s="366"/>
    </row>
    <row r="1704" spans="1:31" ht="24.75">
      <c r="A1704" s="366"/>
      <c r="B1704" s="385">
        <v>1682</v>
      </c>
      <c r="C1704" s="375">
        <v>1241</v>
      </c>
      <c r="D1704" s="375">
        <v>4</v>
      </c>
      <c r="E1704" s="376" t="s">
        <v>2143</v>
      </c>
      <c r="F1704" s="377" t="s">
        <v>6895</v>
      </c>
      <c r="G1704" s="377" t="s">
        <v>3773</v>
      </c>
      <c r="H1704" s="377" t="s">
        <v>3246</v>
      </c>
      <c r="I1704" s="377" t="s">
        <v>2388</v>
      </c>
      <c r="J1704" s="377" t="s">
        <v>6896</v>
      </c>
      <c r="K1704" s="377" t="s">
        <v>6897</v>
      </c>
      <c r="L1704" s="375">
        <v>162</v>
      </c>
      <c r="M1704" s="378" t="s">
        <v>6779</v>
      </c>
      <c r="N1704" s="377" t="s">
        <v>5488</v>
      </c>
      <c r="O1704" s="379">
        <v>6008.8</v>
      </c>
      <c r="P1704" s="377" t="s">
        <v>2572</v>
      </c>
      <c r="Q1704" s="375">
        <v>11</v>
      </c>
      <c r="R1704" s="378" t="s">
        <v>6759</v>
      </c>
      <c r="S1704" s="378" t="s">
        <v>6780</v>
      </c>
      <c r="T1704" s="377" t="s">
        <v>2510</v>
      </c>
      <c r="U1704" s="380" t="s">
        <v>6781</v>
      </c>
      <c r="V1704" s="381">
        <v>0.2</v>
      </c>
      <c r="W1704" s="391">
        <v>1201.8</v>
      </c>
      <c r="X1704" s="383">
        <v>4206.16</v>
      </c>
      <c r="Y1704" s="388"/>
      <c r="Z1704" s="366"/>
      <c r="AA1704" s="366"/>
      <c r="AB1704" s="366"/>
      <c r="AC1704" s="366"/>
      <c r="AD1704" s="366"/>
      <c r="AE1704" s="366"/>
    </row>
    <row r="1705" spans="1:31" ht="24.75">
      <c r="A1705" s="366"/>
      <c r="B1705" s="385">
        <v>1683</v>
      </c>
      <c r="C1705" s="375">
        <v>1241</v>
      </c>
      <c r="D1705" s="375">
        <v>4</v>
      </c>
      <c r="E1705" s="376" t="s">
        <v>2143</v>
      </c>
      <c r="F1705" s="377" t="s">
        <v>6898</v>
      </c>
      <c r="G1705" s="377" t="s">
        <v>2487</v>
      </c>
      <c r="H1705" s="377" t="s">
        <v>4774</v>
      </c>
      <c r="I1705" s="377" t="s">
        <v>4645</v>
      </c>
      <c r="J1705" s="377" t="s">
        <v>6899</v>
      </c>
      <c r="K1705" s="377" t="s">
        <v>6900</v>
      </c>
      <c r="L1705" s="375">
        <v>165</v>
      </c>
      <c r="M1705" s="378" t="s">
        <v>6901</v>
      </c>
      <c r="N1705" s="377" t="s">
        <v>5488</v>
      </c>
      <c r="O1705" s="379">
        <v>21112</v>
      </c>
      <c r="P1705" s="377" t="s">
        <v>2572</v>
      </c>
      <c r="Q1705" s="375">
        <v>11</v>
      </c>
      <c r="R1705" s="378" t="s">
        <v>6759</v>
      </c>
      <c r="S1705" s="378" t="s">
        <v>6901</v>
      </c>
      <c r="T1705" s="377" t="s">
        <v>2492</v>
      </c>
      <c r="U1705" s="380" t="s">
        <v>6781</v>
      </c>
      <c r="V1705" s="381">
        <v>0.2</v>
      </c>
      <c r="W1705" s="391">
        <v>4222.4399999999996</v>
      </c>
      <c r="X1705" s="383">
        <v>14778.4</v>
      </c>
      <c r="Y1705" s="388"/>
      <c r="Z1705" s="366"/>
      <c r="AA1705" s="366"/>
      <c r="AB1705" s="366"/>
      <c r="AC1705" s="366"/>
      <c r="AD1705" s="366"/>
      <c r="AE1705" s="366"/>
    </row>
    <row r="1706" spans="1:31" ht="49.5">
      <c r="A1706" s="366"/>
      <c r="B1706" s="385">
        <v>1684</v>
      </c>
      <c r="C1706" s="375">
        <v>1244</v>
      </c>
      <c r="D1706" s="375">
        <v>2</v>
      </c>
      <c r="E1706" s="376" t="s">
        <v>2122</v>
      </c>
      <c r="F1706" s="377" t="s">
        <v>6902</v>
      </c>
      <c r="G1706" s="377" t="s">
        <v>6903</v>
      </c>
      <c r="H1706" s="377" t="s">
        <v>2435</v>
      </c>
      <c r="I1706" s="377" t="s">
        <v>6216</v>
      </c>
      <c r="J1706" s="375">
        <v>2017</v>
      </c>
      <c r="K1706" s="377" t="s">
        <v>6904</v>
      </c>
      <c r="L1706" s="377" t="s">
        <v>6905</v>
      </c>
      <c r="M1706" s="378" t="s">
        <v>6906</v>
      </c>
      <c r="N1706" s="377" t="s">
        <v>6220</v>
      </c>
      <c r="O1706" s="379">
        <v>2148900</v>
      </c>
      <c r="P1706" s="377" t="s">
        <v>2572</v>
      </c>
      <c r="Q1706" s="375">
        <v>10</v>
      </c>
      <c r="R1706" s="378" t="s">
        <v>6907</v>
      </c>
      <c r="S1706" s="378" t="s">
        <v>6908</v>
      </c>
      <c r="T1706" s="377" t="s">
        <v>2438</v>
      </c>
      <c r="U1706" s="380" t="s">
        <v>6909</v>
      </c>
      <c r="V1706" s="381">
        <v>0.1</v>
      </c>
      <c r="W1706" s="391">
        <v>214890</v>
      </c>
      <c r="X1706" s="383">
        <v>734207.5</v>
      </c>
      <c r="Y1706" s="388"/>
      <c r="Z1706" s="366"/>
      <c r="AA1706" s="366"/>
      <c r="AB1706" s="366"/>
      <c r="AC1706" s="366"/>
      <c r="AD1706" s="366"/>
      <c r="AE1706" s="366"/>
    </row>
    <row r="1707" spans="1:31" ht="24.75">
      <c r="A1707" s="366"/>
      <c r="B1707" s="385">
        <v>1685</v>
      </c>
      <c r="C1707" s="375">
        <v>1241</v>
      </c>
      <c r="D1707" s="375">
        <v>4</v>
      </c>
      <c r="E1707" s="376" t="s">
        <v>2143</v>
      </c>
      <c r="F1707" s="377" t="s">
        <v>6910</v>
      </c>
      <c r="G1707" s="377" t="s">
        <v>5085</v>
      </c>
      <c r="H1707" s="377" t="s">
        <v>2415</v>
      </c>
      <c r="I1707" s="377" t="s">
        <v>2601</v>
      </c>
      <c r="J1707" s="377" t="s">
        <v>6911</v>
      </c>
      <c r="K1707" s="377" t="s">
        <v>6912</v>
      </c>
      <c r="L1707" s="375">
        <v>167</v>
      </c>
      <c r="M1707" s="378" t="s">
        <v>6913</v>
      </c>
      <c r="N1707" s="377" t="s">
        <v>5488</v>
      </c>
      <c r="O1707" s="379">
        <v>4408</v>
      </c>
      <c r="P1707" s="377" t="s">
        <v>2572</v>
      </c>
      <c r="Q1707" s="375">
        <v>24</v>
      </c>
      <c r="R1707" s="378" t="s">
        <v>6907</v>
      </c>
      <c r="S1707" s="378" t="s">
        <v>6589</v>
      </c>
      <c r="T1707" s="377" t="s">
        <v>2172</v>
      </c>
      <c r="U1707" s="380" t="s">
        <v>6914</v>
      </c>
      <c r="V1707" s="381">
        <v>0.2</v>
      </c>
      <c r="W1707" s="387">
        <v>881.64</v>
      </c>
      <c r="X1707" s="383">
        <v>3012.13</v>
      </c>
      <c r="Y1707" s="388"/>
      <c r="Z1707" s="366"/>
      <c r="AA1707" s="366"/>
      <c r="AB1707" s="366"/>
      <c r="AC1707" s="366"/>
      <c r="AD1707" s="366"/>
      <c r="AE1707" s="366"/>
    </row>
    <row r="1708" spans="1:31" ht="24.75">
      <c r="A1708" s="366"/>
      <c r="B1708" s="385">
        <v>1686</v>
      </c>
      <c r="C1708" s="375">
        <v>1241</v>
      </c>
      <c r="D1708" s="375">
        <v>4</v>
      </c>
      <c r="E1708" s="376" t="s">
        <v>2143</v>
      </c>
      <c r="F1708" s="377" t="s">
        <v>6915</v>
      </c>
      <c r="G1708" s="377" t="s">
        <v>6916</v>
      </c>
      <c r="H1708" s="377" t="s">
        <v>2415</v>
      </c>
      <c r="I1708" s="377" t="s">
        <v>2601</v>
      </c>
      <c r="J1708" s="377" t="s">
        <v>6911</v>
      </c>
      <c r="K1708" s="377" t="s">
        <v>6917</v>
      </c>
      <c r="L1708" s="375">
        <v>167</v>
      </c>
      <c r="M1708" s="378" t="s">
        <v>6913</v>
      </c>
      <c r="N1708" s="377" t="s">
        <v>5488</v>
      </c>
      <c r="O1708" s="379">
        <v>4408</v>
      </c>
      <c r="P1708" s="377" t="s">
        <v>2572</v>
      </c>
      <c r="Q1708" s="375">
        <v>24</v>
      </c>
      <c r="R1708" s="378" t="s">
        <v>6907</v>
      </c>
      <c r="S1708" s="378" t="s">
        <v>6589</v>
      </c>
      <c r="T1708" s="377" t="s">
        <v>2172</v>
      </c>
      <c r="U1708" s="380" t="s">
        <v>6914</v>
      </c>
      <c r="V1708" s="381">
        <v>0.2</v>
      </c>
      <c r="W1708" s="387">
        <v>881.64</v>
      </c>
      <c r="X1708" s="383">
        <v>3012.13</v>
      </c>
      <c r="Y1708" s="388"/>
      <c r="Z1708" s="366"/>
      <c r="AA1708" s="366"/>
      <c r="AB1708" s="366"/>
      <c r="AC1708" s="366"/>
      <c r="AD1708" s="366"/>
      <c r="AE1708" s="366"/>
    </row>
    <row r="1709" spans="1:31" ht="24.75">
      <c r="A1709" s="366"/>
      <c r="B1709" s="385">
        <v>1687</v>
      </c>
      <c r="C1709" s="375">
        <v>1241</v>
      </c>
      <c r="D1709" s="375">
        <v>4</v>
      </c>
      <c r="E1709" s="376" t="s">
        <v>2143</v>
      </c>
      <c r="F1709" s="377" t="s">
        <v>6918</v>
      </c>
      <c r="G1709" s="377" t="s">
        <v>2171</v>
      </c>
      <c r="H1709" s="377" t="s">
        <v>6919</v>
      </c>
      <c r="I1709" s="377" t="s">
        <v>6920</v>
      </c>
      <c r="J1709" s="377" t="s">
        <v>2212</v>
      </c>
      <c r="K1709" s="377" t="s">
        <v>2213</v>
      </c>
      <c r="L1709" s="375">
        <v>167</v>
      </c>
      <c r="M1709" s="378" t="s">
        <v>6913</v>
      </c>
      <c r="N1709" s="377" t="s">
        <v>5488</v>
      </c>
      <c r="O1709" s="379">
        <v>9744</v>
      </c>
      <c r="P1709" s="377" t="s">
        <v>2572</v>
      </c>
      <c r="Q1709" s="375">
        <v>24</v>
      </c>
      <c r="R1709" s="378" t="s">
        <v>6907</v>
      </c>
      <c r="S1709" s="378" t="s">
        <v>6589</v>
      </c>
      <c r="T1709" s="377" t="s">
        <v>2172</v>
      </c>
      <c r="U1709" s="380" t="s">
        <v>6914</v>
      </c>
      <c r="V1709" s="381">
        <v>0.2</v>
      </c>
      <c r="W1709" s="391">
        <v>1948.8</v>
      </c>
      <c r="X1709" s="383">
        <v>6658.4</v>
      </c>
      <c r="Y1709" s="388"/>
      <c r="Z1709" s="366"/>
      <c r="AA1709" s="366"/>
      <c r="AB1709" s="366"/>
      <c r="AC1709" s="366"/>
      <c r="AD1709" s="366"/>
      <c r="AE1709" s="366"/>
    </row>
    <row r="1710" spans="1:31" ht="24.75">
      <c r="A1710" s="366"/>
      <c r="B1710" s="385">
        <v>1688</v>
      </c>
      <c r="C1710" s="375">
        <v>1241</v>
      </c>
      <c r="D1710" s="375">
        <v>4</v>
      </c>
      <c r="E1710" s="376" t="s">
        <v>2143</v>
      </c>
      <c r="F1710" s="377" t="s">
        <v>6921</v>
      </c>
      <c r="G1710" s="377" t="s">
        <v>5085</v>
      </c>
      <c r="H1710" s="377" t="s">
        <v>6919</v>
      </c>
      <c r="I1710" s="377" t="s">
        <v>6922</v>
      </c>
      <c r="J1710" s="377" t="s">
        <v>2212</v>
      </c>
      <c r="K1710" s="377" t="s">
        <v>2213</v>
      </c>
      <c r="L1710" s="375">
        <v>167</v>
      </c>
      <c r="M1710" s="378" t="s">
        <v>6913</v>
      </c>
      <c r="N1710" s="377" t="s">
        <v>5488</v>
      </c>
      <c r="O1710" s="379">
        <v>11460.8</v>
      </c>
      <c r="P1710" s="377" t="s">
        <v>2572</v>
      </c>
      <c r="Q1710" s="375">
        <v>24</v>
      </c>
      <c r="R1710" s="378" t="s">
        <v>6907</v>
      </c>
      <c r="S1710" s="378" t="s">
        <v>6589</v>
      </c>
      <c r="T1710" s="377" t="s">
        <v>2172</v>
      </c>
      <c r="U1710" s="380" t="s">
        <v>6914</v>
      </c>
      <c r="V1710" s="381">
        <v>0.2</v>
      </c>
      <c r="W1710" s="391">
        <v>2292.12</v>
      </c>
      <c r="X1710" s="383">
        <v>7831.55</v>
      </c>
      <c r="Y1710" s="388"/>
      <c r="Z1710" s="366"/>
      <c r="AA1710" s="366"/>
      <c r="AB1710" s="366"/>
      <c r="AC1710" s="366"/>
      <c r="AD1710" s="366"/>
      <c r="AE1710" s="366"/>
    </row>
    <row r="1711" spans="1:31" ht="41.25">
      <c r="A1711" s="366"/>
      <c r="B1711" s="385">
        <v>1689</v>
      </c>
      <c r="C1711" s="375">
        <v>1245</v>
      </c>
      <c r="D1711" s="375">
        <v>2</v>
      </c>
      <c r="E1711" s="376" t="s">
        <v>2608</v>
      </c>
      <c r="F1711" s="377" t="s">
        <v>6923</v>
      </c>
      <c r="G1711" s="377" t="s">
        <v>2171</v>
      </c>
      <c r="H1711" s="377" t="s">
        <v>6924</v>
      </c>
      <c r="I1711" s="377" t="s">
        <v>6925</v>
      </c>
      <c r="J1711" s="377" t="s">
        <v>6926</v>
      </c>
      <c r="K1711" s="377" t="s">
        <v>2213</v>
      </c>
      <c r="L1711" s="377" t="s">
        <v>6927</v>
      </c>
      <c r="M1711" s="378" t="s">
        <v>6763</v>
      </c>
      <c r="N1711" s="377" t="s">
        <v>6928</v>
      </c>
      <c r="O1711" s="379">
        <v>6000</v>
      </c>
      <c r="P1711" s="377" t="s">
        <v>2182</v>
      </c>
      <c r="Q1711" s="375">
        <v>155</v>
      </c>
      <c r="R1711" s="378" t="s">
        <v>6929</v>
      </c>
      <c r="S1711" s="378" t="s">
        <v>6930</v>
      </c>
      <c r="T1711" s="377" t="s">
        <v>2172</v>
      </c>
      <c r="U1711" s="380" t="s">
        <v>6909</v>
      </c>
      <c r="V1711" s="381">
        <v>0.1</v>
      </c>
      <c r="W1711" s="387">
        <v>600</v>
      </c>
      <c r="X1711" s="383">
        <v>2050</v>
      </c>
      <c r="Y1711" s="388"/>
      <c r="Z1711" s="366"/>
      <c r="AA1711" s="366"/>
      <c r="AB1711" s="366"/>
      <c r="AC1711" s="366"/>
      <c r="AD1711" s="366"/>
      <c r="AE1711" s="366"/>
    </row>
    <row r="1712" spans="1:31" ht="41.25">
      <c r="A1712" s="366"/>
      <c r="B1712" s="385">
        <v>1690</v>
      </c>
      <c r="C1712" s="375">
        <v>1245</v>
      </c>
      <c r="D1712" s="375">
        <v>2</v>
      </c>
      <c r="E1712" s="376" t="s">
        <v>2608</v>
      </c>
      <c r="F1712" s="377" t="s">
        <v>6931</v>
      </c>
      <c r="G1712" s="377" t="s">
        <v>2620</v>
      </c>
      <c r="H1712" s="377" t="s">
        <v>6924</v>
      </c>
      <c r="I1712" s="377" t="s">
        <v>6925</v>
      </c>
      <c r="J1712" s="377" t="s">
        <v>6926</v>
      </c>
      <c r="K1712" s="377" t="s">
        <v>2213</v>
      </c>
      <c r="L1712" s="377" t="s">
        <v>6927</v>
      </c>
      <c r="M1712" s="378" t="s">
        <v>6763</v>
      </c>
      <c r="N1712" s="377" t="s">
        <v>6928</v>
      </c>
      <c r="O1712" s="379">
        <v>6000.01</v>
      </c>
      <c r="P1712" s="377" t="s">
        <v>2182</v>
      </c>
      <c r="Q1712" s="375">
        <v>155</v>
      </c>
      <c r="R1712" s="378" t="s">
        <v>6929</v>
      </c>
      <c r="S1712" s="378" t="s">
        <v>6930</v>
      </c>
      <c r="T1712" s="377" t="s">
        <v>2172</v>
      </c>
      <c r="U1712" s="380" t="s">
        <v>6909</v>
      </c>
      <c r="V1712" s="381">
        <v>0.1</v>
      </c>
      <c r="W1712" s="387">
        <v>600</v>
      </c>
      <c r="X1712" s="383">
        <v>2050</v>
      </c>
      <c r="Y1712" s="388"/>
      <c r="Z1712" s="366"/>
      <c r="AA1712" s="366"/>
      <c r="AB1712" s="366"/>
      <c r="AC1712" s="366"/>
      <c r="AD1712" s="366"/>
      <c r="AE1712" s="366"/>
    </row>
    <row r="1713" spans="1:31" ht="41.25">
      <c r="A1713" s="366"/>
      <c r="B1713" s="385">
        <v>1691</v>
      </c>
      <c r="C1713" s="375">
        <v>1245</v>
      </c>
      <c r="D1713" s="375">
        <v>2</v>
      </c>
      <c r="E1713" s="376" t="s">
        <v>2608</v>
      </c>
      <c r="F1713" s="377" t="s">
        <v>6932</v>
      </c>
      <c r="G1713" s="377" t="s">
        <v>2620</v>
      </c>
      <c r="H1713" s="377" t="s">
        <v>6933</v>
      </c>
      <c r="I1713" s="377" t="s">
        <v>6934</v>
      </c>
      <c r="J1713" s="377" t="s">
        <v>6935</v>
      </c>
      <c r="K1713" s="377" t="s">
        <v>2213</v>
      </c>
      <c r="L1713" s="377" t="s">
        <v>6927</v>
      </c>
      <c r="M1713" s="378" t="s">
        <v>6763</v>
      </c>
      <c r="N1713" s="377" t="s">
        <v>6928</v>
      </c>
      <c r="O1713" s="379">
        <v>22000.01</v>
      </c>
      <c r="P1713" s="377" t="s">
        <v>2182</v>
      </c>
      <c r="Q1713" s="375">
        <v>155</v>
      </c>
      <c r="R1713" s="378" t="s">
        <v>6929</v>
      </c>
      <c r="S1713" s="378" t="s">
        <v>6930</v>
      </c>
      <c r="T1713" s="377" t="s">
        <v>2172</v>
      </c>
      <c r="U1713" s="380" t="s">
        <v>6909</v>
      </c>
      <c r="V1713" s="381">
        <v>0.1</v>
      </c>
      <c r="W1713" s="391">
        <v>2199.96</v>
      </c>
      <c r="X1713" s="383">
        <v>7516.67</v>
      </c>
      <c r="Y1713" s="388"/>
      <c r="Z1713" s="366"/>
      <c r="AA1713" s="366"/>
      <c r="AB1713" s="366"/>
      <c r="AC1713" s="366"/>
      <c r="AD1713" s="366"/>
      <c r="AE1713" s="366"/>
    </row>
    <row r="1714" spans="1:31" ht="41.25">
      <c r="A1714" s="366"/>
      <c r="B1714" s="385">
        <v>1692</v>
      </c>
      <c r="C1714" s="375">
        <v>1245</v>
      </c>
      <c r="D1714" s="375">
        <v>2</v>
      </c>
      <c r="E1714" s="376" t="s">
        <v>2608</v>
      </c>
      <c r="F1714" s="377" t="s">
        <v>6936</v>
      </c>
      <c r="G1714" s="377" t="s">
        <v>2620</v>
      </c>
      <c r="H1714" s="377" t="s">
        <v>6937</v>
      </c>
      <c r="I1714" s="377" t="s">
        <v>2212</v>
      </c>
      <c r="J1714" s="377" t="s">
        <v>2212</v>
      </c>
      <c r="K1714" s="377" t="s">
        <v>2213</v>
      </c>
      <c r="L1714" s="377" t="s">
        <v>6927</v>
      </c>
      <c r="M1714" s="378" t="s">
        <v>6763</v>
      </c>
      <c r="N1714" s="377" t="s">
        <v>6928</v>
      </c>
      <c r="O1714" s="379">
        <v>60000.01</v>
      </c>
      <c r="P1714" s="377" t="s">
        <v>2182</v>
      </c>
      <c r="Q1714" s="375">
        <v>155</v>
      </c>
      <c r="R1714" s="378" t="s">
        <v>6929</v>
      </c>
      <c r="S1714" s="378" t="s">
        <v>6930</v>
      </c>
      <c r="T1714" s="377" t="s">
        <v>2172</v>
      </c>
      <c r="U1714" s="380" t="s">
        <v>6909</v>
      </c>
      <c r="V1714" s="381">
        <v>0.1</v>
      </c>
      <c r="W1714" s="391">
        <v>6000</v>
      </c>
      <c r="X1714" s="383">
        <v>20500</v>
      </c>
      <c r="Y1714" s="388"/>
      <c r="Z1714" s="366"/>
      <c r="AA1714" s="366"/>
      <c r="AB1714" s="366"/>
      <c r="AC1714" s="366"/>
      <c r="AD1714" s="366"/>
      <c r="AE1714" s="366"/>
    </row>
    <row r="1715" spans="1:31" ht="41.25">
      <c r="A1715" s="366"/>
      <c r="B1715" s="385">
        <v>1693</v>
      </c>
      <c r="C1715" s="375">
        <v>1245</v>
      </c>
      <c r="D1715" s="375">
        <v>2</v>
      </c>
      <c r="E1715" s="376" t="s">
        <v>2608</v>
      </c>
      <c r="F1715" s="377" t="s">
        <v>6938</v>
      </c>
      <c r="G1715" s="377" t="s">
        <v>2620</v>
      </c>
      <c r="H1715" s="377" t="s">
        <v>6937</v>
      </c>
      <c r="I1715" s="377" t="s">
        <v>2212</v>
      </c>
      <c r="J1715" s="377" t="s">
        <v>2212</v>
      </c>
      <c r="K1715" s="377" t="s">
        <v>2213</v>
      </c>
      <c r="L1715" s="377" t="s">
        <v>6927</v>
      </c>
      <c r="M1715" s="378" t="s">
        <v>6763</v>
      </c>
      <c r="N1715" s="377" t="s">
        <v>6928</v>
      </c>
      <c r="O1715" s="379">
        <v>60000.01</v>
      </c>
      <c r="P1715" s="377" t="s">
        <v>2182</v>
      </c>
      <c r="Q1715" s="375">
        <v>155</v>
      </c>
      <c r="R1715" s="378" t="s">
        <v>6929</v>
      </c>
      <c r="S1715" s="378" t="s">
        <v>6930</v>
      </c>
      <c r="T1715" s="377" t="s">
        <v>2172</v>
      </c>
      <c r="U1715" s="380" t="s">
        <v>6909</v>
      </c>
      <c r="V1715" s="381">
        <v>0.1</v>
      </c>
      <c r="W1715" s="391">
        <v>6000</v>
      </c>
      <c r="X1715" s="383">
        <v>20500</v>
      </c>
      <c r="Y1715" s="388"/>
      <c r="Z1715" s="366"/>
      <c r="AA1715" s="366"/>
      <c r="AB1715" s="366"/>
      <c r="AC1715" s="366"/>
      <c r="AD1715" s="366"/>
      <c r="AE1715" s="366"/>
    </row>
    <row r="1716" spans="1:31" ht="41.25">
      <c r="A1716" s="366"/>
      <c r="B1716" s="385">
        <v>1694</v>
      </c>
      <c r="C1716" s="375">
        <v>1245</v>
      </c>
      <c r="D1716" s="375">
        <v>2</v>
      </c>
      <c r="E1716" s="376" t="s">
        <v>2608</v>
      </c>
      <c r="F1716" s="377" t="s">
        <v>6939</v>
      </c>
      <c r="G1716" s="377" t="s">
        <v>2620</v>
      </c>
      <c r="H1716" s="377" t="s">
        <v>6940</v>
      </c>
      <c r="I1716" s="377" t="s">
        <v>6934</v>
      </c>
      <c r="J1716" s="377" t="s">
        <v>6941</v>
      </c>
      <c r="K1716" s="377" t="s">
        <v>2213</v>
      </c>
      <c r="L1716" s="377" t="s">
        <v>6927</v>
      </c>
      <c r="M1716" s="378" t="s">
        <v>6763</v>
      </c>
      <c r="N1716" s="377" t="s">
        <v>6928</v>
      </c>
      <c r="O1716" s="379">
        <v>28000</v>
      </c>
      <c r="P1716" s="377" t="s">
        <v>2182</v>
      </c>
      <c r="Q1716" s="375">
        <v>155</v>
      </c>
      <c r="R1716" s="378" t="s">
        <v>6929</v>
      </c>
      <c r="S1716" s="378" t="s">
        <v>6930</v>
      </c>
      <c r="T1716" s="377" t="s">
        <v>2172</v>
      </c>
      <c r="U1716" s="380" t="s">
        <v>6909</v>
      </c>
      <c r="V1716" s="381">
        <v>0.1</v>
      </c>
      <c r="W1716" s="391">
        <v>2799.96</v>
      </c>
      <c r="X1716" s="383">
        <v>9566.67</v>
      </c>
      <c r="Y1716" s="388"/>
      <c r="Z1716" s="366"/>
      <c r="AA1716" s="366"/>
      <c r="AB1716" s="366"/>
      <c r="AC1716" s="366"/>
      <c r="AD1716" s="366"/>
      <c r="AE1716" s="366"/>
    </row>
    <row r="1717" spans="1:31" ht="41.25">
      <c r="A1717" s="366"/>
      <c r="B1717" s="385">
        <v>1695</v>
      </c>
      <c r="C1717" s="375">
        <v>1245</v>
      </c>
      <c r="D1717" s="375">
        <v>2</v>
      </c>
      <c r="E1717" s="376" t="s">
        <v>2608</v>
      </c>
      <c r="F1717" s="377" t="s">
        <v>6942</v>
      </c>
      <c r="G1717" s="377" t="s">
        <v>2620</v>
      </c>
      <c r="H1717" s="377" t="s">
        <v>6940</v>
      </c>
      <c r="I1717" s="377" t="s">
        <v>6934</v>
      </c>
      <c r="J1717" s="377" t="s">
        <v>6941</v>
      </c>
      <c r="K1717" s="377" t="s">
        <v>2213</v>
      </c>
      <c r="L1717" s="377" t="s">
        <v>6927</v>
      </c>
      <c r="M1717" s="378" t="s">
        <v>6763</v>
      </c>
      <c r="N1717" s="377" t="s">
        <v>6928</v>
      </c>
      <c r="O1717" s="379">
        <v>28000</v>
      </c>
      <c r="P1717" s="377" t="s">
        <v>2182</v>
      </c>
      <c r="Q1717" s="375">
        <v>155</v>
      </c>
      <c r="R1717" s="378" t="s">
        <v>6929</v>
      </c>
      <c r="S1717" s="378" t="s">
        <v>6930</v>
      </c>
      <c r="T1717" s="377" t="s">
        <v>2172</v>
      </c>
      <c r="U1717" s="380" t="s">
        <v>6909</v>
      </c>
      <c r="V1717" s="381">
        <v>0.1</v>
      </c>
      <c r="W1717" s="391">
        <v>2799.96</v>
      </c>
      <c r="X1717" s="383">
        <v>9566.67</v>
      </c>
      <c r="Y1717" s="388"/>
      <c r="Z1717" s="366"/>
      <c r="AA1717" s="366"/>
      <c r="AB1717" s="366"/>
      <c r="AC1717" s="366"/>
      <c r="AD1717" s="366"/>
      <c r="AE1717" s="366"/>
    </row>
    <row r="1718" spans="1:31" ht="41.25">
      <c r="A1718" s="366"/>
      <c r="B1718" s="385">
        <v>1696</v>
      </c>
      <c r="C1718" s="375">
        <v>1244</v>
      </c>
      <c r="D1718" s="375">
        <v>2</v>
      </c>
      <c r="E1718" s="376" t="s">
        <v>2122</v>
      </c>
      <c r="F1718" s="377" t="s">
        <v>6943</v>
      </c>
      <c r="G1718" s="377" t="s">
        <v>2815</v>
      </c>
      <c r="H1718" s="377" t="s">
        <v>6944</v>
      </c>
      <c r="I1718" s="377" t="s">
        <v>6945</v>
      </c>
      <c r="J1718" s="375">
        <v>2018</v>
      </c>
      <c r="K1718" s="377" t="s">
        <v>6946</v>
      </c>
      <c r="L1718" s="377" t="s">
        <v>6947</v>
      </c>
      <c r="M1718" s="378" t="s">
        <v>6948</v>
      </c>
      <c r="N1718" s="377" t="s">
        <v>6949</v>
      </c>
      <c r="O1718" s="379">
        <v>699000</v>
      </c>
      <c r="P1718" s="377" t="s">
        <v>2182</v>
      </c>
      <c r="Q1718" s="375">
        <v>166</v>
      </c>
      <c r="R1718" s="378" t="s">
        <v>6950</v>
      </c>
      <c r="S1718" s="378" t="s">
        <v>6951</v>
      </c>
      <c r="T1718" s="377" t="s">
        <v>2172</v>
      </c>
      <c r="U1718" s="380" t="s">
        <v>6952</v>
      </c>
      <c r="V1718" s="381">
        <v>0.2</v>
      </c>
      <c r="W1718" s="391">
        <v>139800</v>
      </c>
      <c r="X1718" s="383">
        <v>466000</v>
      </c>
      <c r="Y1718" s="388"/>
      <c r="Z1718" s="366"/>
      <c r="AA1718" s="366"/>
      <c r="AB1718" s="366"/>
      <c r="AC1718" s="366"/>
      <c r="AD1718" s="366"/>
      <c r="AE1718" s="366"/>
    </row>
    <row r="1719" spans="1:31" ht="33">
      <c r="A1719" s="366"/>
      <c r="B1719" s="385">
        <v>1697</v>
      </c>
      <c r="C1719" s="375">
        <v>1246</v>
      </c>
      <c r="D1719" s="375">
        <v>4</v>
      </c>
      <c r="E1719" s="376" t="s">
        <v>2266</v>
      </c>
      <c r="F1719" s="377" t="s">
        <v>6953</v>
      </c>
      <c r="G1719" s="377" t="s">
        <v>2275</v>
      </c>
      <c r="H1719" s="377" t="s">
        <v>6954</v>
      </c>
      <c r="I1719" s="377" t="s">
        <v>6955</v>
      </c>
      <c r="J1719" s="377" t="s">
        <v>2212</v>
      </c>
      <c r="K1719" s="377" t="s">
        <v>2213</v>
      </c>
      <c r="L1719" s="377" t="s">
        <v>6956</v>
      </c>
      <c r="M1719" s="378" t="s">
        <v>6957</v>
      </c>
      <c r="N1719" s="377" t="s">
        <v>6703</v>
      </c>
      <c r="O1719" s="379">
        <v>3004.4</v>
      </c>
      <c r="P1719" s="377" t="s">
        <v>2572</v>
      </c>
      <c r="Q1719" s="375">
        <v>30</v>
      </c>
      <c r="R1719" s="378" t="s">
        <v>6958</v>
      </c>
      <c r="S1719" s="378" t="s">
        <v>6958</v>
      </c>
      <c r="T1719" s="377" t="s">
        <v>2282</v>
      </c>
      <c r="U1719" s="380" t="s">
        <v>6959</v>
      </c>
      <c r="V1719" s="381">
        <v>0.1</v>
      </c>
      <c r="W1719" s="387">
        <v>300.48</v>
      </c>
      <c r="X1719" s="383">
        <v>976.43</v>
      </c>
      <c r="Y1719" s="388"/>
      <c r="Z1719" s="366"/>
      <c r="AA1719" s="366"/>
      <c r="AB1719" s="366"/>
      <c r="AC1719" s="366"/>
      <c r="AD1719" s="366"/>
      <c r="AE1719" s="366"/>
    </row>
    <row r="1720" spans="1:31" ht="24.75">
      <c r="A1720" s="366"/>
      <c r="B1720" s="385">
        <v>1698</v>
      </c>
      <c r="C1720" s="375">
        <v>1241</v>
      </c>
      <c r="D1720" s="375">
        <v>4</v>
      </c>
      <c r="E1720" s="376" t="s">
        <v>2143</v>
      </c>
      <c r="F1720" s="377" t="s">
        <v>6960</v>
      </c>
      <c r="G1720" s="377" t="s">
        <v>6961</v>
      </c>
      <c r="H1720" s="377" t="s">
        <v>2261</v>
      </c>
      <c r="I1720" s="377" t="s">
        <v>2932</v>
      </c>
      <c r="J1720" s="377" t="s">
        <v>6962</v>
      </c>
      <c r="K1720" s="377" t="s">
        <v>6963</v>
      </c>
      <c r="L1720" s="375">
        <v>175</v>
      </c>
      <c r="M1720" s="378" t="s">
        <v>6964</v>
      </c>
      <c r="N1720" s="377" t="s">
        <v>5488</v>
      </c>
      <c r="O1720" s="379">
        <v>10683.6</v>
      </c>
      <c r="P1720" s="377" t="s">
        <v>2572</v>
      </c>
      <c r="Q1720" s="375">
        <v>37</v>
      </c>
      <c r="R1720" s="378" t="s">
        <v>6958</v>
      </c>
      <c r="S1720" s="378" t="s">
        <v>6958</v>
      </c>
      <c r="T1720" s="377" t="s">
        <v>2307</v>
      </c>
      <c r="U1720" s="380" t="s">
        <v>6965</v>
      </c>
      <c r="V1720" s="381">
        <v>0.2</v>
      </c>
      <c r="W1720" s="391">
        <v>2136.7199999999998</v>
      </c>
      <c r="X1720" s="383">
        <v>6944.34</v>
      </c>
      <c r="Y1720" s="388"/>
      <c r="Z1720" s="366"/>
      <c r="AA1720" s="366"/>
      <c r="AB1720" s="366"/>
      <c r="AC1720" s="366"/>
      <c r="AD1720" s="366"/>
      <c r="AE1720" s="366"/>
    </row>
    <row r="1721" spans="1:31" ht="24.75">
      <c r="A1721" s="366"/>
      <c r="B1721" s="385">
        <v>1699</v>
      </c>
      <c r="C1721" s="375">
        <v>1241</v>
      </c>
      <c r="D1721" s="375">
        <v>4</v>
      </c>
      <c r="E1721" s="376" t="s">
        <v>2143</v>
      </c>
      <c r="F1721" s="377" t="s">
        <v>6966</v>
      </c>
      <c r="G1721" s="377" t="s">
        <v>6967</v>
      </c>
      <c r="H1721" s="377" t="s">
        <v>2261</v>
      </c>
      <c r="I1721" s="377" t="s">
        <v>2932</v>
      </c>
      <c r="J1721" s="377" t="s">
        <v>6962</v>
      </c>
      <c r="K1721" s="377" t="s">
        <v>6968</v>
      </c>
      <c r="L1721" s="375">
        <v>175</v>
      </c>
      <c r="M1721" s="378" t="s">
        <v>6964</v>
      </c>
      <c r="N1721" s="377" t="s">
        <v>5488</v>
      </c>
      <c r="O1721" s="379">
        <v>10683.6</v>
      </c>
      <c r="P1721" s="377" t="s">
        <v>2572</v>
      </c>
      <c r="Q1721" s="375">
        <v>37</v>
      </c>
      <c r="R1721" s="378" t="s">
        <v>6958</v>
      </c>
      <c r="S1721" s="378" t="s">
        <v>6958</v>
      </c>
      <c r="T1721" s="377" t="s">
        <v>2307</v>
      </c>
      <c r="U1721" s="380" t="s">
        <v>6965</v>
      </c>
      <c r="V1721" s="381">
        <v>0.2</v>
      </c>
      <c r="W1721" s="391">
        <v>2136.7199999999998</v>
      </c>
      <c r="X1721" s="383">
        <v>6944.34</v>
      </c>
      <c r="Y1721" s="388"/>
      <c r="Z1721" s="366"/>
      <c r="AA1721" s="366"/>
      <c r="AB1721" s="366"/>
      <c r="AC1721" s="366"/>
      <c r="AD1721" s="366"/>
      <c r="AE1721" s="366"/>
    </row>
    <row r="1722" spans="1:31" ht="24.75">
      <c r="A1722" s="366"/>
      <c r="B1722" s="385">
        <v>1700</v>
      </c>
      <c r="C1722" s="375">
        <v>1241</v>
      </c>
      <c r="D1722" s="375">
        <v>4</v>
      </c>
      <c r="E1722" s="376" t="s">
        <v>2143</v>
      </c>
      <c r="F1722" s="377" t="s">
        <v>6969</v>
      </c>
      <c r="G1722" s="377" t="s">
        <v>5877</v>
      </c>
      <c r="H1722" s="377" t="s">
        <v>2261</v>
      </c>
      <c r="I1722" s="377" t="s">
        <v>2932</v>
      </c>
      <c r="J1722" s="377" t="s">
        <v>6962</v>
      </c>
      <c r="K1722" s="377" t="s">
        <v>6970</v>
      </c>
      <c r="L1722" s="375">
        <v>175</v>
      </c>
      <c r="M1722" s="378" t="s">
        <v>6964</v>
      </c>
      <c r="N1722" s="377" t="s">
        <v>5488</v>
      </c>
      <c r="O1722" s="379">
        <v>10683.6</v>
      </c>
      <c r="P1722" s="377" t="s">
        <v>2572</v>
      </c>
      <c r="Q1722" s="375">
        <v>37</v>
      </c>
      <c r="R1722" s="378" t="s">
        <v>6958</v>
      </c>
      <c r="S1722" s="378" t="s">
        <v>6958</v>
      </c>
      <c r="T1722" s="377" t="s">
        <v>2307</v>
      </c>
      <c r="U1722" s="380" t="s">
        <v>6965</v>
      </c>
      <c r="V1722" s="381">
        <v>0.2</v>
      </c>
      <c r="W1722" s="391">
        <v>2136.7199999999998</v>
      </c>
      <c r="X1722" s="383">
        <v>6944.34</v>
      </c>
      <c r="Y1722" s="388"/>
      <c r="Z1722" s="366"/>
      <c r="AA1722" s="366"/>
      <c r="AB1722" s="366"/>
      <c r="AC1722" s="366"/>
      <c r="AD1722" s="366"/>
      <c r="AE1722" s="366"/>
    </row>
    <row r="1723" spans="1:31" ht="24.75">
      <c r="A1723" s="366"/>
      <c r="B1723" s="385">
        <v>1701</v>
      </c>
      <c r="C1723" s="375">
        <v>1241</v>
      </c>
      <c r="D1723" s="375">
        <v>4</v>
      </c>
      <c r="E1723" s="376" t="s">
        <v>2143</v>
      </c>
      <c r="F1723" s="377" t="s">
        <v>6971</v>
      </c>
      <c r="G1723" s="377" t="s">
        <v>5362</v>
      </c>
      <c r="H1723" s="377" t="s">
        <v>2457</v>
      </c>
      <c r="I1723" s="377" t="s">
        <v>2932</v>
      </c>
      <c r="J1723" s="377" t="s">
        <v>6972</v>
      </c>
      <c r="K1723" s="377" t="s">
        <v>6973</v>
      </c>
      <c r="L1723" s="375">
        <v>175</v>
      </c>
      <c r="M1723" s="378" t="s">
        <v>6964</v>
      </c>
      <c r="N1723" s="377" t="s">
        <v>5488</v>
      </c>
      <c r="O1723" s="379">
        <v>14268</v>
      </c>
      <c r="P1723" s="377" t="s">
        <v>2572</v>
      </c>
      <c r="Q1723" s="375">
        <v>37</v>
      </c>
      <c r="R1723" s="378" t="s">
        <v>6958</v>
      </c>
      <c r="S1723" s="378" t="s">
        <v>6958</v>
      </c>
      <c r="T1723" s="377" t="s">
        <v>2307</v>
      </c>
      <c r="U1723" s="380" t="s">
        <v>6965</v>
      </c>
      <c r="V1723" s="381">
        <v>0.2</v>
      </c>
      <c r="W1723" s="391">
        <v>2853.6</v>
      </c>
      <c r="X1723" s="383">
        <v>9274.2000000000007</v>
      </c>
      <c r="Y1723" s="388"/>
      <c r="Z1723" s="366"/>
      <c r="AA1723" s="366"/>
      <c r="AB1723" s="366"/>
      <c r="AC1723" s="366"/>
      <c r="AD1723" s="366"/>
      <c r="AE1723" s="366"/>
    </row>
    <row r="1724" spans="1:31" ht="33">
      <c r="A1724" s="366"/>
      <c r="B1724" s="385">
        <v>1702</v>
      </c>
      <c r="C1724" s="375">
        <v>1241</v>
      </c>
      <c r="D1724" s="375">
        <v>6</v>
      </c>
      <c r="E1724" s="376" t="s">
        <v>2133</v>
      </c>
      <c r="F1724" s="377" t="s">
        <v>6974</v>
      </c>
      <c r="G1724" s="377" t="s">
        <v>3204</v>
      </c>
      <c r="H1724" s="377" t="s">
        <v>6975</v>
      </c>
      <c r="I1724" s="377" t="s">
        <v>6976</v>
      </c>
      <c r="J1724" s="375">
        <v>67426020</v>
      </c>
      <c r="K1724" s="377" t="s">
        <v>2213</v>
      </c>
      <c r="L1724" s="377" t="s">
        <v>6977</v>
      </c>
      <c r="M1724" s="378" t="s">
        <v>6978</v>
      </c>
      <c r="N1724" s="377" t="s">
        <v>6703</v>
      </c>
      <c r="O1724" s="379">
        <v>3905.72</v>
      </c>
      <c r="P1724" s="377" t="s">
        <v>2572</v>
      </c>
      <c r="Q1724" s="375">
        <v>30</v>
      </c>
      <c r="R1724" s="378" t="s">
        <v>6958</v>
      </c>
      <c r="S1724" s="378" t="s">
        <v>6958</v>
      </c>
      <c r="T1724" s="377" t="s">
        <v>3206</v>
      </c>
      <c r="U1724" s="380" t="s">
        <v>6979</v>
      </c>
      <c r="V1724" s="381">
        <v>0.03</v>
      </c>
      <c r="W1724" s="387">
        <v>117.12</v>
      </c>
      <c r="X1724" s="383">
        <v>380.81</v>
      </c>
      <c r="Y1724" s="388"/>
      <c r="Z1724" s="366"/>
      <c r="AA1724" s="366"/>
      <c r="AB1724" s="366"/>
      <c r="AC1724" s="366"/>
      <c r="AD1724" s="366"/>
      <c r="AE1724" s="366"/>
    </row>
    <row r="1725" spans="1:31" ht="33">
      <c r="A1725" s="366"/>
      <c r="B1725" s="385">
        <v>1703</v>
      </c>
      <c r="C1725" s="375">
        <v>1246</v>
      </c>
      <c r="D1725" s="375">
        <v>4</v>
      </c>
      <c r="E1725" s="376" t="s">
        <v>2266</v>
      </c>
      <c r="F1725" s="377" t="s">
        <v>6980</v>
      </c>
      <c r="G1725" s="377" t="s">
        <v>2284</v>
      </c>
      <c r="H1725" s="377" t="s">
        <v>2726</v>
      </c>
      <c r="I1725" s="377" t="s">
        <v>2727</v>
      </c>
      <c r="J1725" s="377" t="s">
        <v>6981</v>
      </c>
      <c r="K1725" s="375">
        <v>214845</v>
      </c>
      <c r="L1725" s="377" t="s">
        <v>6982</v>
      </c>
      <c r="M1725" s="378" t="s">
        <v>6958</v>
      </c>
      <c r="N1725" s="377" t="s">
        <v>6703</v>
      </c>
      <c r="O1725" s="379">
        <v>6380</v>
      </c>
      <c r="P1725" s="377" t="s">
        <v>2572</v>
      </c>
      <c r="Q1725" s="375">
        <v>18</v>
      </c>
      <c r="R1725" s="378" t="s">
        <v>6958</v>
      </c>
      <c r="S1725" s="378" t="s">
        <v>6958</v>
      </c>
      <c r="T1725" s="377" t="s">
        <v>2286</v>
      </c>
      <c r="U1725" s="380" t="s">
        <v>6959</v>
      </c>
      <c r="V1725" s="381">
        <v>0.1</v>
      </c>
      <c r="W1725" s="387">
        <v>638.04</v>
      </c>
      <c r="X1725" s="383">
        <v>2073.5</v>
      </c>
      <c r="Y1725" s="388"/>
      <c r="Z1725" s="366"/>
      <c r="AA1725" s="366"/>
      <c r="AB1725" s="366"/>
      <c r="AC1725" s="366"/>
      <c r="AD1725" s="366"/>
      <c r="AE1725" s="366"/>
    </row>
    <row r="1726" spans="1:31" ht="33">
      <c r="A1726" s="366"/>
      <c r="B1726" s="385">
        <v>1704</v>
      </c>
      <c r="C1726" s="375">
        <v>1246</v>
      </c>
      <c r="D1726" s="375">
        <v>4</v>
      </c>
      <c r="E1726" s="376" t="s">
        <v>2266</v>
      </c>
      <c r="F1726" s="377" t="s">
        <v>6983</v>
      </c>
      <c r="G1726" s="377" t="s">
        <v>2284</v>
      </c>
      <c r="H1726" s="377" t="s">
        <v>2726</v>
      </c>
      <c r="I1726" s="377" t="s">
        <v>2727</v>
      </c>
      <c r="J1726" s="377" t="s">
        <v>6981</v>
      </c>
      <c r="K1726" s="386">
        <v>247557</v>
      </c>
      <c r="L1726" s="377" t="s">
        <v>6982</v>
      </c>
      <c r="M1726" s="378" t="s">
        <v>6958</v>
      </c>
      <c r="N1726" s="377" t="s">
        <v>6703</v>
      </c>
      <c r="O1726" s="379">
        <v>6380</v>
      </c>
      <c r="P1726" s="377" t="s">
        <v>2572</v>
      </c>
      <c r="Q1726" s="375">
        <v>18</v>
      </c>
      <c r="R1726" s="378" t="s">
        <v>6958</v>
      </c>
      <c r="S1726" s="378" t="s">
        <v>6958</v>
      </c>
      <c r="T1726" s="377" t="s">
        <v>2286</v>
      </c>
      <c r="U1726" s="380" t="s">
        <v>6959</v>
      </c>
      <c r="V1726" s="381">
        <v>0.1</v>
      </c>
      <c r="W1726" s="387">
        <v>638.04</v>
      </c>
      <c r="X1726" s="383">
        <v>2073.5</v>
      </c>
      <c r="Y1726" s="388"/>
      <c r="Z1726" s="366"/>
      <c r="AA1726" s="366"/>
      <c r="AB1726" s="366"/>
      <c r="AC1726" s="366"/>
      <c r="AD1726" s="366"/>
      <c r="AE1726" s="366"/>
    </row>
    <row r="1727" spans="1:31" ht="33">
      <c r="A1727" s="366"/>
      <c r="B1727" s="385">
        <v>1705</v>
      </c>
      <c r="C1727" s="375">
        <v>1246</v>
      </c>
      <c r="D1727" s="375">
        <v>4</v>
      </c>
      <c r="E1727" s="376" t="s">
        <v>2266</v>
      </c>
      <c r="F1727" s="377" t="s">
        <v>6984</v>
      </c>
      <c r="G1727" s="377" t="s">
        <v>2284</v>
      </c>
      <c r="H1727" s="377" t="s">
        <v>2726</v>
      </c>
      <c r="I1727" s="377" t="s">
        <v>2727</v>
      </c>
      <c r="J1727" s="377" t="s">
        <v>6981</v>
      </c>
      <c r="K1727" s="375">
        <v>215055</v>
      </c>
      <c r="L1727" s="377" t="s">
        <v>6982</v>
      </c>
      <c r="M1727" s="378" t="s">
        <v>6958</v>
      </c>
      <c r="N1727" s="377" t="s">
        <v>6703</v>
      </c>
      <c r="O1727" s="379">
        <v>6380</v>
      </c>
      <c r="P1727" s="377" t="s">
        <v>2572</v>
      </c>
      <c r="Q1727" s="375">
        <v>18</v>
      </c>
      <c r="R1727" s="378" t="s">
        <v>6958</v>
      </c>
      <c r="S1727" s="378" t="s">
        <v>6958</v>
      </c>
      <c r="T1727" s="377" t="s">
        <v>2286</v>
      </c>
      <c r="U1727" s="380" t="s">
        <v>6959</v>
      </c>
      <c r="V1727" s="381">
        <v>0.1</v>
      </c>
      <c r="W1727" s="387">
        <v>638.04</v>
      </c>
      <c r="X1727" s="383">
        <v>2073.5</v>
      </c>
      <c r="Y1727" s="388"/>
      <c r="Z1727" s="366"/>
      <c r="AA1727" s="366"/>
      <c r="AB1727" s="366"/>
      <c r="AC1727" s="366"/>
      <c r="AD1727" s="366"/>
      <c r="AE1727" s="366"/>
    </row>
    <row r="1728" spans="1:31" ht="33">
      <c r="A1728" s="366"/>
      <c r="B1728" s="385">
        <v>1706</v>
      </c>
      <c r="C1728" s="375">
        <v>1246</v>
      </c>
      <c r="D1728" s="375">
        <v>4</v>
      </c>
      <c r="E1728" s="376" t="s">
        <v>2266</v>
      </c>
      <c r="F1728" s="377" t="s">
        <v>6985</v>
      </c>
      <c r="G1728" s="377" t="s">
        <v>2284</v>
      </c>
      <c r="H1728" s="377" t="s">
        <v>2726</v>
      </c>
      <c r="I1728" s="377" t="s">
        <v>2727</v>
      </c>
      <c r="J1728" s="377" t="s">
        <v>6981</v>
      </c>
      <c r="K1728" s="386">
        <v>270295</v>
      </c>
      <c r="L1728" s="377" t="s">
        <v>6982</v>
      </c>
      <c r="M1728" s="378" t="s">
        <v>6958</v>
      </c>
      <c r="N1728" s="377" t="s">
        <v>6703</v>
      </c>
      <c r="O1728" s="379">
        <v>6380</v>
      </c>
      <c r="P1728" s="377" t="s">
        <v>2572</v>
      </c>
      <c r="Q1728" s="375">
        <v>18</v>
      </c>
      <c r="R1728" s="378" t="s">
        <v>6958</v>
      </c>
      <c r="S1728" s="378" t="s">
        <v>6958</v>
      </c>
      <c r="T1728" s="377" t="s">
        <v>2286</v>
      </c>
      <c r="U1728" s="380" t="s">
        <v>6959</v>
      </c>
      <c r="V1728" s="381">
        <v>0.1</v>
      </c>
      <c r="W1728" s="387">
        <v>638.04</v>
      </c>
      <c r="X1728" s="383">
        <v>2073.5</v>
      </c>
      <c r="Y1728" s="388"/>
      <c r="Z1728" s="366"/>
      <c r="AA1728" s="366"/>
      <c r="AB1728" s="366"/>
      <c r="AC1728" s="366"/>
      <c r="AD1728" s="366"/>
      <c r="AE1728" s="366"/>
    </row>
    <row r="1729" spans="1:31" ht="41.25">
      <c r="A1729" s="366"/>
      <c r="B1729" s="385">
        <v>1707</v>
      </c>
      <c r="C1729" s="375">
        <v>1244</v>
      </c>
      <c r="D1729" s="375">
        <v>2</v>
      </c>
      <c r="E1729" s="376" t="s">
        <v>2122</v>
      </c>
      <c r="F1729" s="377" t="s">
        <v>6986</v>
      </c>
      <c r="G1729" s="377" t="s">
        <v>6987</v>
      </c>
      <c r="H1729" s="377" t="s">
        <v>6988</v>
      </c>
      <c r="I1729" s="377" t="s">
        <v>2331</v>
      </c>
      <c r="J1729" s="375">
        <v>2017</v>
      </c>
      <c r="K1729" s="377" t="s">
        <v>6989</v>
      </c>
      <c r="L1729" s="377" t="s">
        <v>6990</v>
      </c>
      <c r="M1729" s="378" t="s">
        <v>6951</v>
      </c>
      <c r="N1729" s="377" t="s">
        <v>6991</v>
      </c>
      <c r="O1729" s="379">
        <v>539661</v>
      </c>
      <c r="P1729" s="377" t="s">
        <v>2182</v>
      </c>
      <c r="Q1729" s="375">
        <v>65</v>
      </c>
      <c r="R1729" s="378" t="s">
        <v>6992</v>
      </c>
      <c r="S1729" s="378" t="s">
        <v>6993</v>
      </c>
      <c r="T1729" s="377" t="s">
        <v>2438</v>
      </c>
      <c r="U1729" s="380" t="s">
        <v>6959</v>
      </c>
      <c r="V1729" s="381">
        <v>0.1</v>
      </c>
      <c r="W1729" s="391">
        <v>53966.16</v>
      </c>
      <c r="X1729" s="383">
        <v>175389.83</v>
      </c>
      <c r="Y1729" s="388"/>
      <c r="Z1729" s="366"/>
      <c r="AA1729" s="366"/>
      <c r="AB1729" s="366"/>
      <c r="AC1729" s="366"/>
      <c r="AD1729" s="366"/>
      <c r="AE1729" s="366"/>
    </row>
    <row r="1730" spans="1:31" ht="41.25">
      <c r="A1730" s="366"/>
      <c r="B1730" s="385">
        <v>1708</v>
      </c>
      <c r="C1730" s="375">
        <v>1244</v>
      </c>
      <c r="D1730" s="375">
        <v>2</v>
      </c>
      <c r="E1730" s="376" t="s">
        <v>2122</v>
      </c>
      <c r="F1730" s="377" t="s">
        <v>6994</v>
      </c>
      <c r="G1730" s="377" t="s">
        <v>6995</v>
      </c>
      <c r="H1730" s="377" t="s">
        <v>6988</v>
      </c>
      <c r="I1730" s="377" t="s">
        <v>2331</v>
      </c>
      <c r="J1730" s="375">
        <v>2017</v>
      </c>
      <c r="K1730" s="377" t="s">
        <v>6996</v>
      </c>
      <c r="L1730" s="377" t="s">
        <v>6997</v>
      </c>
      <c r="M1730" s="378" t="s">
        <v>6951</v>
      </c>
      <c r="N1730" s="377" t="s">
        <v>6991</v>
      </c>
      <c r="O1730" s="379">
        <v>539661</v>
      </c>
      <c r="P1730" s="377" t="s">
        <v>2182</v>
      </c>
      <c r="Q1730" s="375">
        <v>65</v>
      </c>
      <c r="R1730" s="378" t="s">
        <v>6992</v>
      </c>
      <c r="S1730" s="378" t="s">
        <v>6993</v>
      </c>
      <c r="T1730" s="377" t="s">
        <v>2438</v>
      </c>
      <c r="U1730" s="380" t="s">
        <v>6959</v>
      </c>
      <c r="V1730" s="381">
        <v>0.1</v>
      </c>
      <c r="W1730" s="391">
        <v>53966.16</v>
      </c>
      <c r="X1730" s="383">
        <v>175389.83</v>
      </c>
      <c r="Y1730" s="388"/>
      <c r="Z1730" s="366"/>
      <c r="AA1730" s="366"/>
      <c r="AB1730" s="366"/>
      <c r="AC1730" s="366"/>
      <c r="AD1730" s="366"/>
      <c r="AE1730" s="366"/>
    </row>
    <row r="1731" spans="1:31" ht="33">
      <c r="A1731" s="366"/>
      <c r="B1731" s="385">
        <v>1709</v>
      </c>
      <c r="C1731" s="375">
        <v>1241</v>
      </c>
      <c r="D1731" s="375">
        <v>6</v>
      </c>
      <c r="E1731" s="376" t="s">
        <v>2133</v>
      </c>
      <c r="F1731" s="377" t="s">
        <v>6998</v>
      </c>
      <c r="G1731" s="377" t="s">
        <v>2886</v>
      </c>
      <c r="H1731" s="377" t="s">
        <v>6999</v>
      </c>
      <c r="I1731" s="377" t="s">
        <v>7000</v>
      </c>
      <c r="J1731" s="377" t="s">
        <v>2212</v>
      </c>
      <c r="K1731" s="377" t="s">
        <v>2213</v>
      </c>
      <c r="L1731" s="377" t="s">
        <v>7001</v>
      </c>
      <c r="M1731" s="378" t="s">
        <v>7002</v>
      </c>
      <c r="N1731" s="377" t="s">
        <v>6703</v>
      </c>
      <c r="O1731" s="379">
        <v>4000</v>
      </c>
      <c r="P1731" s="377" t="s">
        <v>2182</v>
      </c>
      <c r="Q1731" s="375">
        <v>153</v>
      </c>
      <c r="R1731" s="378" t="s">
        <v>7003</v>
      </c>
      <c r="S1731" s="378" t="s">
        <v>7004</v>
      </c>
      <c r="T1731" s="377" t="s">
        <v>2172</v>
      </c>
      <c r="U1731" s="380" t="s">
        <v>7005</v>
      </c>
      <c r="V1731" s="381">
        <v>0.03</v>
      </c>
      <c r="W1731" s="387">
        <v>120</v>
      </c>
      <c r="X1731" s="383">
        <v>380</v>
      </c>
      <c r="Y1731" s="388"/>
      <c r="Z1731" s="366"/>
      <c r="AA1731" s="366"/>
      <c r="AB1731" s="366"/>
      <c r="AC1731" s="366"/>
      <c r="AD1731" s="366"/>
      <c r="AE1731" s="366"/>
    </row>
    <row r="1732" spans="1:31" ht="33">
      <c r="A1732" s="366"/>
      <c r="B1732" s="385">
        <v>1710</v>
      </c>
      <c r="C1732" s="375">
        <v>1241</v>
      </c>
      <c r="D1732" s="375">
        <v>6</v>
      </c>
      <c r="E1732" s="376" t="s">
        <v>2133</v>
      </c>
      <c r="F1732" s="377" t="s">
        <v>7006</v>
      </c>
      <c r="G1732" s="377" t="s">
        <v>2886</v>
      </c>
      <c r="H1732" s="377" t="s">
        <v>6999</v>
      </c>
      <c r="I1732" s="377" t="s">
        <v>7000</v>
      </c>
      <c r="J1732" s="377" t="s">
        <v>2212</v>
      </c>
      <c r="K1732" s="377" t="s">
        <v>2213</v>
      </c>
      <c r="L1732" s="377" t="s">
        <v>7001</v>
      </c>
      <c r="M1732" s="378" t="s">
        <v>7002</v>
      </c>
      <c r="N1732" s="377" t="s">
        <v>6703</v>
      </c>
      <c r="O1732" s="379">
        <v>4000</v>
      </c>
      <c r="P1732" s="377" t="s">
        <v>2182</v>
      </c>
      <c r="Q1732" s="375">
        <v>153</v>
      </c>
      <c r="R1732" s="378" t="s">
        <v>7003</v>
      </c>
      <c r="S1732" s="378" t="s">
        <v>7004</v>
      </c>
      <c r="T1732" s="377" t="s">
        <v>2172</v>
      </c>
      <c r="U1732" s="380" t="s">
        <v>7005</v>
      </c>
      <c r="V1732" s="381">
        <v>0.03</v>
      </c>
      <c r="W1732" s="387">
        <v>120</v>
      </c>
      <c r="X1732" s="383">
        <v>380</v>
      </c>
      <c r="Y1732" s="388"/>
      <c r="Z1732" s="366"/>
      <c r="AA1732" s="366"/>
      <c r="AB1732" s="366"/>
      <c r="AC1732" s="366"/>
      <c r="AD1732" s="366"/>
      <c r="AE1732" s="366"/>
    </row>
    <row r="1733" spans="1:31" ht="33">
      <c r="A1733" s="366"/>
      <c r="B1733" s="385">
        <v>1711</v>
      </c>
      <c r="C1733" s="375">
        <v>1241</v>
      </c>
      <c r="D1733" s="375">
        <v>6</v>
      </c>
      <c r="E1733" s="376" t="s">
        <v>2133</v>
      </c>
      <c r="F1733" s="377" t="s">
        <v>7007</v>
      </c>
      <c r="G1733" s="377" t="s">
        <v>2886</v>
      </c>
      <c r="H1733" s="377" t="s">
        <v>6999</v>
      </c>
      <c r="I1733" s="377" t="s">
        <v>7000</v>
      </c>
      <c r="J1733" s="377" t="s">
        <v>2212</v>
      </c>
      <c r="K1733" s="377" t="s">
        <v>2213</v>
      </c>
      <c r="L1733" s="377" t="s">
        <v>7001</v>
      </c>
      <c r="M1733" s="378" t="s">
        <v>7002</v>
      </c>
      <c r="N1733" s="377" t="s">
        <v>6703</v>
      </c>
      <c r="O1733" s="379">
        <v>4000</v>
      </c>
      <c r="P1733" s="377" t="s">
        <v>2182</v>
      </c>
      <c r="Q1733" s="375">
        <v>153</v>
      </c>
      <c r="R1733" s="378" t="s">
        <v>7003</v>
      </c>
      <c r="S1733" s="378" t="s">
        <v>7004</v>
      </c>
      <c r="T1733" s="377" t="s">
        <v>2172</v>
      </c>
      <c r="U1733" s="380" t="s">
        <v>7005</v>
      </c>
      <c r="V1733" s="381">
        <v>0.03</v>
      </c>
      <c r="W1733" s="387">
        <v>120</v>
      </c>
      <c r="X1733" s="383">
        <v>380</v>
      </c>
      <c r="Y1733" s="388"/>
      <c r="Z1733" s="366"/>
      <c r="AA1733" s="366"/>
      <c r="AB1733" s="366"/>
      <c r="AC1733" s="366"/>
      <c r="AD1733" s="366"/>
      <c r="AE1733" s="366"/>
    </row>
    <row r="1734" spans="1:31" ht="33">
      <c r="A1734" s="366"/>
      <c r="B1734" s="385">
        <v>1712</v>
      </c>
      <c r="C1734" s="375">
        <v>1241</v>
      </c>
      <c r="D1734" s="375">
        <v>6</v>
      </c>
      <c r="E1734" s="376" t="s">
        <v>2133</v>
      </c>
      <c r="F1734" s="377" t="s">
        <v>7008</v>
      </c>
      <c r="G1734" s="377" t="s">
        <v>7009</v>
      </c>
      <c r="H1734" s="377" t="s">
        <v>6999</v>
      </c>
      <c r="I1734" s="377" t="s">
        <v>7000</v>
      </c>
      <c r="J1734" s="377" t="s">
        <v>2212</v>
      </c>
      <c r="K1734" s="377" t="s">
        <v>2213</v>
      </c>
      <c r="L1734" s="377" t="s">
        <v>7001</v>
      </c>
      <c r="M1734" s="378" t="s">
        <v>7002</v>
      </c>
      <c r="N1734" s="377" t="s">
        <v>6703</v>
      </c>
      <c r="O1734" s="379">
        <v>4000</v>
      </c>
      <c r="P1734" s="377" t="s">
        <v>2182</v>
      </c>
      <c r="Q1734" s="375">
        <v>153</v>
      </c>
      <c r="R1734" s="378" t="s">
        <v>7003</v>
      </c>
      <c r="S1734" s="378" t="s">
        <v>7004</v>
      </c>
      <c r="T1734" s="377" t="s">
        <v>2172</v>
      </c>
      <c r="U1734" s="380" t="s">
        <v>7005</v>
      </c>
      <c r="V1734" s="381">
        <v>0.03</v>
      </c>
      <c r="W1734" s="387">
        <v>120</v>
      </c>
      <c r="X1734" s="383">
        <v>380</v>
      </c>
      <c r="Y1734" s="388"/>
      <c r="Z1734" s="366"/>
      <c r="AA1734" s="366"/>
      <c r="AB1734" s="366"/>
      <c r="AC1734" s="366"/>
      <c r="AD1734" s="366"/>
      <c r="AE1734" s="366"/>
    </row>
    <row r="1735" spans="1:31" ht="33">
      <c r="A1735" s="366"/>
      <c r="B1735" s="385">
        <v>1713</v>
      </c>
      <c r="C1735" s="375">
        <v>1241</v>
      </c>
      <c r="D1735" s="375">
        <v>6</v>
      </c>
      <c r="E1735" s="376" t="s">
        <v>2133</v>
      </c>
      <c r="F1735" s="377" t="s">
        <v>7010</v>
      </c>
      <c r="G1735" s="377" t="s">
        <v>7011</v>
      </c>
      <c r="H1735" s="377" t="s">
        <v>6999</v>
      </c>
      <c r="I1735" s="377" t="s">
        <v>7000</v>
      </c>
      <c r="J1735" s="377" t="s">
        <v>2212</v>
      </c>
      <c r="K1735" s="377" t="s">
        <v>2213</v>
      </c>
      <c r="L1735" s="377" t="s">
        <v>7001</v>
      </c>
      <c r="M1735" s="378" t="s">
        <v>7002</v>
      </c>
      <c r="N1735" s="377" t="s">
        <v>6703</v>
      </c>
      <c r="O1735" s="379">
        <v>3999.99</v>
      </c>
      <c r="P1735" s="377" t="s">
        <v>2182</v>
      </c>
      <c r="Q1735" s="375">
        <v>153</v>
      </c>
      <c r="R1735" s="378" t="s">
        <v>7003</v>
      </c>
      <c r="S1735" s="378" t="s">
        <v>7004</v>
      </c>
      <c r="T1735" s="377" t="s">
        <v>2172</v>
      </c>
      <c r="U1735" s="380" t="s">
        <v>7005</v>
      </c>
      <c r="V1735" s="381">
        <v>0.03</v>
      </c>
      <c r="W1735" s="387">
        <v>120</v>
      </c>
      <c r="X1735" s="383">
        <v>380</v>
      </c>
      <c r="Y1735" s="388"/>
      <c r="Z1735" s="366"/>
      <c r="AA1735" s="366"/>
      <c r="AB1735" s="366"/>
      <c r="AC1735" s="366"/>
      <c r="AD1735" s="366"/>
      <c r="AE1735" s="366"/>
    </row>
    <row r="1736" spans="1:31" ht="33">
      <c r="A1736" s="366"/>
      <c r="B1736" s="385">
        <v>1714</v>
      </c>
      <c r="C1736" s="375">
        <v>1241</v>
      </c>
      <c r="D1736" s="375">
        <v>6</v>
      </c>
      <c r="E1736" s="376" t="s">
        <v>2133</v>
      </c>
      <c r="F1736" s="377" t="s">
        <v>7012</v>
      </c>
      <c r="G1736" s="377" t="s">
        <v>7013</v>
      </c>
      <c r="H1736" s="377" t="s">
        <v>6999</v>
      </c>
      <c r="I1736" s="377" t="s">
        <v>7000</v>
      </c>
      <c r="J1736" s="377" t="s">
        <v>2212</v>
      </c>
      <c r="K1736" s="377" t="s">
        <v>2213</v>
      </c>
      <c r="L1736" s="377" t="s">
        <v>7001</v>
      </c>
      <c r="M1736" s="378" t="s">
        <v>7002</v>
      </c>
      <c r="N1736" s="377" t="s">
        <v>6703</v>
      </c>
      <c r="O1736" s="379">
        <v>3999.99</v>
      </c>
      <c r="P1736" s="377" t="s">
        <v>2182</v>
      </c>
      <c r="Q1736" s="375">
        <v>153</v>
      </c>
      <c r="R1736" s="378" t="s">
        <v>7003</v>
      </c>
      <c r="S1736" s="378" t="s">
        <v>7004</v>
      </c>
      <c r="T1736" s="377" t="s">
        <v>2172</v>
      </c>
      <c r="U1736" s="380" t="s">
        <v>7005</v>
      </c>
      <c r="V1736" s="381">
        <v>0.03</v>
      </c>
      <c r="W1736" s="387">
        <v>120</v>
      </c>
      <c r="X1736" s="383">
        <v>380</v>
      </c>
      <c r="Y1736" s="388"/>
      <c r="Z1736" s="366"/>
      <c r="AA1736" s="366"/>
      <c r="AB1736" s="366"/>
      <c r="AC1736" s="366"/>
      <c r="AD1736" s="366"/>
      <c r="AE1736" s="366"/>
    </row>
    <row r="1737" spans="1:31" ht="33">
      <c r="A1737" s="366"/>
      <c r="B1737" s="385">
        <v>1715</v>
      </c>
      <c r="C1737" s="375">
        <v>1241</v>
      </c>
      <c r="D1737" s="375">
        <v>6</v>
      </c>
      <c r="E1737" s="376" t="s">
        <v>2133</v>
      </c>
      <c r="F1737" s="377" t="s">
        <v>7014</v>
      </c>
      <c r="G1737" s="377" t="s">
        <v>4821</v>
      </c>
      <c r="H1737" s="377" t="s">
        <v>6999</v>
      </c>
      <c r="I1737" s="377" t="s">
        <v>7000</v>
      </c>
      <c r="J1737" s="377" t="s">
        <v>2212</v>
      </c>
      <c r="K1737" s="377" t="s">
        <v>2213</v>
      </c>
      <c r="L1737" s="377" t="s">
        <v>7001</v>
      </c>
      <c r="M1737" s="378" t="s">
        <v>7002</v>
      </c>
      <c r="N1737" s="377" t="s">
        <v>6703</v>
      </c>
      <c r="O1737" s="379">
        <v>3999.99</v>
      </c>
      <c r="P1737" s="377" t="s">
        <v>2182</v>
      </c>
      <c r="Q1737" s="375">
        <v>153</v>
      </c>
      <c r="R1737" s="378" t="s">
        <v>7003</v>
      </c>
      <c r="S1737" s="378" t="s">
        <v>7004</v>
      </c>
      <c r="T1737" s="377" t="s">
        <v>2172</v>
      </c>
      <c r="U1737" s="380" t="s">
        <v>7005</v>
      </c>
      <c r="V1737" s="381">
        <v>0.03</v>
      </c>
      <c r="W1737" s="387">
        <v>120</v>
      </c>
      <c r="X1737" s="383">
        <v>380</v>
      </c>
      <c r="Y1737" s="388"/>
      <c r="Z1737" s="366"/>
      <c r="AA1737" s="366"/>
      <c r="AB1737" s="366"/>
      <c r="AC1737" s="366"/>
      <c r="AD1737" s="366"/>
      <c r="AE1737" s="366"/>
    </row>
    <row r="1738" spans="1:31" ht="33">
      <c r="A1738" s="366"/>
      <c r="B1738" s="385">
        <v>1716</v>
      </c>
      <c r="C1738" s="375">
        <v>1241</v>
      </c>
      <c r="D1738" s="375">
        <v>6</v>
      </c>
      <c r="E1738" s="376" t="s">
        <v>2133</v>
      </c>
      <c r="F1738" s="377" t="s">
        <v>7015</v>
      </c>
      <c r="G1738" s="377" t="s">
        <v>2815</v>
      </c>
      <c r="H1738" s="377" t="s">
        <v>6999</v>
      </c>
      <c r="I1738" s="377" t="s">
        <v>7000</v>
      </c>
      <c r="J1738" s="377" t="s">
        <v>2212</v>
      </c>
      <c r="K1738" s="377" t="s">
        <v>2213</v>
      </c>
      <c r="L1738" s="377" t="s">
        <v>7001</v>
      </c>
      <c r="M1738" s="378" t="s">
        <v>7002</v>
      </c>
      <c r="N1738" s="377" t="s">
        <v>6703</v>
      </c>
      <c r="O1738" s="379">
        <v>3999.99</v>
      </c>
      <c r="P1738" s="377" t="s">
        <v>2182</v>
      </c>
      <c r="Q1738" s="375">
        <v>153</v>
      </c>
      <c r="R1738" s="378" t="s">
        <v>7003</v>
      </c>
      <c r="S1738" s="378" t="s">
        <v>7004</v>
      </c>
      <c r="T1738" s="377" t="s">
        <v>2172</v>
      </c>
      <c r="U1738" s="380" t="s">
        <v>7005</v>
      </c>
      <c r="V1738" s="381">
        <v>0.03</v>
      </c>
      <c r="W1738" s="387">
        <v>120</v>
      </c>
      <c r="X1738" s="383">
        <v>380</v>
      </c>
      <c r="Y1738" s="388"/>
      <c r="Z1738" s="366"/>
      <c r="AA1738" s="366"/>
      <c r="AB1738" s="366"/>
      <c r="AC1738" s="366"/>
      <c r="AD1738" s="366"/>
      <c r="AE1738" s="366"/>
    </row>
    <row r="1739" spans="1:31" ht="33">
      <c r="A1739" s="366"/>
      <c r="B1739" s="385">
        <v>1717</v>
      </c>
      <c r="C1739" s="375">
        <v>1241</v>
      </c>
      <c r="D1739" s="375">
        <v>6</v>
      </c>
      <c r="E1739" s="376" t="s">
        <v>2133</v>
      </c>
      <c r="F1739" s="377" t="s">
        <v>7016</v>
      </c>
      <c r="G1739" s="377" t="s">
        <v>7017</v>
      </c>
      <c r="H1739" s="377" t="s">
        <v>6999</v>
      </c>
      <c r="I1739" s="377" t="s">
        <v>7000</v>
      </c>
      <c r="J1739" s="377" t="s">
        <v>2212</v>
      </c>
      <c r="K1739" s="377" t="s">
        <v>2213</v>
      </c>
      <c r="L1739" s="377" t="s">
        <v>7001</v>
      </c>
      <c r="M1739" s="378" t="s">
        <v>7002</v>
      </c>
      <c r="N1739" s="377" t="s">
        <v>6703</v>
      </c>
      <c r="O1739" s="379">
        <v>3999.99</v>
      </c>
      <c r="P1739" s="377" t="s">
        <v>2182</v>
      </c>
      <c r="Q1739" s="375">
        <v>153</v>
      </c>
      <c r="R1739" s="378" t="s">
        <v>7003</v>
      </c>
      <c r="S1739" s="378" t="s">
        <v>7004</v>
      </c>
      <c r="T1739" s="377" t="s">
        <v>2172</v>
      </c>
      <c r="U1739" s="380" t="s">
        <v>7005</v>
      </c>
      <c r="V1739" s="381">
        <v>0.03</v>
      </c>
      <c r="W1739" s="387">
        <v>120</v>
      </c>
      <c r="X1739" s="383">
        <v>380</v>
      </c>
      <c r="Y1739" s="388"/>
      <c r="Z1739" s="366"/>
      <c r="AA1739" s="366"/>
      <c r="AB1739" s="366"/>
      <c r="AC1739" s="366"/>
      <c r="AD1739" s="366"/>
      <c r="AE1739" s="366"/>
    </row>
    <row r="1740" spans="1:31" ht="33">
      <c r="A1740" s="366"/>
      <c r="B1740" s="385">
        <v>1718</v>
      </c>
      <c r="C1740" s="375">
        <v>1241</v>
      </c>
      <c r="D1740" s="375">
        <v>6</v>
      </c>
      <c r="E1740" s="376" t="s">
        <v>2133</v>
      </c>
      <c r="F1740" s="377" t="s">
        <v>7018</v>
      </c>
      <c r="G1740" s="377" t="s">
        <v>2815</v>
      </c>
      <c r="H1740" s="377" t="s">
        <v>6999</v>
      </c>
      <c r="I1740" s="377" t="s">
        <v>7000</v>
      </c>
      <c r="J1740" s="377" t="s">
        <v>2212</v>
      </c>
      <c r="K1740" s="377" t="s">
        <v>2213</v>
      </c>
      <c r="L1740" s="377" t="s">
        <v>7001</v>
      </c>
      <c r="M1740" s="378" t="s">
        <v>7002</v>
      </c>
      <c r="N1740" s="377" t="s">
        <v>6703</v>
      </c>
      <c r="O1740" s="379">
        <v>3999.99</v>
      </c>
      <c r="P1740" s="377" t="s">
        <v>2182</v>
      </c>
      <c r="Q1740" s="375">
        <v>153</v>
      </c>
      <c r="R1740" s="378" t="s">
        <v>7003</v>
      </c>
      <c r="S1740" s="378" t="s">
        <v>7004</v>
      </c>
      <c r="T1740" s="377" t="s">
        <v>2172</v>
      </c>
      <c r="U1740" s="380" t="s">
        <v>7005</v>
      </c>
      <c r="V1740" s="381">
        <v>0.03</v>
      </c>
      <c r="W1740" s="387">
        <v>120</v>
      </c>
      <c r="X1740" s="383">
        <v>380</v>
      </c>
      <c r="Y1740" s="388"/>
      <c r="Z1740" s="366"/>
      <c r="AA1740" s="366"/>
      <c r="AB1740" s="366"/>
      <c r="AC1740" s="366"/>
      <c r="AD1740" s="366"/>
      <c r="AE1740" s="366"/>
    </row>
    <row r="1741" spans="1:31" ht="33">
      <c r="A1741" s="366"/>
      <c r="B1741" s="385">
        <v>1719</v>
      </c>
      <c r="C1741" s="375">
        <v>1241</v>
      </c>
      <c r="D1741" s="375">
        <v>6</v>
      </c>
      <c r="E1741" s="376" t="s">
        <v>2133</v>
      </c>
      <c r="F1741" s="377" t="s">
        <v>7019</v>
      </c>
      <c r="G1741" s="377" t="s">
        <v>2815</v>
      </c>
      <c r="H1741" s="377" t="s">
        <v>6999</v>
      </c>
      <c r="I1741" s="377" t="s">
        <v>7000</v>
      </c>
      <c r="J1741" s="377" t="s">
        <v>2212</v>
      </c>
      <c r="K1741" s="377" t="s">
        <v>2213</v>
      </c>
      <c r="L1741" s="377" t="s">
        <v>7001</v>
      </c>
      <c r="M1741" s="378" t="s">
        <v>7002</v>
      </c>
      <c r="N1741" s="377" t="s">
        <v>6703</v>
      </c>
      <c r="O1741" s="379">
        <v>3999.99</v>
      </c>
      <c r="P1741" s="377" t="s">
        <v>2182</v>
      </c>
      <c r="Q1741" s="375">
        <v>153</v>
      </c>
      <c r="R1741" s="378" t="s">
        <v>7003</v>
      </c>
      <c r="S1741" s="378" t="s">
        <v>7004</v>
      </c>
      <c r="T1741" s="377" t="s">
        <v>2172</v>
      </c>
      <c r="U1741" s="380" t="s">
        <v>7005</v>
      </c>
      <c r="V1741" s="381">
        <v>0.03</v>
      </c>
      <c r="W1741" s="387">
        <v>120</v>
      </c>
      <c r="X1741" s="383">
        <v>380</v>
      </c>
      <c r="Y1741" s="388"/>
      <c r="Z1741" s="366"/>
      <c r="AA1741" s="366"/>
      <c r="AB1741" s="366"/>
      <c r="AC1741" s="366"/>
      <c r="AD1741" s="366"/>
      <c r="AE1741" s="366"/>
    </row>
    <row r="1742" spans="1:31" ht="33">
      <c r="A1742" s="366"/>
      <c r="B1742" s="385">
        <v>1720</v>
      </c>
      <c r="C1742" s="375">
        <v>1241</v>
      </c>
      <c r="D1742" s="375">
        <v>6</v>
      </c>
      <c r="E1742" s="376" t="s">
        <v>2133</v>
      </c>
      <c r="F1742" s="377" t="s">
        <v>7020</v>
      </c>
      <c r="G1742" s="377" t="s">
        <v>2815</v>
      </c>
      <c r="H1742" s="377" t="s">
        <v>6999</v>
      </c>
      <c r="I1742" s="377" t="s">
        <v>7000</v>
      </c>
      <c r="J1742" s="377" t="s">
        <v>2212</v>
      </c>
      <c r="K1742" s="377" t="s">
        <v>2213</v>
      </c>
      <c r="L1742" s="377" t="s">
        <v>7001</v>
      </c>
      <c r="M1742" s="378" t="s">
        <v>7002</v>
      </c>
      <c r="N1742" s="377" t="s">
        <v>6703</v>
      </c>
      <c r="O1742" s="379">
        <v>3999.99</v>
      </c>
      <c r="P1742" s="377" t="s">
        <v>2182</v>
      </c>
      <c r="Q1742" s="375">
        <v>153</v>
      </c>
      <c r="R1742" s="378" t="s">
        <v>7003</v>
      </c>
      <c r="S1742" s="378" t="s">
        <v>7004</v>
      </c>
      <c r="T1742" s="377" t="s">
        <v>2172</v>
      </c>
      <c r="U1742" s="380" t="s">
        <v>7005</v>
      </c>
      <c r="V1742" s="381">
        <v>0.03</v>
      </c>
      <c r="W1742" s="387">
        <v>120</v>
      </c>
      <c r="X1742" s="383">
        <v>380</v>
      </c>
      <c r="Y1742" s="388"/>
      <c r="Z1742" s="366"/>
      <c r="AA1742" s="366"/>
      <c r="AB1742" s="366"/>
      <c r="AC1742" s="366"/>
      <c r="AD1742" s="366"/>
      <c r="AE1742" s="366"/>
    </row>
    <row r="1743" spans="1:31" ht="33">
      <c r="A1743" s="366"/>
      <c r="B1743" s="385">
        <v>1721</v>
      </c>
      <c r="C1743" s="375">
        <v>1246</v>
      </c>
      <c r="D1743" s="375">
        <v>4</v>
      </c>
      <c r="E1743" s="376" t="s">
        <v>2266</v>
      </c>
      <c r="F1743" s="377" t="s">
        <v>7021</v>
      </c>
      <c r="G1743" s="377" t="s">
        <v>2841</v>
      </c>
      <c r="H1743" s="377" t="s">
        <v>2816</v>
      </c>
      <c r="I1743" s="377" t="s">
        <v>7022</v>
      </c>
      <c r="J1743" s="377" t="s">
        <v>2212</v>
      </c>
      <c r="K1743" s="377" t="s">
        <v>2213</v>
      </c>
      <c r="L1743" s="377" t="s">
        <v>7001</v>
      </c>
      <c r="M1743" s="378" t="s">
        <v>7002</v>
      </c>
      <c r="N1743" s="377" t="s">
        <v>6703</v>
      </c>
      <c r="O1743" s="379">
        <v>11999.99</v>
      </c>
      <c r="P1743" s="377" t="s">
        <v>2182</v>
      </c>
      <c r="Q1743" s="375">
        <v>153</v>
      </c>
      <c r="R1743" s="378" t="s">
        <v>7003</v>
      </c>
      <c r="S1743" s="378" t="s">
        <v>7004</v>
      </c>
      <c r="T1743" s="377" t="s">
        <v>2172</v>
      </c>
      <c r="U1743" s="380" t="s">
        <v>7023</v>
      </c>
      <c r="V1743" s="381">
        <v>0.1</v>
      </c>
      <c r="W1743" s="391">
        <v>1200</v>
      </c>
      <c r="X1743" s="383">
        <v>3800</v>
      </c>
      <c r="Y1743" s="388"/>
      <c r="Z1743" s="366"/>
      <c r="AA1743" s="366"/>
      <c r="AB1743" s="366"/>
      <c r="AC1743" s="366"/>
      <c r="AD1743" s="366"/>
      <c r="AE1743" s="366"/>
    </row>
    <row r="1744" spans="1:31" ht="33">
      <c r="A1744" s="366"/>
      <c r="B1744" s="385">
        <v>1722</v>
      </c>
      <c r="C1744" s="375">
        <v>1246</v>
      </c>
      <c r="D1744" s="375">
        <v>4</v>
      </c>
      <c r="E1744" s="376" t="s">
        <v>2266</v>
      </c>
      <c r="F1744" s="377" t="s">
        <v>7024</v>
      </c>
      <c r="G1744" s="377" t="s">
        <v>4821</v>
      </c>
      <c r="H1744" s="377" t="s">
        <v>2816</v>
      </c>
      <c r="I1744" s="377" t="s">
        <v>7022</v>
      </c>
      <c r="J1744" s="377" t="s">
        <v>2212</v>
      </c>
      <c r="K1744" s="377" t="s">
        <v>2213</v>
      </c>
      <c r="L1744" s="377" t="s">
        <v>7001</v>
      </c>
      <c r="M1744" s="378" t="s">
        <v>7002</v>
      </c>
      <c r="N1744" s="377" t="s">
        <v>6703</v>
      </c>
      <c r="O1744" s="379">
        <v>11999.99</v>
      </c>
      <c r="P1744" s="377" t="s">
        <v>2182</v>
      </c>
      <c r="Q1744" s="375">
        <v>153</v>
      </c>
      <c r="R1744" s="378" t="s">
        <v>7003</v>
      </c>
      <c r="S1744" s="378" t="s">
        <v>7004</v>
      </c>
      <c r="T1744" s="377" t="s">
        <v>2172</v>
      </c>
      <c r="U1744" s="380" t="s">
        <v>7025</v>
      </c>
      <c r="V1744" s="381">
        <v>0.1</v>
      </c>
      <c r="W1744" s="391">
        <v>1200</v>
      </c>
      <c r="X1744" s="383">
        <v>3700</v>
      </c>
      <c r="Y1744" s="388"/>
      <c r="Z1744" s="366"/>
      <c r="AA1744" s="366"/>
      <c r="AB1744" s="366"/>
      <c r="AC1744" s="366"/>
      <c r="AD1744" s="366"/>
      <c r="AE1744" s="366"/>
    </row>
    <row r="1745" spans="1:31" ht="33">
      <c r="A1745" s="366"/>
      <c r="B1745" s="385">
        <v>1723</v>
      </c>
      <c r="C1745" s="375">
        <v>1246</v>
      </c>
      <c r="D1745" s="375">
        <v>4</v>
      </c>
      <c r="E1745" s="376" t="s">
        <v>2266</v>
      </c>
      <c r="F1745" s="377" t="s">
        <v>7026</v>
      </c>
      <c r="G1745" s="377" t="s">
        <v>4821</v>
      </c>
      <c r="H1745" s="377" t="s">
        <v>2816</v>
      </c>
      <c r="I1745" s="377" t="s">
        <v>7022</v>
      </c>
      <c r="J1745" s="377" t="s">
        <v>2212</v>
      </c>
      <c r="K1745" s="377" t="s">
        <v>2213</v>
      </c>
      <c r="L1745" s="377" t="s">
        <v>7001</v>
      </c>
      <c r="M1745" s="378" t="s">
        <v>7002</v>
      </c>
      <c r="N1745" s="377" t="s">
        <v>6703</v>
      </c>
      <c r="O1745" s="379">
        <v>11999.99</v>
      </c>
      <c r="P1745" s="377" t="s">
        <v>2182</v>
      </c>
      <c r="Q1745" s="375">
        <v>153</v>
      </c>
      <c r="R1745" s="378" t="s">
        <v>7003</v>
      </c>
      <c r="S1745" s="378" t="s">
        <v>7004</v>
      </c>
      <c r="T1745" s="377" t="s">
        <v>2172</v>
      </c>
      <c r="U1745" s="380" t="s">
        <v>7025</v>
      </c>
      <c r="V1745" s="381">
        <v>0.1</v>
      </c>
      <c r="W1745" s="391">
        <v>1200</v>
      </c>
      <c r="X1745" s="383">
        <v>3700</v>
      </c>
      <c r="Y1745" s="388"/>
      <c r="Z1745" s="366"/>
      <c r="AA1745" s="366"/>
      <c r="AB1745" s="366"/>
      <c r="AC1745" s="366"/>
      <c r="AD1745" s="366"/>
      <c r="AE1745" s="366"/>
    </row>
    <row r="1746" spans="1:31" ht="33">
      <c r="A1746" s="366"/>
      <c r="B1746" s="385">
        <v>1724</v>
      </c>
      <c r="C1746" s="375">
        <v>1246</v>
      </c>
      <c r="D1746" s="375">
        <v>4</v>
      </c>
      <c r="E1746" s="376" t="s">
        <v>2266</v>
      </c>
      <c r="F1746" s="377" t="s">
        <v>7027</v>
      </c>
      <c r="G1746" s="377" t="s">
        <v>7028</v>
      </c>
      <c r="H1746" s="377" t="s">
        <v>2816</v>
      </c>
      <c r="I1746" s="377" t="s">
        <v>7022</v>
      </c>
      <c r="J1746" s="377" t="s">
        <v>2212</v>
      </c>
      <c r="K1746" s="377" t="s">
        <v>2213</v>
      </c>
      <c r="L1746" s="377" t="s">
        <v>7001</v>
      </c>
      <c r="M1746" s="378" t="s">
        <v>7002</v>
      </c>
      <c r="N1746" s="377" t="s">
        <v>6703</v>
      </c>
      <c r="O1746" s="379">
        <v>11999.99</v>
      </c>
      <c r="P1746" s="377" t="s">
        <v>2182</v>
      </c>
      <c r="Q1746" s="375">
        <v>153</v>
      </c>
      <c r="R1746" s="378" t="s">
        <v>7003</v>
      </c>
      <c r="S1746" s="378" t="s">
        <v>7004</v>
      </c>
      <c r="T1746" s="377" t="s">
        <v>2172</v>
      </c>
      <c r="U1746" s="380" t="s">
        <v>7025</v>
      </c>
      <c r="V1746" s="381">
        <v>0.1</v>
      </c>
      <c r="W1746" s="391">
        <v>1200</v>
      </c>
      <c r="X1746" s="383">
        <v>3700</v>
      </c>
      <c r="Y1746" s="388"/>
      <c r="Z1746" s="366"/>
      <c r="AA1746" s="366"/>
      <c r="AB1746" s="366"/>
      <c r="AC1746" s="366"/>
      <c r="AD1746" s="366"/>
      <c r="AE1746" s="366"/>
    </row>
    <row r="1747" spans="1:31" ht="33">
      <c r="A1747" s="366"/>
      <c r="B1747" s="385">
        <v>1725</v>
      </c>
      <c r="C1747" s="375">
        <v>1246</v>
      </c>
      <c r="D1747" s="375">
        <v>4</v>
      </c>
      <c r="E1747" s="376" t="s">
        <v>2266</v>
      </c>
      <c r="F1747" s="377" t="s">
        <v>7029</v>
      </c>
      <c r="G1747" s="377" t="s">
        <v>2171</v>
      </c>
      <c r="H1747" s="377" t="s">
        <v>2816</v>
      </c>
      <c r="I1747" s="377" t="s">
        <v>7022</v>
      </c>
      <c r="J1747" s="377" t="s">
        <v>2212</v>
      </c>
      <c r="K1747" s="377" t="s">
        <v>2213</v>
      </c>
      <c r="L1747" s="377" t="s">
        <v>7001</v>
      </c>
      <c r="M1747" s="378" t="s">
        <v>7002</v>
      </c>
      <c r="N1747" s="377" t="s">
        <v>6703</v>
      </c>
      <c r="O1747" s="379">
        <v>11999.99</v>
      </c>
      <c r="P1747" s="377" t="s">
        <v>2182</v>
      </c>
      <c r="Q1747" s="375">
        <v>153</v>
      </c>
      <c r="R1747" s="378" t="s">
        <v>7003</v>
      </c>
      <c r="S1747" s="378" t="s">
        <v>7004</v>
      </c>
      <c r="T1747" s="377" t="s">
        <v>2172</v>
      </c>
      <c r="U1747" s="380" t="s">
        <v>7025</v>
      </c>
      <c r="V1747" s="381">
        <v>0.1</v>
      </c>
      <c r="W1747" s="391">
        <v>1200</v>
      </c>
      <c r="X1747" s="383">
        <v>3700</v>
      </c>
      <c r="Y1747" s="388"/>
      <c r="Z1747" s="366"/>
      <c r="AA1747" s="366"/>
      <c r="AB1747" s="366"/>
      <c r="AC1747" s="366"/>
      <c r="AD1747" s="366"/>
      <c r="AE1747" s="366"/>
    </row>
    <row r="1748" spans="1:31" ht="33">
      <c r="A1748" s="366"/>
      <c r="B1748" s="385">
        <v>1726</v>
      </c>
      <c r="C1748" s="375">
        <v>1246</v>
      </c>
      <c r="D1748" s="375">
        <v>4</v>
      </c>
      <c r="E1748" s="376" t="s">
        <v>2266</v>
      </c>
      <c r="F1748" s="377" t="s">
        <v>7030</v>
      </c>
      <c r="G1748" s="377" t="s">
        <v>2815</v>
      </c>
      <c r="H1748" s="377" t="s">
        <v>2816</v>
      </c>
      <c r="I1748" s="377" t="s">
        <v>7022</v>
      </c>
      <c r="J1748" s="377" t="s">
        <v>2212</v>
      </c>
      <c r="K1748" s="377" t="s">
        <v>2213</v>
      </c>
      <c r="L1748" s="377" t="s">
        <v>7001</v>
      </c>
      <c r="M1748" s="378" t="s">
        <v>7002</v>
      </c>
      <c r="N1748" s="377" t="s">
        <v>6703</v>
      </c>
      <c r="O1748" s="379">
        <v>12000</v>
      </c>
      <c r="P1748" s="377" t="s">
        <v>2182</v>
      </c>
      <c r="Q1748" s="375">
        <v>153</v>
      </c>
      <c r="R1748" s="378" t="s">
        <v>7003</v>
      </c>
      <c r="S1748" s="378" t="s">
        <v>7004</v>
      </c>
      <c r="T1748" s="377" t="s">
        <v>2172</v>
      </c>
      <c r="U1748" s="380" t="s">
        <v>7025</v>
      </c>
      <c r="V1748" s="381">
        <v>0.1</v>
      </c>
      <c r="W1748" s="391">
        <v>1200</v>
      </c>
      <c r="X1748" s="383">
        <v>3700</v>
      </c>
      <c r="Y1748" s="388"/>
      <c r="Z1748" s="366"/>
      <c r="AA1748" s="366"/>
      <c r="AB1748" s="366"/>
      <c r="AC1748" s="366"/>
      <c r="AD1748" s="366"/>
      <c r="AE1748" s="366"/>
    </row>
    <row r="1749" spans="1:31" ht="41.25">
      <c r="A1749" s="366"/>
      <c r="B1749" s="385">
        <v>1727</v>
      </c>
      <c r="C1749" s="375">
        <v>1245</v>
      </c>
      <c r="D1749" s="375">
        <v>2</v>
      </c>
      <c r="E1749" s="376" t="s">
        <v>2608</v>
      </c>
      <c r="F1749" s="377" t="s">
        <v>7031</v>
      </c>
      <c r="G1749" s="377" t="s">
        <v>2610</v>
      </c>
      <c r="H1749" s="377" t="s">
        <v>7032</v>
      </c>
      <c r="I1749" s="377" t="s">
        <v>7033</v>
      </c>
      <c r="J1749" s="377" t="s">
        <v>7034</v>
      </c>
      <c r="K1749" s="377" t="s">
        <v>7035</v>
      </c>
      <c r="L1749" s="375">
        <v>1715</v>
      </c>
      <c r="M1749" s="378" t="s">
        <v>7036</v>
      </c>
      <c r="N1749" s="377" t="s">
        <v>7037</v>
      </c>
      <c r="O1749" s="379">
        <v>41870.49</v>
      </c>
      <c r="P1749" s="377" t="s">
        <v>2182</v>
      </c>
      <c r="Q1749" s="375">
        <v>157</v>
      </c>
      <c r="R1749" s="378" t="s">
        <v>7038</v>
      </c>
      <c r="S1749" s="378" t="s">
        <v>7038</v>
      </c>
      <c r="T1749" s="377" t="s">
        <v>2172</v>
      </c>
      <c r="U1749" s="380" t="s">
        <v>7023</v>
      </c>
      <c r="V1749" s="381">
        <v>0.1</v>
      </c>
      <c r="W1749" s="391">
        <v>4187.04</v>
      </c>
      <c r="X1749" s="383">
        <v>13258.99</v>
      </c>
      <c r="Y1749" s="388"/>
      <c r="Z1749" s="366"/>
      <c r="AA1749" s="366"/>
      <c r="AB1749" s="366"/>
      <c r="AC1749" s="366"/>
      <c r="AD1749" s="366"/>
      <c r="AE1749" s="366"/>
    </row>
    <row r="1750" spans="1:31" ht="41.25">
      <c r="A1750" s="366"/>
      <c r="B1750" s="385">
        <v>1728</v>
      </c>
      <c r="C1750" s="375">
        <v>1245</v>
      </c>
      <c r="D1750" s="375">
        <v>2</v>
      </c>
      <c r="E1750" s="376" t="s">
        <v>2608</v>
      </c>
      <c r="F1750" s="377" t="s">
        <v>7039</v>
      </c>
      <c r="G1750" s="377" t="s">
        <v>2610</v>
      </c>
      <c r="H1750" s="377" t="s">
        <v>7032</v>
      </c>
      <c r="I1750" s="377" t="s">
        <v>7033</v>
      </c>
      <c r="J1750" s="377" t="s">
        <v>7034</v>
      </c>
      <c r="K1750" s="377" t="s">
        <v>7040</v>
      </c>
      <c r="L1750" s="375">
        <v>1715</v>
      </c>
      <c r="M1750" s="378" t="s">
        <v>7036</v>
      </c>
      <c r="N1750" s="377" t="s">
        <v>7037</v>
      </c>
      <c r="O1750" s="379">
        <v>41870.49</v>
      </c>
      <c r="P1750" s="377" t="s">
        <v>2182</v>
      </c>
      <c r="Q1750" s="375">
        <v>157</v>
      </c>
      <c r="R1750" s="378" t="s">
        <v>7038</v>
      </c>
      <c r="S1750" s="378" t="s">
        <v>7038</v>
      </c>
      <c r="T1750" s="377" t="s">
        <v>2172</v>
      </c>
      <c r="U1750" s="380" t="s">
        <v>7023</v>
      </c>
      <c r="V1750" s="381">
        <v>0.1</v>
      </c>
      <c r="W1750" s="391">
        <v>4187.04</v>
      </c>
      <c r="X1750" s="383">
        <v>13258.99</v>
      </c>
      <c r="Y1750" s="388"/>
      <c r="Z1750" s="366"/>
      <c r="AA1750" s="366"/>
      <c r="AB1750" s="366"/>
      <c r="AC1750" s="366"/>
      <c r="AD1750" s="366"/>
      <c r="AE1750" s="366"/>
    </row>
    <row r="1751" spans="1:31" ht="41.25">
      <c r="A1751" s="366"/>
      <c r="B1751" s="385">
        <v>1729</v>
      </c>
      <c r="C1751" s="375">
        <v>1245</v>
      </c>
      <c r="D1751" s="375">
        <v>2</v>
      </c>
      <c r="E1751" s="376" t="s">
        <v>2608</v>
      </c>
      <c r="F1751" s="377" t="s">
        <v>7041</v>
      </c>
      <c r="G1751" s="377" t="s">
        <v>2610</v>
      </c>
      <c r="H1751" s="377" t="s">
        <v>7042</v>
      </c>
      <c r="I1751" s="377" t="s">
        <v>7033</v>
      </c>
      <c r="J1751" s="377" t="s">
        <v>7034</v>
      </c>
      <c r="K1751" s="377" t="s">
        <v>7043</v>
      </c>
      <c r="L1751" s="375">
        <v>1715</v>
      </c>
      <c r="M1751" s="378" t="s">
        <v>7036</v>
      </c>
      <c r="N1751" s="377" t="s">
        <v>7037</v>
      </c>
      <c r="O1751" s="379">
        <v>41870.49</v>
      </c>
      <c r="P1751" s="377" t="s">
        <v>2182</v>
      </c>
      <c r="Q1751" s="375">
        <v>157</v>
      </c>
      <c r="R1751" s="378" t="s">
        <v>7038</v>
      </c>
      <c r="S1751" s="378" t="s">
        <v>7038</v>
      </c>
      <c r="T1751" s="377" t="s">
        <v>2172</v>
      </c>
      <c r="U1751" s="380" t="s">
        <v>7023</v>
      </c>
      <c r="V1751" s="381">
        <v>0.1</v>
      </c>
      <c r="W1751" s="391">
        <v>4187.04</v>
      </c>
      <c r="X1751" s="383">
        <v>13258.99</v>
      </c>
      <c r="Y1751" s="388"/>
      <c r="Z1751" s="366"/>
      <c r="AA1751" s="366"/>
      <c r="AB1751" s="366"/>
      <c r="AC1751" s="366"/>
      <c r="AD1751" s="366"/>
      <c r="AE1751" s="366"/>
    </row>
    <row r="1752" spans="1:31" ht="41.25">
      <c r="A1752" s="366"/>
      <c r="B1752" s="385">
        <v>1730</v>
      </c>
      <c r="C1752" s="375">
        <v>1245</v>
      </c>
      <c r="D1752" s="375">
        <v>2</v>
      </c>
      <c r="E1752" s="376" t="s">
        <v>2608</v>
      </c>
      <c r="F1752" s="377" t="s">
        <v>7044</v>
      </c>
      <c r="G1752" s="377" t="s">
        <v>2610</v>
      </c>
      <c r="H1752" s="377" t="s">
        <v>7032</v>
      </c>
      <c r="I1752" s="377" t="s">
        <v>7033</v>
      </c>
      <c r="J1752" s="377" t="s">
        <v>7034</v>
      </c>
      <c r="K1752" s="377" t="s">
        <v>7045</v>
      </c>
      <c r="L1752" s="375">
        <v>1715</v>
      </c>
      <c r="M1752" s="378" t="s">
        <v>7036</v>
      </c>
      <c r="N1752" s="377" t="s">
        <v>7037</v>
      </c>
      <c r="O1752" s="379">
        <v>41870.49</v>
      </c>
      <c r="P1752" s="377" t="s">
        <v>2182</v>
      </c>
      <c r="Q1752" s="375">
        <v>157</v>
      </c>
      <c r="R1752" s="378" t="s">
        <v>7038</v>
      </c>
      <c r="S1752" s="378" t="s">
        <v>7038</v>
      </c>
      <c r="T1752" s="377" t="s">
        <v>2172</v>
      </c>
      <c r="U1752" s="380" t="s">
        <v>7023</v>
      </c>
      <c r="V1752" s="381">
        <v>0.1</v>
      </c>
      <c r="W1752" s="391">
        <v>4187.04</v>
      </c>
      <c r="X1752" s="383">
        <v>13258.99</v>
      </c>
      <c r="Y1752" s="388"/>
      <c r="Z1752" s="366"/>
      <c r="AA1752" s="366"/>
      <c r="AB1752" s="366"/>
      <c r="AC1752" s="366"/>
      <c r="AD1752" s="366"/>
      <c r="AE1752" s="366"/>
    </row>
    <row r="1753" spans="1:31" ht="41.25">
      <c r="A1753" s="366"/>
      <c r="B1753" s="385">
        <v>1731</v>
      </c>
      <c r="C1753" s="375">
        <v>1245</v>
      </c>
      <c r="D1753" s="375">
        <v>2</v>
      </c>
      <c r="E1753" s="376" t="s">
        <v>2608</v>
      </c>
      <c r="F1753" s="377" t="s">
        <v>7046</v>
      </c>
      <c r="G1753" s="377" t="s">
        <v>2610</v>
      </c>
      <c r="H1753" s="377" t="s">
        <v>7032</v>
      </c>
      <c r="I1753" s="377" t="s">
        <v>7033</v>
      </c>
      <c r="J1753" s="377" t="s">
        <v>7034</v>
      </c>
      <c r="K1753" s="377" t="s">
        <v>7047</v>
      </c>
      <c r="L1753" s="375">
        <v>1715</v>
      </c>
      <c r="M1753" s="378" t="s">
        <v>7036</v>
      </c>
      <c r="N1753" s="377" t="s">
        <v>7037</v>
      </c>
      <c r="O1753" s="379">
        <v>41870.49</v>
      </c>
      <c r="P1753" s="377" t="s">
        <v>2182</v>
      </c>
      <c r="Q1753" s="375">
        <v>157</v>
      </c>
      <c r="R1753" s="378" t="s">
        <v>7038</v>
      </c>
      <c r="S1753" s="378" t="s">
        <v>7038</v>
      </c>
      <c r="T1753" s="377" t="s">
        <v>2172</v>
      </c>
      <c r="U1753" s="380" t="s">
        <v>7023</v>
      </c>
      <c r="V1753" s="381">
        <v>0.1</v>
      </c>
      <c r="W1753" s="391">
        <v>4187.04</v>
      </c>
      <c r="X1753" s="383">
        <v>13258.99</v>
      </c>
      <c r="Y1753" s="388"/>
      <c r="Z1753" s="366"/>
      <c r="AA1753" s="366"/>
      <c r="AB1753" s="366"/>
      <c r="AC1753" s="366"/>
      <c r="AD1753" s="366"/>
      <c r="AE1753" s="366"/>
    </row>
    <row r="1754" spans="1:31" ht="41.25">
      <c r="A1754" s="366"/>
      <c r="B1754" s="385">
        <v>1732</v>
      </c>
      <c r="C1754" s="375">
        <v>1245</v>
      </c>
      <c r="D1754" s="375">
        <v>2</v>
      </c>
      <c r="E1754" s="376" t="s">
        <v>2608</v>
      </c>
      <c r="F1754" s="377" t="s">
        <v>7048</v>
      </c>
      <c r="G1754" s="377" t="s">
        <v>7049</v>
      </c>
      <c r="H1754" s="377" t="s">
        <v>7032</v>
      </c>
      <c r="I1754" s="377" t="s">
        <v>7033</v>
      </c>
      <c r="J1754" s="377" t="s">
        <v>7034</v>
      </c>
      <c r="K1754" s="377" t="s">
        <v>7050</v>
      </c>
      <c r="L1754" s="375">
        <v>1715</v>
      </c>
      <c r="M1754" s="378" t="s">
        <v>7036</v>
      </c>
      <c r="N1754" s="377" t="s">
        <v>7037</v>
      </c>
      <c r="O1754" s="379">
        <v>41870.49</v>
      </c>
      <c r="P1754" s="377" t="s">
        <v>2182</v>
      </c>
      <c r="Q1754" s="375">
        <v>157</v>
      </c>
      <c r="R1754" s="378" t="s">
        <v>7038</v>
      </c>
      <c r="S1754" s="378" t="s">
        <v>7051</v>
      </c>
      <c r="T1754" s="377" t="s">
        <v>2172</v>
      </c>
      <c r="U1754" s="380" t="s">
        <v>7023</v>
      </c>
      <c r="V1754" s="381">
        <v>0.1</v>
      </c>
      <c r="W1754" s="391">
        <v>4187.04</v>
      </c>
      <c r="X1754" s="383">
        <v>13258.99</v>
      </c>
      <c r="Y1754" s="388"/>
      <c r="Z1754" s="366"/>
      <c r="AA1754" s="366"/>
      <c r="AB1754" s="366"/>
      <c r="AC1754" s="366"/>
      <c r="AD1754" s="366"/>
      <c r="AE1754" s="366"/>
    </row>
    <row r="1755" spans="1:31" ht="41.25">
      <c r="A1755" s="366"/>
      <c r="B1755" s="385">
        <v>1733</v>
      </c>
      <c r="C1755" s="375">
        <v>1245</v>
      </c>
      <c r="D1755" s="375">
        <v>2</v>
      </c>
      <c r="E1755" s="376" t="s">
        <v>2608</v>
      </c>
      <c r="F1755" s="377" t="s">
        <v>7052</v>
      </c>
      <c r="G1755" s="377" t="s">
        <v>2610</v>
      </c>
      <c r="H1755" s="377" t="s">
        <v>7053</v>
      </c>
      <c r="I1755" s="377" t="s">
        <v>2612</v>
      </c>
      <c r="J1755" s="377" t="s">
        <v>7054</v>
      </c>
      <c r="K1755" s="377" t="s">
        <v>7055</v>
      </c>
      <c r="L1755" s="375">
        <v>1712</v>
      </c>
      <c r="M1755" s="378" t="s">
        <v>7036</v>
      </c>
      <c r="N1755" s="377" t="s">
        <v>7037</v>
      </c>
      <c r="O1755" s="379">
        <v>30645.39</v>
      </c>
      <c r="P1755" s="377" t="s">
        <v>2182</v>
      </c>
      <c r="Q1755" s="375">
        <v>154</v>
      </c>
      <c r="R1755" s="378" t="s">
        <v>7051</v>
      </c>
      <c r="S1755" s="378" t="s">
        <v>7051</v>
      </c>
      <c r="T1755" s="377" t="s">
        <v>2172</v>
      </c>
      <c r="U1755" s="380" t="s">
        <v>7023</v>
      </c>
      <c r="V1755" s="381">
        <v>0.1</v>
      </c>
      <c r="W1755" s="391">
        <v>3064.56</v>
      </c>
      <c r="X1755" s="383">
        <v>9704.3700000000008</v>
      </c>
      <c r="Y1755" s="388"/>
      <c r="Z1755" s="366"/>
      <c r="AA1755" s="366"/>
      <c r="AB1755" s="366"/>
      <c r="AC1755" s="366"/>
      <c r="AD1755" s="366"/>
      <c r="AE1755" s="366"/>
    </row>
    <row r="1756" spans="1:31" ht="41.25">
      <c r="A1756" s="366"/>
      <c r="B1756" s="385">
        <v>1734</v>
      </c>
      <c r="C1756" s="375">
        <v>1245</v>
      </c>
      <c r="D1756" s="375">
        <v>2</v>
      </c>
      <c r="E1756" s="376" t="s">
        <v>2608</v>
      </c>
      <c r="F1756" s="377" t="s">
        <v>7056</v>
      </c>
      <c r="G1756" s="377" t="s">
        <v>2610</v>
      </c>
      <c r="H1756" s="377" t="s">
        <v>7053</v>
      </c>
      <c r="I1756" s="377" t="s">
        <v>2612</v>
      </c>
      <c r="J1756" s="377" t="s">
        <v>7054</v>
      </c>
      <c r="K1756" s="377" t="s">
        <v>7057</v>
      </c>
      <c r="L1756" s="375">
        <v>1712</v>
      </c>
      <c r="M1756" s="378" t="s">
        <v>7036</v>
      </c>
      <c r="N1756" s="377" t="s">
        <v>7037</v>
      </c>
      <c r="O1756" s="379">
        <v>30645.39</v>
      </c>
      <c r="P1756" s="377" t="s">
        <v>2182</v>
      </c>
      <c r="Q1756" s="375">
        <v>154</v>
      </c>
      <c r="R1756" s="378" t="s">
        <v>7051</v>
      </c>
      <c r="S1756" s="378" t="s">
        <v>7051</v>
      </c>
      <c r="T1756" s="377" t="s">
        <v>2172</v>
      </c>
      <c r="U1756" s="380" t="s">
        <v>7023</v>
      </c>
      <c r="V1756" s="381">
        <v>0.1</v>
      </c>
      <c r="W1756" s="391">
        <v>3064.56</v>
      </c>
      <c r="X1756" s="383">
        <v>9704.3700000000008</v>
      </c>
      <c r="Y1756" s="388"/>
      <c r="Z1756" s="366"/>
      <c r="AA1756" s="366"/>
      <c r="AB1756" s="366"/>
      <c r="AC1756" s="366"/>
      <c r="AD1756" s="366"/>
      <c r="AE1756" s="366"/>
    </row>
    <row r="1757" spans="1:31" ht="41.25">
      <c r="A1757" s="366"/>
      <c r="B1757" s="385">
        <v>1735</v>
      </c>
      <c r="C1757" s="375">
        <v>1245</v>
      </c>
      <c r="D1757" s="375">
        <v>2</v>
      </c>
      <c r="E1757" s="376" t="s">
        <v>2608</v>
      </c>
      <c r="F1757" s="377" t="s">
        <v>7058</v>
      </c>
      <c r="G1757" s="377" t="s">
        <v>2610</v>
      </c>
      <c r="H1757" s="377" t="s">
        <v>7053</v>
      </c>
      <c r="I1757" s="377" t="s">
        <v>2612</v>
      </c>
      <c r="J1757" s="377" t="s">
        <v>7054</v>
      </c>
      <c r="K1757" s="377" t="s">
        <v>7059</v>
      </c>
      <c r="L1757" s="375">
        <v>1712</v>
      </c>
      <c r="M1757" s="378" t="s">
        <v>7036</v>
      </c>
      <c r="N1757" s="377" t="s">
        <v>7037</v>
      </c>
      <c r="O1757" s="379">
        <v>30645.39</v>
      </c>
      <c r="P1757" s="377" t="s">
        <v>2182</v>
      </c>
      <c r="Q1757" s="375">
        <v>154</v>
      </c>
      <c r="R1757" s="378" t="s">
        <v>7051</v>
      </c>
      <c r="S1757" s="378" t="s">
        <v>7051</v>
      </c>
      <c r="T1757" s="377" t="s">
        <v>2172</v>
      </c>
      <c r="U1757" s="380" t="s">
        <v>7023</v>
      </c>
      <c r="V1757" s="381">
        <v>0.1</v>
      </c>
      <c r="W1757" s="391">
        <v>3064.56</v>
      </c>
      <c r="X1757" s="383">
        <v>9704.3700000000008</v>
      </c>
      <c r="Y1757" s="388"/>
      <c r="Z1757" s="366"/>
      <c r="AA1757" s="366"/>
      <c r="AB1757" s="366"/>
      <c r="AC1757" s="366"/>
      <c r="AD1757" s="366"/>
      <c r="AE1757" s="366"/>
    </row>
    <row r="1758" spans="1:31" ht="41.25">
      <c r="A1758" s="366"/>
      <c r="B1758" s="385">
        <v>1736</v>
      </c>
      <c r="C1758" s="375">
        <v>1245</v>
      </c>
      <c r="D1758" s="375">
        <v>2</v>
      </c>
      <c r="E1758" s="376" t="s">
        <v>2608</v>
      </c>
      <c r="F1758" s="377" t="s">
        <v>7060</v>
      </c>
      <c r="G1758" s="377" t="s">
        <v>2610</v>
      </c>
      <c r="H1758" s="377" t="s">
        <v>7053</v>
      </c>
      <c r="I1758" s="377" t="s">
        <v>2612</v>
      </c>
      <c r="J1758" s="377" t="s">
        <v>7054</v>
      </c>
      <c r="K1758" s="377" t="s">
        <v>7061</v>
      </c>
      <c r="L1758" s="375">
        <v>1712</v>
      </c>
      <c r="M1758" s="378" t="s">
        <v>7036</v>
      </c>
      <c r="N1758" s="377" t="s">
        <v>7037</v>
      </c>
      <c r="O1758" s="379">
        <v>30645.39</v>
      </c>
      <c r="P1758" s="377" t="s">
        <v>2182</v>
      </c>
      <c r="Q1758" s="375">
        <v>154</v>
      </c>
      <c r="R1758" s="378" t="s">
        <v>7051</v>
      </c>
      <c r="S1758" s="378" t="s">
        <v>7051</v>
      </c>
      <c r="T1758" s="377" t="s">
        <v>2172</v>
      </c>
      <c r="U1758" s="380" t="s">
        <v>7023</v>
      </c>
      <c r="V1758" s="381">
        <v>0.1</v>
      </c>
      <c r="W1758" s="391">
        <v>3064.56</v>
      </c>
      <c r="X1758" s="383">
        <v>9704.3700000000008</v>
      </c>
      <c r="Y1758" s="388"/>
      <c r="Z1758" s="366"/>
      <c r="AA1758" s="366"/>
      <c r="AB1758" s="366"/>
      <c r="AC1758" s="366"/>
      <c r="AD1758" s="366"/>
      <c r="AE1758" s="366"/>
    </row>
    <row r="1759" spans="1:31" ht="41.25">
      <c r="A1759" s="366"/>
      <c r="B1759" s="385">
        <v>1737</v>
      </c>
      <c r="C1759" s="375">
        <v>1245</v>
      </c>
      <c r="D1759" s="375">
        <v>2</v>
      </c>
      <c r="E1759" s="376" t="s">
        <v>2608</v>
      </c>
      <c r="F1759" s="377" t="s">
        <v>7062</v>
      </c>
      <c r="G1759" s="377" t="s">
        <v>2610</v>
      </c>
      <c r="H1759" s="377" t="s">
        <v>7053</v>
      </c>
      <c r="I1759" s="377" t="s">
        <v>2612</v>
      </c>
      <c r="J1759" s="377" t="s">
        <v>7054</v>
      </c>
      <c r="K1759" s="377" t="s">
        <v>7063</v>
      </c>
      <c r="L1759" s="375">
        <v>1712</v>
      </c>
      <c r="M1759" s="378" t="s">
        <v>7036</v>
      </c>
      <c r="N1759" s="377" t="s">
        <v>7037</v>
      </c>
      <c r="O1759" s="379">
        <v>30645.39</v>
      </c>
      <c r="P1759" s="377" t="s">
        <v>2182</v>
      </c>
      <c r="Q1759" s="375">
        <v>154</v>
      </c>
      <c r="R1759" s="378" t="s">
        <v>7051</v>
      </c>
      <c r="S1759" s="378" t="s">
        <v>7051</v>
      </c>
      <c r="T1759" s="377" t="s">
        <v>2172</v>
      </c>
      <c r="U1759" s="380" t="s">
        <v>7023</v>
      </c>
      <c r="V1759" s="381">
        <v>0.1</v>
      </c>
      <c r="W1759" s="391">
        <v>3064.56</v>
      </c>
      <c r="X1759" s="383">
        <v>9704.3700000000008</v>
      </c>
      <c r="Y1759" s="388"/>
      <c r="Z1759" s="366"/>
      <c r="AA1759" s="366"/>
      <c r="AB1759" s="366"/>
      <c r="AC1759" s="366"/>
      <c r="AD1759" s="366"/>
      <c r="AE1759" s="366"/>
    </row>
    <row r="1760" spans="1:31" ht="41.25">
      <c r="A1760" s="366"/>
      <c r="B1760" s="385">
        <v>1738</v>
      </c>
      <c r="C1760" s="375">
        <v>1244</v>
      </c>
      <c r="D1760" s="375">
        <v>2</v>
      </c>
      <c r="E1760" s="376" t="s">
        <v>2122</v>
      </c>
      <c r="F1760" s="377" t="s">
        <v>7064</v>
      </c>
      <c r="G1760" s="377" t="s">
        <v>7065</v>
      </c>
      <c r="H1760" s="377" t="s">
        <v>6988</v>
      </c>
      <c r="I1760" s="377" t="s">
        <v>2331</v>
      </c>
      <c r="J1760" s="375">
        <v>2017</v>
      </c>
      <c r="K1760" s="377" t="s">
        <v>7066</v>
      </c>
      <c r="L1760" s="377" t="s">
        <v>7067</v>
      </c>
      <c r="M1760" s="378" t="s">
        <v>6951</v>
      </c>
      <c r="N1760" s="377" t="s">
        <v>6991</v>
      </c>
      <c r="O1760" s="379">
        <v>539661</v>
      </c>
      <c r="P1760" s="377" t="s">
        <v>2182</v>
      </c>
      <c r="Q1760" s="375">
        <v>21</v>
      </c>
      <c r="R1760" s="378" t="s">
        <v>7068</v>
      </c>
      <c r="S1760" s="378" t="s">
        <v>6993</v>
      </c>
      <c r="T1760" s="377" t="s">
        <v>2438</v>
      </c>
      <c r="U1760" s="380" t="s">
        <v>7023</v>
      </c>
      <c r="V1760" s="381">
        <v>0.1</v>
      </c>
      <c r="W1760" s="391">
        <v>53966.16</v>
      </c>
      <c r="X1760" s="383">
        <v>170892.65</v>
      </c>
      <c r="Y1760" s="388"/>
      <c r="Z1760" s="366"/>
      <c r="AA1760" s="366"/>
      <c r="AB1760" s="366"/>
      <c r="AC1760" s="366"/>
      <c r="AD1760" s="366"/>
      <c r="AE1760" s="366"/>
    </row>
    <row r="1761" spans="1:31" ht="33">
      <c r="A1761" s="366"/>
      <c r="B1761" s="385">
        <v>1739</v>
      </c>
      <c r="C1761" s="375">
        <v>1246</v>
      </c>
      <c r="D1761" s="375">
        <v>4</v>
      </c>
      <c r="E1761" s="376" t="s">
        <v>2266</v>
      </c>
      <c r="F1761" s="377" t="s">
        <v>7069</v>
      </c>
      <c r="G1761" s="377" t="s">
        <v>6987</v>
      </c>
      <c r="H1761" s="377" t="s">
        <v>7070</v>
      </c>
      <c r="I1761" s="377" t="s">
        <v>2212</v>
      </c>
      <c r="J1761" s="377" t="s">
        <v>7071</v>
      </c>
      <c r="K1761" s="377" t="s">
        <v>2213</v>
      </c>
      <c r="L1761" s="377" t="s">
        <v>7072</v>
      </c>
      <c r="M1761" s="378" t="s">
        <v>6951</v>
      </c>
      <c r="N1761" s="377" t="s">
        <v>2335</v>
      </c>
      <c r="O1761" s="379">
        <v>474459</v>
      </c>
      <c r="P1761" s="377" t="s">
        <v>2182</v>
      </c>
      <c r="Q1761" s="375">
        <v>137</v>
      </c>
      <c r="R1761" s="378" t="s">
        <v>7068</v>
      </c>
      <c r="S1761" s="378" t="s">
        <v>6993</v>
      </c>
      <c r="T1761" s="377" t="s">
        <v>2438</v>
      </c>
      <c r="U1761" s="380" t="s">
        <v>7025</v>
      </c>
      <c r="V1761" s="381">
        <v>0.1</v>
      </c>
      <c r="W1761" s="391">
        <v>47445.96</v>
      </c>
      <c r="X1761" s="383">
        <v>146291.53</v>
      </c>
      <c r="Y1761" s="388"/>
      <c r="Z1761" s="366"/>
      <c r="AA1761" s="366"/>
      <c r="AB1761" s="366"/>
      <c r="AC1761" s="366"/>
      <c r="AD1761" s="366"/>
      <c r="AE1761" s="366"/>
    </row>
    <row r="1762" spans="1:31" ht="33">
      <c r="A1762" s="366"/>
      <c r="B1762" s="385">
        <v>1740</v>
      </c>
      <c r="C1762" s="375">
        <v>1246</v>
      </c>
      <c r="D1762" s="375">
        <v>4</v>
      </c>
      <c r="E1762" s="376" t="s">
        <v>2266</v>
      </c>
      <c r="F1762" s="377" t="s">
        <v>7073</v>
      </c>
      <c r="G1762" s="377" t="s">
        <v>7074</v>
      </c>
      <c r="H1762" s="377" t="s">
        <v>7070</v>
      </c>
      <c r="I1762" s="377" t="s">
        <v>2212</v>
      </c>
      <c r="J1762" s="377" t="s">
        <v>7071</v>
      </c>
      <c r="K1762" s="377" t="s">
        <v>2213</v>
      </c>
      <c r="L1762" s="377" t="s">
        <v>7075</v>
      </c>
      <c r="M1762" s="378" t="s">
        <v>6951</v>
      </c>
      <c r="N1762" s="377" t="s">
        <v>2335</v>
      </c>
      <c r="O1762" s="379">
        <v>474459</v>
      </c>
      <c r="P1762" s="377" t="s">
        <v>2182</v>
      </c>
      <c r="Q1762" s="375">
        <v>21</v>
      </c>
      <c r="R1762" s="378" t="s">
        <v>7068</v>
      </c>
      <c r="S1762" s="378" t="s">
        <v>6993</v>
      </c>
      <c r="T1762" s="377" t="s">
        <v>2438</v>
      </c>
      <c r="U1762" s="380" t="s">
        <v>7025</v>
      </c>
      <c r="V1762" s="381">
        <v>0.1</v>
      </c>
      <c r="W1762" s="391">
        <v>47445.96</v>
      </c>
      <c r="X1762" s="383">
        <v>146291.53</v>
      </c>
      <c r="Y1762" s="388"/>
      <c r="Z1762" s="366"/>
      <c r="AA1762" s="366"/>
      <c r="AB1762" s="366"/>
      <c r="AC1762" s="366"/>
      <c r="AD1762" s="366"/>
      <c r="AE1762" s="366"/>
    </row>
    <row r="1763" spans="1:31" ht="33">
      <c r="A1763" s="366"/>
      <c r="B1763" s="385">
        <v>1741</v>
      </c>
      <c r="C1763" s="375">
        <v>1246</v>
      </c>
      <c r="D1763" s="375">
        <v>4</v>
      </c>
      <c r="E1763" s="376" t="s">
        <v>2266</v>
      </c>
      <c r="F1763" s="377" t="s">
        <v>7076</v>
      </c>
      <c r="G1763" s="377" t="s">
        <v>7065</v>
      </c>
      <c r="H1763" s="377" t="s">
        <v>7070</v>
      </c>
      <c r="I1763" s="377" t="s">
        <v>2212</v>
      </c>
      <c r="J1763" s="377" t="s">
        <v>7071</v>
      </c>
      <c r="K1763" s="377" t="s">
        <v>2213</v>
      </c>
      <c r="L1763" s="377" t="s">
        <v>7077</v>
      </c>
      <c r="M1763" s="378" t="s">
        <v>6951</v>
      </c>
      <c r="N1763" s="377" t="s">
        <v>2335</v>
      </c>
      <c r="O1763" s="379">
        <v>474459</v>
      </c>
      <c r="P1763" s="377" t="s">
        <v>2182</v>
      </c>
      <c r="Q1763" s="375">
        <v>21</v>
      </c>
      <c r="R1763" s="378" t="s">
        <v>7068</v>
      </c>
      <c r="S1763" s="378" t="s">
        <v>6993</v>
      </c>
      <c r="T1763" s="377" t="s">
        <v>2438</v>
      </c>
      <c r="U1763" s="380" t="s">
        <v>7025</v>
      </c>
      <c r="V1763" s="381">
        <v>0.1</v>
      </c>
      <c r="W1763" s="391">
        <v>47445.96</v>
      </c>
      <c r="X1763" s="383">
        <v>146291.53</v>
      </c>
      <c r="Y1763" s="388"/>
      <c r="Z1763" s="366"/>
      <c r="AA1763" s="366"/>
      <c r="AB1763" s="366"/>
      <c r="AC1763" s="366"/>
      <c r="AD1763" s="366"/>
      <c r="AE1763" s="366"/>
    </row>
    <row r="1764" spans="1:31" ht="33">
      <c r="A1764" s="366"/>
      <c r="B1764" s="385">
        <v>1742</v>
      </c>
      <c r="C1764" s="375">
        <v>1246</v>
      </c>
      <c r="D1764" s="375">
        <v>4</v>
      </c>
      <c r="E1764" s="376" t="s">
        <v>2266</v>
      </c>
      <c r="F1764" s="377" t="s">
        <v>7078</v>
      </c>
      <c r="G1764" s="377" t="s">
        <v>2268</v>
      </c>
      <c r="H1764" s="377" t="s">
        <v>5042</v>
      </c>
      <c r="I1764" s="377" t="s">
        <v>3948</v>
      </c>
      <c r="J1764" s="377" t="s">
        <v>7079</v>
      </c>
      <c r="K1764" s="377" t="s">
        <v>2213</v>
      </c>
      <c r="L1764" s="377" t="s">
        <v>7080</v>
      </c>
      <c r="M1764" s="378" t="s">
        <v>7081</v>
      </c>
      <c r="N1764" s="377" t="s">
        <v>6703</v>
      </c>
      <c r="O1764" s="379">
        <v>5121.3999999999996</v>
      </c>
      <c r="P1764" s="377" t="s">
        <v>2572</v>
      </c>
      <c r="Q1764" s="375">
        <v>57</v>
      </c>
      <c r="R1764" s="378" t="s">
        <v>7082</v>
      </c>
      <c r="S1764" s="378" t="s">
        <v>7083</v>
      </c>
      <c r="T1764" s="377" t="s">
        <v>2273</v>
      </c>
      <c r="U1764" s="380" t="s">
        <v>7084</v>
      </c>
      <c r="V1764" s="381">
        <v>0.1</v>
      </c>
      <c r="W1764" s="387">
        <v>512.16</v>
      </c>
      <c r="X1764" s="383">
        <v>1536.42</v>
      </c>
      <c r="Y1764" s="388"/>
      <c r="Z1764" s="366"/>
      <c r="AA1764" s="366"/>
      <c r="AB1764" s="366"/>
      <c r="AC1764" s="366"/>
      <c r="AD1764" s="366"/>
      <c r="AE1764" s="366"/>
    </row>
    <row r="1765" spans="1:31" ht="33">
      <c r="A1765" s="366"/>
      <c r="B1765" s="385">
        <v>1743</v>
      </c>
      <c r="C1765" s="375">
        <v>1246</v>
      </c>
      <c r="D1765" s="375">
        <v>4</v>
      </c>
      <c r="E1765" s="376" t="s">
        <v>2266</v>
      </c>
      <c r="F1765" s="377" t="s">
        <v>7085</v>
      </c>
      <c r="G1765" s="377" t="s">
        <v>2581</v>
      </c>
      <c r="H1765" s="377" t="s">
        <v>7086</v>
      </c>
      <c r="I1765" s="377" t="s">
        <v>4964</v>
      </c>
      <c r="J1765" s="377" t="s">
        <v>7087</v>
      </c>
      <c r="K1765" s="377" t="s">
        <v>2213</v>
      </c>
      <c r="L1765" s="377" t="s">
        <v>7088</v>
      </c>
      <c r="M1765" s="378" t="s">
        <v>7081</v>
      </c>
      <c r="N1765" s="377" t="s">
        <v>6703</v>
      </c>
      <c r="O1765" s="379">
        <v>4186.3900000000003</v>
      </c>
      <c r="P1765" s="377" t="s">
        <v>2572</v>
      </c>
      <c r="Q1765" s="375">
        <v>57</v>
      </c>
      <c r="R1765" s="378" t="s">
        <v>7082</v>
      </c>
      <c r="S1765" s="378" t="s">
        <v>7083</v>
      </c>
      <c r="T1765" s="377" t="s">
        <v>2346</v>
      </c>
      <c r="U1765" s="380" t="s">
        <v>7084</v>
      </c>
      <c r="V1765" s="381">
        <v>0.1</v>
      </c>
      <c r="W1765" s="387">
        <v>418.68</v>
      </c>
      <c r="X1765" s="383">
        <v>1255.92</v>
      </c>
      <c r="Y1765" s="388"/>
      <c r="Z1765" s="366"/>
      <c r="AA1765" s="366"/>
      <c r="AB1765" s="366"/>
      <c r="AC1765" s="366"/>
      <c r="AD1765" s="366"/>
      <c r="AE1765" s="366"/>
    </row>
    <row r="1766" spans="1:31" ht="33">
      <c r="A1766" s="366"/>
      <c r="B1766" s="385">
        <v>1744</v>
      </c>
      <c r="C1766" s="375">
        <v>1246</v>
      </c>
      <c r="D1766" s="375">
        <v>4</v>
      </c>
      <c r="E1766" s="376" t="s">
        <v>2266</v>
      </c>
      <c r="F1766" s="377" t="s">
        <v>7089</v>
      </c>
      <c r="G1766" s="377" t="s">
        <v>2944</v>
      </c>
      <c r="H1766" s="377" t="s">
        <v>7090</v>
      </c>
      <c r="I1766" s="377" t="s">
        <v>3948</v>
      </c>
      <c r="J1766" s="377" t="s">
        <v>7079</v>
      </c>
      <c r="K1766" s="377" t="s">
        <v>2213</v>
      </c>
      <c r="L1766" s="377" t="s">
        <v>7091</v>
      </c>
      <c r="M1766" s="378" t="s">
        <v>7081</v>
      </c>
      <c r="N1766" s="377" t="s">
        <v>6703</v>
      </c>
      <c r="O1766" s="379">
        <v>5121.3999999999996</v>
      </c>
      <c r="P1766" s="377" t="s">
        <v>2572</v>
      </c>
      <c r="Q1766" s="375">
        <v>57</v>
      </c>
      <c r="R1766" s="378" t="s">
        <v>7082</v>
      </c>
      <c r="S1766" s="378" t="s">
        <v>7083</v>
      </c>
      <c r="T1766" s="377" t="s">
        <v>2989</v>
      </c>
      <c r="U1766" s="380" t="s">
        <v>7084</v>
      </c>
      <c r="V1766" s="381">
        <v>0.1</v>
      </c>
      <c r="W1766" s="387">
        <v>512.16</v>
      </c>
      <c r="X1766" s="383">
        <v>1536.42</v>
      </c>
      <c r="Y1766" s="388"/>
      <c r="Z1766" s="366"/>
      <c r="AA1766" s="366"/>
      <c r="AB1766" s="366"/>
      <c r="AC1766" s="366"/>
      <c r="AD1766" s="366"/>
      <c r="AE1766" s="366"/>
    </row>
    <row r="1767" spans="1:31" ht="33">
      <c r="A1767" s="366"/>
      <c r="B1767" s="385">
        <v>1745</v>
      </c>
      <c r="C1767" s="375">
        <v>1246</v>
      </c>
      <c r="D1767" s="375">
        <v>4</v>
      </c>
      <c r="E1767" s="376" t="s">
        <v>2266</v>
      </c>
      <c r="F1767" s="377" t="s">
        <v>7092</v>
      </c>
      <c r="G1767" s="377" t="s">
        <v>2944</v>
      </c>
      <c r="H1767" s="377" t="s">
        <v>7090</v>
      </c>
      <c r="I1767" s="377" t="s">
        <v>3948</v>
      </c>
      <c r="J1767" s="377" t="s">
        <v>7079</v>
      </c>
      <c r="K1767" s="377" t="s">
        <v>2213</v>
      </c>
      <c r="L1767" s="377" t="s">
        <v>7091</v>
      </c>
      <c r="M1767" s="378" t="s">
        <v>7081</v>
      </c>
      <c r="N1767" s="377" t="s">
        <v>6703</v>
      </c>
      <c r="O1767" s="379">
        <v>5121.3999999999996</v>
      </c>
      <c r="P1767" s="377" t="s">
        <v>2572</v>
      </c>
      <c r="Q1767" s="375">
        <v>57</v>
      </c>
      <c r="R1767" s="378" t="s">
        <v>7082</v>
      </c>
      <c r="S1767" s="378" t="s">
        <v>7083</v>
      </c>
      <c r="T1767" s="377" t="s">
        <v>2989</v>
      </c>
      <c r="U1767" s="380" t="s">
        <v>7084</v>
      </c>
      <c r="V1767" s="381">
        <v>0.1</v>
      </c>
      <c r="W1767" s="387">
        <v>512.16</v>
      </c>
      <c r="X1767" s="383">
        <v>1536.42</v>
      </c>
      <c r="Y1767" s="388"/>
      <c r="Z1767" s="366"/>
      <c r="AA1767" s="366"/>
      <c r="AB1767" s="366"/>
      <c r="AC1767" s="366"/>
      <c r="AD1767" s="366"/>
      <c r="AE1767" s="366"/>
    </row>
    <row r="1768" spans="1:31" ht="33">
      <c r="A1768" s="366"/>
      <c r="B1768" s="385">
        <v>1746</v>
      </c>
      <c r="C1768" s="375">
        <v>1246</v>
      </c>
      <c r="D1768" s="375">
        <v>4</v>
      </c>
      <c r="E1768" s="376" t="s">
        <v>2266</v>
      </c>
      <c r="F1768" s="377" t="s">
        <v>7093</v>
      </c>
      <c r="G1768" s="377" t="s">
        <v>6614</v>
      </c>
      <c r="H1768" s="377" t="s">
        <v>4485</v>
      </c>
      <c r="I1768" s="377" t="s">
        <v>3948</v>
      </c>
      <c r="J1768" s="377" t="s">
        <v>2212</v>
      </c>
      <c r="K1768" s="375">
        <v>16000938</v>
      </c>
      <c r="L1768" s="377" t="s">
        <v>7091</v>
      </c>
      <c r="M1768" s="378" t="s">
        <v>7081</v>
      </c>
      <c r="N1768" s="377" t="s">
        <v>6703</v>
      </c>
      <c r="O1768" s="379">
        <v>6164.24</v>
      </c>
      <c r="P1768" s="377" t="s">
        <v>2572</v>
      </c>
      <c r="Q1768" s="375">
        <v>57</v>
      </c>
      <c r="R1768" s="378" t="s">
        <v>7082</v>
      </c>
      <c r="S1768" s="378" t="s">
        <v>7083</v>
      </c>
      <c r="T1768" s="377" t="s">
        <v>2989</v>
      </c>
      <c r="U1768" s="380" t="s">
        <v>7084</v>
      </c>
      <c r="V1768" s="381">
        <v>0.1</v>
      </c>
      <c r="W1768" s="387">
        <v>616.44000000000005</v>
      </c>
      <c r="X1768" s="383">
        <v>1849.27</v>
      </c>
      <c r="Y1768" s="388"/>
      <c r="Z1768" s="366"/>
      <c r="AA1768" s="366"/>
      <c r="AB1768" s="366"/>
      <c r="AC1768" s="366"/>
      <c r="AD1768" s="366"/>
      <c r="AE1768" s="366"/>
    </row>
    <row r="1769" spans="1:31" ht="49.5">
      <c r="A1769" s="366"/>
      <c r="B1769" s="385">
        <v>1747</v>
      </c>
      <c r="C1769" s="375">
        <v>1246</v>
      </c>
      <c r="D1769" s="375">
        <v>4</v>
      </c>
      <c r="E1769" s="376" t="s">
        <v>2266</v>
      </c>
      <c r="F1769" s="377" t="s">
        <v>7094</v>
      </c>
      <c r="G1769" s="377" t="s">
        <v>2288</v>
      </c>
      <c r="H1769" s="377" t="s">
        <v>5042</v>
      </c>
      <c r="I1769" s="377" t="s">
        <v>7095</v>
      </c>
      <c r="J1769" s="377" t="s">
        <v>2212</v>
      </c>
      <c r="K1769" s="377" t="s">
        <v>7096</v>
      </c>
      <c r="L1769" s="375">
        <v>795</v>
      </c>
      <c r="M1769" s="378" t="s">
        <v>7038</v>
      </c>
      <c r="N1769" s="377" t="s">
        <v>7097</v>
      </c>
      <c r="O1769" s="379">
        <v>4824.4399999999996</v>
      </c>
      <c r="P1769" s="377" t="s">
        <v>2572</v>
      </c>
      <c r="Q1769" s="375">
        <v>58</v>
      </c>
      <c r="R1769" s="378" t="s">
        <v>7082</v>
      </c>
      <c r="S1769" s="378" t="s">
        <v>7098</v>
      </c>
      <c r="T1769" s="377" t="s">
        <v>2294</v>
      </c>
      <c r="U1769" s="380" t="s">
        <v>7084</v>
      </c>
      <c r="V1769" s="381">
        <v>0.1</v>
      </c>
      <c r="W1769" s="387">
        <v>482.4</v>
      </c>
      <c r="X1769" s="383">
        <v>1447.33</v>
      </c>
      <c r="Y1769" s="388"/>
      <c r="Z1769" s="366"/>
      <c r="AA1769" s="366"/>
      <c r="AB1769" s="366"/>
      <c r="AC1769" s="366"/>
      <c r="AD1769" s="366"/>
      <c r="AE1769" s="366"/>
    </row>
    <row r="1770" spans="1:31" ht="49.5">
      <c r="A1770" s="366"/>
      <c r="B1770" s="385">
        <v>1748</v>
      </c>
      <c r="C1770" s="375">
        <v>1241</v>
      </c>
      <c r="D1770" s="375">
        <v>6</v>
      </c>
      <c r="E1770" s="376" t="s">
        <v>2133</v>
      </c>
      <c r="F1770" s="377" t="s">
        <v>7099</v>
      </c>
      <c r="G1770" s="377" t="s">
        <v>2610</v>
      </c>
      <c r="H1770" s="377" t="s">
        <v>2401</v>
      </c>
      <c r="I1770" s="377" t="s">
        <v>7100</v>
      </c>
      <c r="J1770" s="377" t="s">
        <v>7101</v>
      </c>
      <c r="K1770" s="377" t="s">
        <v>7102</v>
      </c>
      <c r="L1770" s="375">
        <v>828</v>
      </c>
      <c r="M1770" s="378" t="s">
        <v>7103</v>
      </c>
      <c r="N1770" s="377" t="s">
        <v>5839</v>
      </c>
      <c r="O1770" s="379">
        <v>4848.8</v>
      </c>
      <c r="P1770" s="377" t="s">
        <v>2572</v>
      </c>
      <c r="Q1770" s="375">
        <v>58</v>
      </c>
      <c r="R1770" s="378" t="s">
        <v>7082</v>
      </c>
      <c r="S1770" s="378" t="s">
        <v>7104</v>
      </c>
      <c r="T1770" s="377" t="s">
        <v>2172</v>
      </c>
      <c r="U1770" s="380" t="s">
        <v>7105</v>
      </c>
      <c r="V1770" s="381">
        <v>0.03</v>
      </c>
      <c r="W1770" s="387">
        <v>145.44</v>
      </c>
      <c r="X1770" s="383">
        <v>448.51</v>
      </c>
      <c r="Y1770" s="388"/>
      <c r="Z1770" s="366"/>
      <c r="AA1770" s="366"/>
      <c r="AB1770" s="366"/>
      <c r="AC1770" s="366"/>
      <c r="AD1770" s="366"/>
      <c r="AE1770" s="366"/>
    </row>
    <row r="1771" spans="1:31" ht="41.25">
      <c r="A1771" s="366"/>
      <c r="B1771" s="385">
        <v>1749</v>
      </c>
      <c r="C1771" s="375">
        <v>1244</v>
      </c>
      <c r="D1771" s="375">
        <v>2</v>
      </c>
      <c r="E1771" s="376" t="s">
        <v>2122</v>
      </c>
      <c r="F1771" s="377" t="s">
        <v>7106</v>
      </c>
      <c r="G1771" s="377" t="s">
        <v>2275</v>
      </c>
      <c r="H1771" s="377" t="s">
        <v>2125</v>
      </c>
      <c r="I1771" s="377" t="s">
        <v>3839</v>
      </c>
      <c r="J1771" s="375">
        <v>2002</v>
      </c>
      <c r="K1771" s="377" t="s">
        <v>7107</v>
      </c>
      <c r="L1771" s="375">
        <v>6626</v>
      </c>
      <c r="M1771" s="378" t="s">
        <v>7108</v>
      </c>
      <c r="N1771" s="377" t="s">
        <v>7109</v>
      </c>
      <c r="O1771" s="379">
        <v>117721.85</v>
      </c>
      <c r="P1771" s="377" t="s">
        <v>2182</v>
      </c>
      <c r="Q1771" s="375">
        <v>230</v>
      </c>
      <c r="R1771" s="378" t="s">
        <v>7110</v>
      </c>
      <c r="S1771" s="378" t="s">
        <v>7110</v>
      </c>
      <c r="T1771" s="377" t="s">
        <v>2282</v>
      </c>
      <c r="U1771" s="380" t="s">
        <v>7025</v>
      </c>
      <c r="V1771" s="381">
        <v>0.1</v>
      </c>
      <c r="W1771" s="391">
        <v>11772.24</v>
      </c>
      <c r="X1771" s="383">
        <v>36297.57</v>
      </c>
      <c r="Y1771" s="388"/>
      <c r="Z1771" s="366"/>
      <c r="AA1771" s="366"/>
      <c r="AB1771" s="366"/>
      <c r="AC1771" s="366"/>
      <c r="AD1771" s="366"/>
      <c r="AE1771" s="366"/>
    </row>
    <row r="1772" spans="1:31" ht="49.5">
      <c r="A1772" s="366"/>
      <c r="B1772" s="385">
        <v>1750</v>
      </c>
      <c r="C1772" s="375">
        <v>1244</v>
      </c>
      <c r="D1772" s="375">
        <v>2</v>
      </c>
      <c r="E1772" s="376" t="s">
        <v>2122</v>
      </c>
      <c r="F1772" s="377" t="s">
        <v>7111</v>
      </c>
      <c r="G1772" s="377" t="s">
        <v>2689</v>
      </c>
      <c r="H1772" s="377" t="s">
        <v>2125</v>
      </c>
      <c r="I1772" s="377" t="s">
        <v>7112</v>
      </c>
      <c r="J1772" s="375">
        <v>2003</v>
      </c>
      <c r="K1772" s="377" t="s">
        <v>7113</v>
      </c>
      <c r="L1772" s="375">
        <v>13795</v>
      </c>
      <c r="M1772" s="378" t="s">
        <v>7114</v>
      </c>
      <c r="N1772" s="377" t="s">
        <v>7115</v>
      </c>
      <c r="O1772" s="379">
        <v>152990</v>
      </c>
      <c r="P1772" s="377" t="s">
        <v>2182</v>
      </c>
      <c r="Q1772" s="375">
        <v>230</v>
      </c>
      <c r="R1772" s="378" t="s">
        <v>7110</v>
      </c>
      <c r="S1772" s="378" t="s">
        <v>7110</v>
      </c>
      <c r="T1772" s="377" t="s">
        <v>2527</v>
      </c>
      <c r="U1772" s="380" t="s">
        <v>7025</v>
      </c>
      <c r="V1772" s="381">
        <v>0.1</v>
      </c>
      <c r="W1772" s="391">
        <v>15299.04</v>
      </c>
      <c r="X1772" s="383">
        <v>47171.92</v>
      </c>
      <c r="Y1772" s="388"/>
      <c r="Z1772" s="366"/>
      <c r="AA1772" s="366"/>
      <c r="AB1772" s="366"/>
      <c r="AC1772" s="366"/>
      <c r="AD1772" s="366"/>
      <c r="AE1772" s="366"/>
    </row>
    <row r="1773" spans="1:31" ht="49.5">
      <c r="A1773" s="366"/>
      <c r="B1773" s="385">
        <v>1751</v>
      </c>
      <c r="C1773" s="375">
        <v>1246</v>
      </c>
      <c r="D1773" s="375">
        <v>3</v>
      </c>
      <c r="E1773" s="376" t="s">
        <v>4139</v>
      </c>
      <c r="F1773" s="377" t="s">
        <v>7116</v>
      </c>
      <c r="G1773" s="377" t="s">
        <v>4627</v>
      </c>
      <c r="H1773" s="377" t="s">
        <v>7117</v>
      </c>
      <c r="I1773" s="377" t="s">
        <v>2727</v>
      </c>
      <c r="J1773" s="377" t="s">
        <v>7118</v>
      </c>
      <c r="K1773" s="386">
        <v>7271186</v>
      </c>
      <c r="L1773" s="375">
        <v>20421</v>
      </c>
      <c r="M1773" s="378" t="s">
        <v>7104</v>
      </c>
      <c r="N1773" s="377" t="s">
        <v>5952</v>
      </c>
      <c r="O1773" s="379">
        <v>25913.01</v>
      </c>
      <c r="P1773" s="377" t="s">
        <v>2182</v>
      </c>
      <c r="Q1773" s="375">
        <v>62</v>
      </c>
      <c r="R1773" s="378" t="s">
        <v>7110</v>
      </c>
      <c r="S1773" s="378" t="s">
        <v>7119</v>
      </c>
      <c r="T1773" s="377" t="s">
        <v>2376</v>
      </c>
      <c r="U1773" s="380" t="s">
        <v>7025</v>
      </c>
      <c r="V1773" s="381">
        <v>0.1</v>
      </c>
      <c r="W1773" s="391">
        <v>2591.2800000000002</v>
      </c>
      <c r="X1773" s="383">
        <v>7989.84</v>
      </c>
      <c r="Y1773" s="388"/>
      <c r="Z1773" s="366"/>
      <c r="AA1773" s="366"/>
      <c r="AB1773" s="366"/>
      <c r="AC1773" s="366"/>
      <c r="AD1773" s="366"/>
      <c r="AE1773" s="366"/>
    </row>
    <row r="1774" spans="1:31" ht="49.5">
      <c r="A1774" s="366"/>
      <c r="B1774" s="385">
        <v>1752</v>
      </c>
      <c r="C1774" s="375">
        <v>1246</v>
      </c>
      <c r="D1774" s="375">
        <v>3</v>
      </c>
      <c r="E1774" s="376" t="s">
        <v>4139</v>
      </c>
      <c r="F1774" s="377" t="s">
        <v>7120</v>
      </c>
      <c r="G1774" s="377" t="s">
        <v>4627</v>
      </c>
      <c r="H1774" s="377" t="s">
        <v>5948</v>
      </c>
      <c r="I1774" s="377" t="s">
        <v>5949</v>
      </c>
      <c r="J1774" s="377" t="s">
        <v>7121</v>
      </c>
      <c r="K1774" s="377" t="s">
        <v>7122</v>
      </c>
      <c r="L1774" s="375">
        <v>20421</v>
      </c>
      <c r="M1774" s="378" t="s">
        <v>7104</v>
      </c>
      <c r="N1774" s="377" t="s">
        <v>5952</v>
      </c>
      <c r="O1774" s="379">
        <v>18000</v>
      </c>
      <c r="P1774" s="377" t="s">
        <v>2182</v>
      </c>
      <c r="Q1774" s="375">
        <v>62</v>
      </c>
      <c r="R1774" s="378" t="s">
        <v>7110</v>
      </c>
      <c r="S1774" s="378" t="s">
        <v>7119</v>
      </c>
      <c r="T1774" s="377" t="s">
        <v>2376</v>
      </c>
      <c r="U1774" s="380" t="s">
        <v>7025</v>
      </c>
      <c r="V1774" s="381">
        <v>0.1</v>
      </c>
      <c r="W1774" s="391">
        <v>1800</v>
      </c>
      <c r="X1774" s="383">
        <v>5550</v>
      </c>
      <c r="Y1774" s="388"/>
      <c r="Z1774" s="366"/>
      <c r="AA1774" s="366"/>
      <c r="AB1774" s="366"/>
      <c r="AC1774" s="366"/>
      <c r="AD1774" s="366"/>
      <c r="AE1774" s="366"/>
    </row>
    <row r="1775" spans="1:31" ht="24.75">
      <c r="A1775" s="366"/>
      <c r="B1775" s="385">
        <v>1753</v>
      </c>
      <c r="C1775" s="375">
        <v>1244</v>
      </c>
      <c r="D1775" s="375">
        <v>2</v>
      </c>
      <c r="E1775" s="376" t="s">
        <v>2122</v>
      </c>
      <c r="F1775" s="377" t="s">
        <v>7123</v>
      </c>
      <c r="G1775" s="377" t="s">
        <v>6187</v>
      </c>
      <c r="H1775" s="377" t="s">
        <v>4434</v>
      </c>
      <c r="I1775" s="377" t="s">
        <v>3023</v>
      </c>
      <c r="J1775" s="375">
        <v>2018</v>
      </c>
      <c r="K1775" s="377" t="s">
        <v>7124</v>
      </c>
      <c r="L1775" s="377" t="s">
        <v>7125</v>
      </c>
      <c r="M1775" s="378" t="s">
        <v>7126</v>
      </c>
      <c r="N1775" s="377" t="s">
        <v>7127</v>
      </c>
      <c r="O1775" s="379">
        <v>252990</v>
      </c>
      <c r="P1775" s="377" t="s">
        <v>2182</v>
      </c>
      <c r="Q1775" s="375">
        <v>290</v>
      </c>
      <c r="R1775" s="378" t="s">
        <v>7128</v>
      </c>
      <c r="S1775" s="378" t="s">
        <v>7129</v>
      </c>
      <c r="T1775" s="377" t="s">
        <v>2172</v>
      </c>
      <c r="U1775" s="380" t="s">
        <v>7130</v>
      </c>
      <c r="V1775" s="381">
        <v>0.2</v>
      </c>
      <c r="W1775" s="391">
        <v>50598</v>
      </c>
      <c r="X1775" s="383">
        <v>151794</v>
      </c>
      <c r="Y1775" s="388"/>
      <c r="Z1775" s="366"/>
      <c r="AA1775" s="366"/>
      <c r="AB1775" s="366"/>
      <c r="AC1775" s="366"/>
      <c r="AD1775" s="366"/>
      <c r="AE1775" s="366"/>
    </row>
    <row r="1776" spans="1:31" ht="24.75">
      <c r="A1776" s="366"/>
      <c r="B1776" s="385">
        <v>1754</v>
      </c>
      <c r="C1776" s="375">
        <v>1241</v>
      </c>
      <c r="D1776" s="375">
        <v>4</v>
      </c>
      <c r="E1776" s="376" t="s">
        <v>2143</v>
      </c>
      <c r="F1776" s="377" t="s">
        <v>7131</v>
      </c>
      <c r="G1776" s="377" t="s">
        <v>3763</v>
      </c>
      <c r="H1776" s="377" t="s">
        <v>4774</v>
      </c>
      <c r="I1776" s="377" t="s">
        <v>3440</v>
      </c>
      <c r="J1776" s="377" t="s">
        <v>2212</v>
      </c>
      <c r="K1776" s="377" t="s">
        <v>7132</v>
      </c>
      <c r="L1776" s="375">
        <v>193</v>
      </c>
      <c r="M1776" s="378" t="s">
        <v>7133</v>
      </c>
      <c r="N1776" s="377" t="s">
        <v>5488</v>
      </c>
      <c r="O1776" s="379">
        <v>16008</v>
      </c>
      <c r="P1776" s="377" t="s">
        <v>2572</v>
      </c>
      <c r="Q1776" s="375">
        <v>34</v>
      </c>
      <c r="R1776" s="378" t="s">
        <v>7134</v>
      </c>
      <c r="S1776" s="378" t="s">
        <v>7133</v>
      </c>
      <c r="T1776" s="377" t="s">
        <v>3592</v>
      </c>
      <c r="U1776" s="380" t="s">
        <v>7135</v>
      </c>
      <c r="V1776" s="381">
        <v>0.2</v>
      </c>
      <c r="W1776" s="391">
        <v>3201.6</v>
      </c>
      <c r="X1776" s="383">
        <v>9071.2000000000007</v>
      </c>
      <c r="Y1776" s="388"/>
      <c r="Z1776" s="366"/>
      <c r="AA1776" s="366"/>
      <c r="AB1776" s="366"/>
      <c r="AC1776" s="366"/>
      <c r="AD1776" s="366"/>
      <c r="AE1776" s="366"/>
    </row>
    <row r="1777" spans="1:31" ht="24.75">
      <c r="A1777" s="366"/>
      <c r="B1777" s="385">
        <v>1755</v>
      </c>
      <c r="C1777" s="375">
        <v>1241</v>
      </c>
      <c r="D1777" s="375">
        <v>4</v>
      </c>
      <c r="E1777" s="376" t="s">
        <v>2143</v>
      </c>
      <c r="F1777" s="377" t="s">
        <v>7136</v>
      </c>
      <c r="G1777" s="377" t="s">
        <v>3763</v>
      </c>
      <c r="H1777" s="377" t="s">
        <v>4774</v>
      </c>
      <c r="I1777" s="377" t="s">
        <v>3440</v>
      </c>
      <c r="J1777" s="377" t="s">
        <v>2212</v>
      </c>
      <c r="K1777" s="377" t="s">
        <v>7137</v>
      </c>
      <c r="L1777" s="375">
        <v>193</v>
      </c>
      <c r="M1777" s="378" t="s">
        <v>7133</v>
      </c>
      <c r="N1777" s="377" t="s">
        <v>5488</v>
      </c>
      <c r="O1777" s="379">
        <v>16008</v>
      </c>
      <c r="P1777" s="377" t="s">
        <v>2572</v>
      </c>
      <c r="Q1777" s="375">
        <v>34</v>
      </c>
      <c r="R1777" s="378" t="s">
        <v>7134</v>
      </c>
      <c r="S1777" s="378" t="s">
        <v>7133</v>
      </c>
      <c r="T1777" s="377" t="s">
        <v>3592</v>
      </c>
      <c r="U1777" s="380" t="s">
        <v>7135</v>
      </c>
      <c r="V1777" s="381">
        <v>0.2</v>
      </c>
      <c r="W1777" s="391">
        <v>3201.6</v>
      </c>
      <c r="X1777" s="383">
        <v>9071.2000000000007</v>
      </c>
      <c r="Y1777" s="388"/>
      <c r="Z1777" s="366"/>
      <c r="AA1777" s="366"/>
      <c r="AB1777" s="366"/>
      <c r="AC1777" s="366"/>
      <c r="AD1777" s="366"/>
      <c r="AE1777" s="366"/>
    </row>
    <row r="1778" spans="1:31" ht="49.5">
      <c r="A1778" s="366"/>
      <c r="B1778" s="385">
        <v>1756</v>
      </c>
      <c r="C1778" s="375">
        <v>1241</v>
      </c>
      <c r="D1778" s="375">
        <v>6</v>
      </c>
      <c r="E1778" s="376" t="s">
        <v>2133</v>
      </c>
      <c r="F1778" s="377" t="s">
        <v>7138</v>
      </c>
      <c r="G1778" s="377" t="s">
        <v>3229</v>
      </c>
      <c r="H1778" s="377" t="s">
        <v>7139</v>
      </c>
      <c r="I1778" s="377" t="s">
        <v>3870</v>
      </c>
      <c r="J1778" s="377" t="s">
        <v>7140</v>
      </c>
      <c r="K1778" s="377" t="s">
        <v>7141</v>
      </c>
      <c r="L1778" s="375">
        <v>940</v>
      </c>
      <c r="M1778" s="378" t="s">
        <v>7133</v>
      </c>
      <c r="N1778" s="377" t="s">
        <v>5527</v>
      </c>
      <c r="O1778" s="379">
        <v>9278.84</v>
      </c>
      <c r="P1778" s="377" t="s">
        <v>2572</v>
      </c>
      <c r="Q1778" s="375">
        <v>38</v>
      </c>
      <c r="R1778" s="378" t="s">
        <v>7134</v>
      </c>
      <c r="S1778" s="378" t="s">
        <v>7133</v>
      </c>
      <c r="T1778" s="377" t="s">
        <v>2432</v>
      </c>
      <c r="U1778" s="380" t="s">
        <v>7142</v>
      </c>
      <c r="V1778" s="381">
        <v>0.03</v>
      </c>
      <c r="W1778" s="387">
        <v>278.27999999999997</v>
      </c>
      <c r="X1778" s="383">
        <v>788.7</v>
      </c>
      <c r="Y1778" s="388"/>
      <c r="Z1778" s="366"/>
      <c r="AA1778" s="366"/>
      <c r="AB1778" s="366"/>
      <c r="AC1778" s="366"/>
      <c r="AD1778" s="366"/>
      <c r="AE1778" s="366"/>
    </row>
    <row r="1779" spans="1:31" ht="49.5">
      <c r="A1779" s="366"/>
      <c r="B1779" s="385">
        <v>1757</v>
      </c>
      <c r="C1779" s="375">
        <v>1241</v>
      </c>
      <c r="D1779" s="375">
        <v>6</v>
      </c>
      <c r="E1779" s="376" t="s">
        <v>2133</v>
      </c>
      <c r="F1779" s="377" t="s">
        <v>7143</v>
      </c>
      <c r="G1779" s="377" t="s">
        <v>2300</v>
      </c>
      <c r="H1779" s="377" t="s">
        <v>7139</v>
      </c>
      <c r="I1779" s="377" t="s">
        <v>3870</v>
      </c>
      <c r="J1779" s="377" t="s">
        <v>7140</v>
      </c>
      <c r="K1779" s="377" t="s">
        <v>7144</v>
      </c>
      <c r="L1779" s="375">
        <v>940</v>
      </c>
      <c r="M1779" s="378" t="s">
        <v>7133</v>
      </c>
      <c r="N1779" s="377" t="s">
        <v>5527</v>
      </c>
      <c r="O1779" s="379">
        <v>9278.84</v>
      </c>
      <c r="P1779" s="377" t="s">
        <v>2572</v>
      </c>
      <c r="Q1779" s="375">
        <v>38</v>
      </c>
      <c r="R1779" s="378" t="s">
        <v>7134</v>
      </c>
      <c r="S1779" s="378" t="s">
        <v>7133</v>
      </c>
      <c r="T1779" s="377" t="s">
        <v>2307</v>
      </c>
      <c r="U1779" s="380" t="s">
        <v>7142</v>
      </c>
      <c r="V1779" s="381">
        <v>0.03</v>
      </c>
      <c r="W1779" s="387">
        <v>278.27999999999997</v>
      </c>
      <c r="X1779" s="383">
        <v>788.7</v>
      </c>
      <c r="Y1779" s="388"/>
      <c r="Z1779" s="366"/>
      <c r="AA1779" s="366"/>
      <c r="AB1779" s="366"/>
      <c r="AC1779" s="366"/>
      <c r="AD1779" s="366"/>
      <c r="AE1779" s="366"/>
    </row>
    <row r="1780" spans="1:31" ht="49.5">
      <c r="A1780" s="366"/>
      <c r="B1780" s="385">
        <v>1758</v>
      </c>
      <c r="C1780" s="375">
        <v>1241</v>
      </c>
      <c r="D1780" s="375">
        <v>6</v>
      </c>
      <c r="E1780" s="376" t="s">
        <v>2133</v>
      </c>
      <c r="F1780" s="377" t="s">
        <v>7145</v>
      </c>
      <c r="G1780" s="377" t="s">
        <v>2359</v>
      </c>
      <c r="H1780" s="377" t="s">
        <v>7139</v>
      </c>
      <c r="I1780" s="377" t="s">
        <v>3870</v>
      </c>
      <c r="J1780" s="377" t="s">
        <v>7140</v>
      </c>
      <c r="K1780" s="377" t="s">
        <v>7146</v>
      </c>
      <c r="L1780" s="375">
        <v>940</v>
      </c>
      <c r="M1780" s="378" t="s">
        <v>7133</v>
      </c>
      <c r="N1780" s="377" t="s">
        <v>5527</v>
      </c>
      <c r="O1780" s="379">
        <v>9278.84</v>
      </c>
      <c r="P1780" s="377" t="s">
        <v>2572</v>
      </c>
      <c r="Q1780" s="375">
        <v>38</v>
      </c>
      <c r="R1780" s="378" t="s">
        <v>7134</v>
      </c>
      <c r="S1780" s="378" t="s">
        <v>7133</v>
      </c>
      <c r="T1780" s="377" t="s">
        <v>2361</v>
      </c>
      <c r="U1780" s="380" t="s">
        <v>7142</v>
      </c>
      <c r="V1780" s="381">
        <v>0.03</v>
      </c>
      <c r="W1780" s="387">
        <v>278.27999999999997</v>
      </c>
      <c r="X1780" s="383">
        <v>788.7</v>
      </c>
      <c r="Y1780" s="388"/>
      <c r="Z1780" s="366"/>
      <c r="AA1780" s="366"/>
      <c r="AB1780" s="366"/>
      <c r="AC1780" s="366"/>
      <c r="AD1780" s="366"/>
      <c r="AE1780" s="366"/>
    </row>
    <row r="1781" spans="1:31" ht="49.5">
      <c r="A1781" s="366"/>
      <c r="B1781" s="385">
        <v>1759</v>
      </c>
      <c r="C1781" s="375">
        <v>1241</v>
      </c>
      <c r="D1781" s="375">
        <v>6</v>
      </c>
      <c r="E1781" s="376" t="s">
        <v>2133</v>
      </c>
      <c r="F1781" s="377" t="s">
        <v>7147</v>
      </c>
      <c r="G1781" s="377" t="s">
        <v>2447</v>
      </c>
      <c r="H1781" s="377" t="s">
        <v>7139</v>
      </c>
      <c r="I1781" s="377" t="s">
        <v>3870</v>
      </c>
      <c r="J1781" s="377" t="s">
        <v>7140</v>
      </c>
      <c r="K1781" s="377" t="s">
        <v>7148</v>
      </c>
      <c r="L1781" s="375">
        <v>940</v>
      </c>
      <c r="M1781" s="378" t="s">
        <v>7133</v>
      </c>
      <c r="N1781" s="377" t="s">
        <v>5527</v>
      </c>
      <c r="O1781" s="379">
        <v>9278.84</v>
      </c>
      <c r="P1781" s="377" t="s">
        <v>2572</v>
      </c>
      <c r="Q1781" s="375">
        <v>38</v>
      </c>
      <c r="R1781" s="378" t="s">
        <v>7134</v>
      </c>
      <c r="S1781" s="378" t="s">
        <v>7133</v>
      </c>
      <c r="T1781" s="377" t="s">
        <v>2454</v>
      </c>
      <c r="U1781" s="380" t="s">
        <v>7142</v>
      </c>
      <c r="V1781" s="381">
        <v>0.03</v>
      </c>
      <c r="W1781" s="387">
        <v>278.27999999999997</v>
      </c>
      <c r="X1781" s="383">
        <v>788.7</v>
      </c>
      <c r="Y1781" s="388"/>
      <c r="Z1781" s="366"/>
      <c r="AA1781" s="366"/>
      <c r="AB1781" s="366"/>
      <c r="AC1781" s="366"/>
      <c r="AD1781" s="366"/>
      <c r="AE1781" s="366"/>
    </row>
    <row r="1782" spans="1:31" ht="49.5">
      <c r="A1782" s="366"/>
      <c r="B1782" s="385">
        <v>1760</v>
      </c>
      <c r="C1782" s="375">
        <v>1241</v>
      </c>
      <c r="D1782" s="375">
        <v>6</v>
      </c>
      <c r="E1782" s="376" t="s">
        <v>2133</v>
      </c>
      <c r="F1782" s="377" t="s">
        <v>7149</v>
      </c>
      <c r="G1782" s="377" t="s">
        <v>6486</v>
      </c>
      <c r="H1782" s="377" t="s">
        <v>7139</v>
      </c>
      <c r="I1782" s="377" t="s">
        <v>3870</v>
      </c>
      <c r="J1782" s="377" t="s">
        <v>7140</v>
      </c>
      <c r="K1782" s="377" t="s">
        <v>7150</v>
      </c>
      <c r="L1782" s="375">
        <v>940</v>
      </c>
      <c r="M1782" s="378" t="s">
        <v>7133</v>
      </c>
      <c r="N1782" s="377" t="s">
        <v>5527</v>
      </c>
      <c r="O1782" s="379">
        <v>9278.84</v>
      </c>
      <c r="P1782" s="377" t="s">
        <v>2572</v>
      </c>
      <c r="Q1782" s="375">
        <v>38</v>
      </c>
      <c r="R1782" s="378" t="s">
        <v>7134</v>
      </c>
      <c r="S1782" s="378" t="s">
        <v>7133</v>
      </c>
      <c r="T1782" s="377" t="s">
        <v>7151</v>
      </c>
      <c r="U1782" s="380" t="s">
        <v>7142</v>
      </c>
      <c r="V1782" s="381">
        <v>0.03</v>
      </c>
      <c r="W1782" s="387">
        <v>278.27999999999997</v>
      </c>
      <c r="X1782" s="383">
        <v>788.7</v>
      </c>
      <c r="Y1782" s="388"/>
      <c r="Z1782" s="366"/>
      <c r="AA1782" s="366"/>
      <c r="AB1782" s="366"/>
      <c r="AC1782" s="366"/>
      <c r="AD1782" s="366"/>
      <c r="AE1782" s="366"/>
    </row>
    <row r="1783" spans="1:31" ht="49.5">
      <c r="A1783" s="366"/>
      <c r="B1783" s="385">
        <v>1761</v>
      </c>
      <c r="C1783" s="375">
        <v>1241</v>
      </c>
      <c r="D1783" s="375">
        <v>6</v>
      </c>
      <c r="E1783" s="376" t="s">
        <v>2133</v>
      </c>
      <c r="F1783" s="377" t="s">
        <v>7152</v>
      </c>
      <c r="G1783" s="377" t="s">
        <v>2275</v>
      </c>
      <c r="H1783" s="377" t="s">
        <v>7139</v>
      </c>
      <c r="I1783" s="377" t="s">
        <v>3870</v>
      </c>
      <c r="J1783" s="377" t="s">
        <v>7140</v>
      </c>
      <c r="K1783" s="377" t="s">
        <v>7153</v>
      </c>
      <c r="L1783" s="375">
        <v>940</v>
      </c>
      <c r="M1783" s="378" t="s">
        <v>7133</v>
      </c>
      <c r="N1783" s="377" t="s">
        <v>5527</v>
      </c>
      <c r="O1783" s="379">
        <v>9278.84</v>
      </c>
      <c r="P1783" s="377" t="s">
        <v>2572</v>
      </c>
      <c r="Q1783" s="375">
        <v>38</v>
      </c>
      <c r="R1783" s="378" t="s">
        <v>7134</v>
      </c>
      <c r="S1783" s="378" t="s">
        <v>7133</v>
      </c>
      <c r="T1783" s="377" t="s">
        <v>2282</v>
      </c>
      <c r="U1783" s="380" t="s">
        <v>7142</v>
      </c>
      <c r="V1783" s="381">
        <v>0.03</v>
      </c>
      <c r="W1783" s="387">
        <v>278.27999999999997</v>
      </c>
      <c r="X1783" s="383">
        <v>788.7</v>
      </c>
      <c r="Y1783" s="388"/>
      <c r="Z1783" s="366"/>
      <c r="AA1783" s="366"/>
      <c r="AB1783" s="366"/>
      <c r="AC1783" s="366"/>
      <c r="AD1783" s="366"/>
      <c r="AE1783" s="366"/>
    </row>
    <row r="1784" spans="1:31" ht="49.5">
      <c r="A1784" s="366"/>
      <c r="B1784" s="385">
        <v>1762</v>
      </c>
      <c r="C1784" s="375">
        <v>1241</v>
      </c>
      <c r="D1784" s="375">
        <v>6</v>
      </c>
      <c r="E1784" s="376" t="s">
        <v>2133</v>
      </c>
      <c r="F1784" s="377" t="s">
        <v>7154</v>
      </c>
      <c r="G1784" s="377" t="s">
        <v>6398</v>
      </c>
      <c r="H1784" s="377" t="s">
        <v>7139</v>
      </c>
      <c r="I1784" s="377" t="s">
        <v>3870</v>
      </c>
      <c r="J1784" s="377" t="s">
        <v>7140</v>
      </c>
      <c r="K1784" s="377" t="s">
        <v>7155</v>
      </c>
      <c r="L1784" s="375">
        <v>940</v>
      </c>
      <c r="M1784" s="378" t="s">
        <v>7133</v>
      </c>
      <c r="N1784" s="377" t="s">
        <v>5527</v>
      </c>
      <c r="O1784" s="379">
        <v>9278.84</v>
      </c>
      <c r="P1784" s="377" t="s">
        <v>2572</v>
      </c>
      <c r="Q1784" s="375">
        <v>38</v>
      </c>
      <c r="R1784" s="378" t="s">
        <v>7134</v>
      </c>
      <c r="S1784" s="378" t="s">
        <v>7133</v>
      </c>
      <c r="T1784" s="377" t="s">
        <v>2942</v>
      </c>
      <c r="U1784" s="380" t="s">
        <v>7142</v>
      </c>
      <c r="V1784" s="381">
        <v>0.03</v>
      </c>
      <c r="W1784" s="387">
        <v>278.27999999999997</v>
      </c>
      <c r="X1784" s="383">
        <v>788.7</v>
      </c>
      <c r="Y1784" s="388"/>
      <c r="Z1784" s="366"/>
      <c r="AA1784" s="366"/>
      <c r="AB1784" s="366"/>
      <c r="AC1784" s="366"/>
      <c r="AD1784" s="366"/>
      <c r="AE1784" s="366"/>
    </row>
    <row r="1785" spans="1:31" ht="49.5">
      <c r="A1785" s="366"/>
      <c r="B1785" s="385">
        <v>1763</v>
      </c>
      <c r="C1785" s="375">
        <v>1241</v>
      </c>
      <c r="D1785" s="375">
        <v>6</v>
      </c>
      <c r="E1785" s="376" t="s">
        <v>2133</v>
      </c>
      <c r="F1785" s="377" t="s">
        <v>7156</v>
      </c>
      <c r="G1785" s="377" t="s">
        <v>3590</v>
      </c>
      <c r="H1785" s="377" t="s">
        <v>7139</v>
      </c>
      <c r="I1785" s="377" t="s">
        <v>3870</v>
      </c>
      <c r="J1785" s="377" t="s">
        <v>7140</v>
      </c>
      <c r="K1785" s="377" t="s">
        <v>7157</v>
      </c>
      <c r="L1785" s="375">
        <v>940</v>
      </c>
      <c r="M1785" s="378" t="s">
        <v>7133</v>
      </c>
      <c r="N1785" s="377" t="s">
        <v>5527</v>
      </c>
      <c r="O1785" s="379">
        <v>9278.84</v>
      </c>
      <c r="P1785" s="377" t="s">
        <v>2572</v>
      </c>
      <c r="Q1785" s="375">
        <v>38</v>
      </c>
      <c r="R1785" s="378" t="s">
        <v>7134</v>
      </c>
      <c r="S1785" s="378" t="s">
        <v>7133</v>
      </c>
      <c r="T1785" s="377" t="s">
        <v>3592</v>
      </c>
      <c r="U1785" s="380" t="s">
        <v>7142</v>
      </c>
      <c r="V1785" s="381">
        <v>0.03</v>
      </c>
      <c r="W1785" s="387">
        <v>278.27999999999997</v>
      </c>
      <c r="X1785" s="383">
        <v>788.7</v>
      </c>
      <c r="Y1785" s="388"/>
      <c r="Z1785" s="366"/>
      <c r="AA1785" s="366"/>
      <c r="AB1785" s="366"/>
      <c r="AC1785" s="366"/>
      <c r="AD1785" s="366"/>
      <c r="AE1785" s="366"/>
    </row>
    <row r="1786" spans="1:31" ht="49.5">
      <c r="A1786" s="366"/>
      <c r="B1786" s="385">
        <v>1764</v>
      </c>
      <c r="C1786" s="375">
        <v>1241</v>
      </c>
      <c r="D1786" s="375">
        <v>6</v>
      </c>
      <c r="E1786" s="376" t="s">
        <v>2133</v>
      </c>
      <c r="F1786" s="377" t="s">
        <v>7158</v>
      </c>
      <c r="G1786" s="377" t="s">
        <v>2223</v>
      </c>
      <c r="H1786" s="377" t="s">
        <v>7139</v>
      </c>
      <c r="I1786" s="377" t="s">
        <v>3870</v>
      </c>
      <c r="J1786" s="377" t="s">
        <v>7140</v>
      </c>
      <c r="K1786" s="377" t="s">
        <v>7159</v>
      </c>
      <c r="L1786" s="375">
        <v>940</v>
      </c>
      <c r="M1786" s="378" t="s">
        <v>7133</v>
      </c>
      <c r="N1786" s="377" t="s">
        <v>5527</v>
      </c>
      <c r="O1786" s="379">
        <v>9278.84</v>
      </c>
      <c r="P1786" s="377" t="s">
        <v>2572</v>
      </c>
      <c r="Q1786" s="375">
        <v>38</v>
      </c>
      <c r="R1786" s="378" t="s">
        <v>7134</v>
      </c>
      <c r="S1786" s="378" t="s">
        <v>7133</v>
      </c>
      <c r="T1786" s="377" t="s">
        <v>2229</v>
      </c>
      <c r="U1786" s="380" t="s">
        <v>7142</v>
      </c>
      <c r="V1786" s="381">
        <v>0.03</v>
      </c>
      <c r="W1786" s="387">
        <v>278.27999999999997</v>
      </c>
      <c r="X1786" s="383">
        <v>788.7</v>
      </c>
      <c r="Y1786" s="388"/>
      <c r="Z1786" s="366"/>
      <c r="AA1786" s="366"/>
      <c r="AB1786" s="366"/>
      <c r="AC1786" s="366"/>
      <c r="AD1786" s="366"/>
      <c r="AE1786" s="366"/>
    </row>
    <row r="1787" spans="1:31" ht="49.5">
      <c r="A1787" s="366"/>
      <c r="B1787" s="385">
        <v>1765</v>
      </c>
      <c r="C1787" s="375">
        <v>1241</v>
      </c>
      <c r="D1787" s="375">
        <v>6</v>
      </c>
      <c r="E1787" s="376" t="s">
        <v>2133</v>
      </c>
      <c r="F1787" s="377" t="s">
        <v>7160</v>
      </c>
      <c r="G1787" s="377" t="s">
        <v>2300</v>
      </c>
      <c r="H1787" s="377" t="s">
        <v>7139</v>
      </c>
      <c r="I1787" s="377" t="s">
        <v>3870</v>
      </c>
      <c r="J1787" s="377" t="s">
        <v>7140</v>
      </c>
      <c r="K1787" s="377" t="s">
        <v>7161</v>
      </c>
      <c r="L1787" s="375">
        <v>940</v>
      </c>
      <c r="M1787" s="378" t="s">
        <v>7133</v>
      </c>
      <c r="N1787" s="377" t="s">
        <v>5527</v>
      </c>
      <c r="O1787" s="379">
        <v>9278.84</v>
      </c>
      <c r="P1787" s="377" t="s">
        <v>2572</v>
      </c>
      <c r="Q1787" s="375">
        <v>38</v>
      </c>
      <c r="R1787" s="378" t="s">
        <v>7134</v>
      </c>
      <c r="S1787" s="378" t="s">
        <v>7133</v>
      </c>
      <c r="T1787" s="377" t="s">
        <v>2307</v>
      </c>
      <c r="U1787" s="380" t="s">
        <v>7142</v>
      </c>
      <c r="V1787" s="381">
        <v>0.03</v>
      </c>
      <c r="W1787" s="387">
        <v>278.27999999999997</v>
      </c>
      <c r="X1787" s="383">
        <v>788.7</v>
      </c>
      <c r="Y1787" s="388"/>
      <c r="Z1787" s="366"/>
      <c r="AA1787" s="366"/>
      <c r="AB1787" s="366"/>
      <c r="AC1787" s="366"/>
      <c r="AD1787" s="366"/>
      <c r="AE1787" s="366"/>
    </row>
    <row r="1788" spans="1:31" ht="49.5">
      <c r="A1788" s="366"/>
      <c r="B1788" s="385">
        <v>1766</v>
      </c>
      <c r="C1788" s="375">
        <v>1241</v>
      </c>
      <c r="D1788" s="375">
        <v>6</v>
      </c>
      <c r="E1788" s="376" t="s">
        <v>2133</v>
      </c>
      <c r="F1788" s="377" t="s">
        <v>7162</v>
      </c>
      <c r="G1788" s="377" t="s">
        <v>2300</v>
      </c>
      <c r="H1788" s="377" t="s">
        <v>7139</v>
      </c>
      <c r="I1788" s="377" t="s">
        <v>3870</v>
      </c>
      <c r="J1788" s="377" t="s">
        <v>7140</v>
      </c>
      <c r="K1788" s="377" t="s">
        <v>7163</v>
      </c>
      <c r="L1788" s="375">
        <v>940</v>
      </c>
      <c r="M1788" s="378" t="s">
        <v>7133</v>
      </c>
      <c r="N1788" s="377" t="s">
        <v>5527</v>
      </c>
      <c r="O1788" s="379">
        <v>9278.84</v>
      </c>
      <c r="P1788" s="377" t="s">
        <v>2572</v>
      </c>
      <c r="Q1788" s="375">
        <v>38</v>
      </c>
      <c r="R1788" s="378" t="s">
        <v>7134</v>
      </c>
      <c r="S1788" s="378" t="s">
        <v>7133</v>
      </c>
      <c r="T1788" s="377" t="s">
        <v>2307</v>
      </c>
      <c r="U1788" s="380" t="s">
        <v>7142</v>
      </c>
      <c r="V1788" s="381">
        <v>0.03</v>
      </c>
      <c r="W1788" s="387">
        <v>278.27999999999997</v>
      </c>
      <c r="X1788" s="383">
        <v>788.7</v>
      </c>
      <c r="Y1788" s="388"/>
      <c r="Z1788" s="366"/>
      <c r="AA1788" s="366"/>
      <c r="AB1788" s="366"/>
      <c r="AC1788" s="366"/>
      <c r="AD1788" s="366"/>
      <c r="AE1788" s="366"/>
    </row>
    <row r="1789" spans="1:31" ht="49.5">
      <c r="A1789" s="366"/>
      <c r="B1789" s="385">
        <v>1767</v>
      </c>
      <c r="C1789" s="375">
        <v>1241</v>
      </c>
      <c r="D1789" s="375">
        <v>6</v>
      </c>
      <c r="E1789" s="376" t="s">
        <v>2133</v>
      </c>
      <c r="F1789" s="377" t="s">
        <v>7164</v>
      </c>
      <c r="G1789" s="377" t="s">
        <v>4258</v>
      </c>
      <c r="H1789" s="377" t="s">
        <v>7139</v>
      </c>
      <c r="I1789" s="377" t="s">
        <v>3870</v>
      </c>
      <c r="J1789" s="377" t="s">
        <v>7140</v>
      </c>
      <c r="K1789" s="377" t="s">
        <v>7165</v>
      </c>
      <c r="L1789" s="375">
        <v>940</v>
      </c>
      <c r="M1789" s="378" t="s">
        <v>7133</v>
      </c>
      <c r="N1789" s="377" t="s">
        <v>5527</v>
      </c>
      <c r="O1789" s="379">
        <v>9278.84</v>
      </c>
      <c r="P1789" s="377" t="s">
        <v>2572</v>
      </c>
      <c r="Q1789" s="375">
        <v>38</v>
      </c>
      <c r="R1789" s="378" t="s">
        <v>7134</v>
      </c>
      <c r="S1789" s="378" t="s">
        <v>7166</v>
      </c>
      <c r="T1789" s="377" t="s">
        <v>4260</v>
      </c>
      <c r="U1789" s="380" t="s">
        <v>7142</v>
      </c>
      <c r="V1789" s="381">
        <v>0.03</v>
      </c>
      <c r="W1789" s="387">
        <v>278.27999999999997</v>
      </c>
      <c r="X1789" s="383">
        <v>788.7</v>
      </c>
      <c r="Y1789" s="388"/>
      <c r="Z1789" s="366"/>
      <c r="AA1789" s="366"/>
      <c r="AB1789" s="366"/>
      <c r="AC1789" s="366"/>
      <c r="AD1789" s="366"/>
      <c r="AE1789" s="366"/>
    </row>
    <row r="1790" spans="1:31" ht="24.75">
      <c r="A1790" s="366"/>
      <c r="B1790" s="385">
        <v>1768</v>
      </c>
      <c r="C1790" s="375">
        <v>1246</v>
      </c>
      <c r="D1790" s="375">
        <v>6</v>
      </c>
      <c r="E1790" s="376" t="s">
        <v>2154</v>
      </c>
      <c r="F1790" s="377" t="s">
        <v>7167</v>
      </c>
      <c r="G1790" s="377" t="s">
        <v>2378</v>
      </c>
      <c r="H1790" s="377" t="s">
        <v>7168</v>
      </c>
      <c r="I1790" s="377" t="s">
        <v>7169</v>
      </c>
      <c r="J1790" s="377" t="s">
        <v>7170</v>
      </c>
      <c r="K1790" s="377" t="s">
        <v>7171</v>
      </c>
      <c r="L1790" s="377" t="s">
        <v>7172</v>
      </c>
      <c r="M1790" s="378" t="s">
        <v>7133</v>
      </c>
      <c r="N1790" s="377" t="s">
        <v>7173</v>
      </c>
      <c r="O1790" s="379">
        <v>29000</v>
      </c>
      <c r="P1790" s="377" t="s">
        <v>2572</v>
      </c>
      <c r="Q1790" s="375">
        <v>5</v>
      </c>
      <c r="R1790" s="378" t="s">
        <v>7134</v>
      </c>
      <c r="S1790" s="378" t="s">
        <v>7174</v>
      </c>
      <c r="T1790" s="377" t="s">
        <v>2385</v>
      </c>
      <c r="U1790" s="380" t="s">
        <v>7175</v>
      </c>
      <c r="V1790" s="381">
        <v>0.1</v>
      </c>
      <c r="W1790" s="391">
        <v>2900.04</v>
      </c>
      <c r="X1790" s="383">
        <v>8216.67</v>
      </c>
      <c r="Y1790" s="388"/>
      <c r="Z1790" s="366"/>
      <c r="AA1790" s="366"/>
      <c r="AB1790" s="366"/>
      <c r="AC1790" s="366"/>
      <c r="AD1790" s="366"/>
      <c r="AE1790" s="366"/>
    </row>
    <row r="1791" spans="1:31" ht="24.75">
      <c r="A1791" s="366"/>
      <c r="B1791" s="385">
        <v>1769</v>
      </c>
      <c r="C1791" s="375">
        <v>1241</v>
      </c>
      <c r="D1791" s="375">
        <v>4</v>
      </c>
      <c r="E1791" s="376" t="s">
        <v>2143</v>
      </c>
      <c r="F1791" s="377" t="s">
        <v>7176</v>
      </c>
      <c r="G1791" s="377" t="s">
        <v>2487</v>
      </c>
      <c r="H1791" s="377" t="s">
        <v>4608</v>
      </c>
      <c r="I1791" s="377" t="s">
        <v>7177</v>
      </c>
      <c r="J1791" s="377" t="s">
        <v>7178</v>
      </c>
      <c r="K1791" s="377" t="s">
        <v>7179</v>
      </c>
      <c r="L1791" s="377" t="s">
        <v>7180</v>
      </c>
      <c r="M1791" s="378" t="s">
        <v>7181</v>
      </c>
      <c r="N1791" s="377" t="s">
        <v>7173</v>
      </c>
      <c r="O1791" s="379">
        <v>10325.16</v>
      </c>
      <c r="P1791" s="377" t="s">
        <v>2572</v>
      </c>
      <c r="Q1791" s="375">
        <v>5</v>
      </c>
      <c r="R1791" s="378" t="s">
        <v>7134</v>
      </c>
      <c r="S1791" s="378" t="s">
        <v>7182</v>
      </c>
      <c r="T1791" s="377" t="s">
        <v>2492</v>
      </c>
      <c r="U1791" s="380" t="s">
        <v>7135</v>
      </c>
      <c r="V1791" s="381">
        <v>0.2</v>
      </c>
      <c r="W1791" s="391">
        <v>2065.08</v>
      </c>
      <c r="X1791" s="383">
        <v>5850.92</v>
      </c>
      <c r="Y1791" s="388"/>
      <c r="Z1791" s="366"/>
      <c r="AA1791" s="366"/>
      <c r="AB1791" s="366"/>
      <c r="AC1791" s="366"/>
      <c r="AD1791" s="366"/>
      <c r="AE1791" s="366"/>
    </row>
    <row r="1792" spans="1:31" ht="49.5">
      <c r="A1792" s="366"/>
      <c r="B1792" s="385">
        <v>1770</v>
      </c>
      <c r="C1792" s="375">
        <v>1241</v>
      </c>
      <c r="D1792" s="375">
        <v>6</v>
      </c>
      <c r="E1792" s="376" t="s">
        <v>2133</v>
      </c>
      <c r="F1792" s="377" t="s">
        <v>7183</v>
      </c>
      <c r="G1792" s="377" t="s">
        <v>2370</v>
      </c>
      <c r="H1792" s="377" t="s">
        <v>7139</v>
      </c>
      <c r="I1792" s="377" t="s">
        <v>3870</v>
      </c>
      <c r="J1792" s="377" t="s">
        <v>7140</v>
      </c>
      <c r="K1792" s="377" t="s">
        <v>7184</v>
      </c>
      <c r="L1792" s="375">
        <v>965</v>
      </c>
      <c r="M1792" s="378" t="s">
        <v>7185</v>
      </c>
      <c r="N1792" s="377" t="s">
        <v>5527</v>
      </c>
      <c r="O1792" s="379">
        <v>9278.84</v>
      </c>
      <c r="P1792" s="377" t="s">
        <v>2572</v>
      </c>
      <c r="Q1792" s="375">
        <v>26</v>
      </c>
      <c r="R1792" s="378" t="s">
        <v>7185</v>
      </c>
      <c r="S1792" s="378" t="s">
        <v>7186</v>
      </c>
      <c r="T1792" s="377" t="s">
        <v>2376</v>
      </c>
      <c r="U1792" s="380" t="s">
        <v>7187</v>
      </c>
      <c r="V1792" s="381">
        <v>0.03</v>
      </c>
      <c r="W1792" s="387">
        <v>278.27999999999997</v>
      </c>
      <c r="X1792" s="383">
        <v>765.5</v>
      </c>
      <c r="Y1792" s="388"/>
      <c r="Z1792" s="366"/>
      <c r="AA1792" s="366"/>
      <c r="AB1792" s="366"/>
      <c r="AC1792" s="366"/>
      <c r="AD1792" s="366"/>
      <c r="AE1792" s="366"/>
    </row>
    <row r="1793" spans="1:31" ht="49.5">
      <c r="A1793" s="366"/>
      <c r="B1793" s="385">
        <v>1771</v>
      </c>
      <c r="C1793" s="375">
        <v>1241</v>
      </c>
      <c r="D1793" s="375">
        <v>6</v>
      </c>
      <c r="E1793" s="376" t="s">
        <v>2133</v>
      </c>
      <c r="F1793" s="377" t="s">
        <v>7188</v>
      </c>
      <c r="G1793" s="377" t="s">
        <v>2300</v>
      </c>
      <c r="H1793" s="377" t="s">
        <v>7139</v>
      </c>
      <c r="I1793" s="377" t="s">
        <v>3870</v>
      </c>
      <c r="J1793" s="377" t="s">
        <v>7140</v>
      </c>
      <c r="K1793" s="377" t="s">
        <v>7189</v>
      </c>
      <c r="L1793" s="375">
        <v>965</v>
      </c>
      <c r="M1793" s="378" t="s">
        <v>7185</v>
      </c>
      <c r="N1793" s="377" t="s">
        <v>5527</v>
      </c>
      <c r="O1793" s="379">
        <v>9278.84</v>
      </c>
      <c r="P1793" s="377" t="s">
        <v>2572</v>
      </c>
      <c r="Q1793" s="375">
        <v>26</v>
      </c>
      <c r="R1793" s="378" t="s">
        <v>7185</v>
      </c>
      <c r="S1793" s="378" t="s">
        <v>7186</v>
      </c>
      <c r="T1793" s="377" t="s">
        <v>2307</v>
      </c>
      <c r="U1793" s="380" t="s">
        <v>7187</v>
      </c>
      <c r="V1793" s="381">
        <v>0.03</v>
      </c>
      <c r="W1793" s="387">
        <v>278.27999999999997</v>
      </c>
      <c r="X1793" s="383">
        <v>765.5</v>
      </c>
      <c r="Y1793" s="388"/>
      <c r="Z1793" s="366"/>
      <c r="AA1793" s="366"/>
      <c r="AB1793" s="366"/>
      <c r="AC1793" s="366"/>
      <c r="AD1793" s="366"/>
      <c r="AE1793" s="366"/>
    </row>
    <row r="1794" spans="1:31" ht="24.75">
      <c r="A1794" s="366"/>
      <c r="B1794" s="385">
        <v>1772</v>
      </c>
      <c r="C1794" s="375">
        <v>1244</v>
      </c>
      <c r="D1794" s="375">
        <v>2</v>
      </c>
      <c r="E1794" s="376" t="s">
        <v>2122</v>
      </c>
      <c r="F1794" s="377" t="s">
        <v>7190</v>
      </c>
      <c r="G1794" s="377" t="s">
        <v>2223</v>
      </c>
      <c r="H1794" s="377" t="s">
        <v>5411</v>
      </c>
      <c r="I1794" s="377" t="s">
        <v>3839</v>
      </c>
      <c r="J1794" s="375">
        <v>2018</v>
      </c>
      <c r="K1794" s="377" t="s">
        <v>7191</v>
      </c>
      <c r="L1794" s="377" t="s">
        <v>7192</v>
      </c>
      <c r="M1794" s="378" t="s">
        <v>7186</v>
      </c>
      <c r="N1794" s="377" t="s">
        <v>7193</v>
      </c>
      <c r="O1794" s="379">
        <v>270100</v>
      </c>
      <c r="P1794" s="377" t="s">
        <v>2572</v>
      </c>
      <c r="Q1794" s="375">
        <v>13</v>
      </c>
      <c r="R1794" s="378" t="s">
        <v>7185</v>
      </c>
      <c r="S1794" s="378" t="s">
        <v>7194</v>
      </c>
      <c r="T1794" s="377" t="s">
        <v>2229</v>
      </c>
      <c r="U1794" s="380" t="s">
        <v>7195</v>
      </c>
      <c r="V1794" s="381">
        <v>0.1</v>
      </c>
      <c r="W1794" s="391">
        <v>27009.96</v>
      </c>
      <c r="X1794" s="383">
        <v>74277.5</v>
      </c>
      <c r="Y1794" s="388"/>
      <c r="Z1794" s="366"/>
      <c r="AA1794" s="366"/>
      <c r="AB1794" s="366"/>
      <c r="AC1794" s="366"/>
      <c r="AD1794" s="366"/>
      <c r="AE1794" s="366"/>
    </row>
    <row r="1795" spans="1:31" ht="24.75">
      <c r="A1795" s="366"/>
      <c r="B1795" s="385">
        <v>1773</v>
      </c>
      <c r="C1795" s="375">
        <v>1241</v>
      </c>
      <c r="D1795" s="375">
        <v>6</v>
      </c>
      <c r="E1795" s="376" t="s">
        <v>2133</v>
      </c>
      <c r="F1795" s="377" t="s">
        <v>7196</v>
      </c>
      <c r="G1795" s="377" t="s">
        <v>2156</v>
      </c>
      <c r="H1795" s="377" t="s">
        <v>3685</v>
      </c>
      <c r="I1795" s="377" t="s">
        <v>7197</v>
      </c>
      <c r="J1795" s="377" t="s">
        <v>7198</v>
      </c>
      <c r="K1795" s="377" t="s">
        <v>7199</v>
      </c>
      <c r="L1795" s="377" t="s">
        <v>7200</v>
      </c>
      <c r="M1795" s="378" t="s">
        <v>7201</v>
      </c>
      <c r="N1795" s="377" t="s">
        <v>7173</v>
      </c>
      <c r="O1795" s="379">
        <v>12507.12</v>
      </c>
      <c r="P1795" s="377" t="s">
        <v>2572</v>
      </c>
      <c r="Q1795" s="375">
        <v>33</v>
      </c>
      <c r="R1795" s="378" t="s">
        <v>7185</v>
      </c>
      <c r="S1795" s="378" t="s">
        <v>7202</v>
      </c>
      <c r="T1795" s="377" t="s">
        <v>2163</v>
      </c>
      <c r="U1795" s="380" t="s">
        <v>7187</v>
      </c>
      <c r="V1795" s="381">
        <v>0.03</v>
      </c>
      <c r="W1795" s="387">
        <v>375.24</v>
      </c>
      <c r="X1795" s="383">
        <v>1031.83</v>
      </c>
      <c r="Y1795" s="388"/>
      <c r="Z1795" s="366"/>
      <c r="AA1795" s="366"/>
      <c r="AB1795" s="366"/>
      <c r="AC1795" s="366"/>
      <c r="AD1795" s="366"/>
      <c r="AE1795" s="366"/>
    </row>
    <row r="1796" spans="1:31" ht="24.75">
      <c r="A1796" s="366"/>
      <c r="B1796" s="385">
        <v>1774</v>
      </c>
      <c r="C1796" s="375">
        <v>1244</v>
      </c>
      <c r="D1796" s="375">
        <v>2</v>
      </c>
      <c r="E1796" s="376" t="s">
        <v>2122</v>
      </c>
      <c r="F1796" s="377" t="s">
        <v>7203</v>
      </c>
      <c r="G1796" s="377" t="s">
        <v>7204</v>
      </c>
      <c r="H1796" s="377" t="s">
        <v>7205</v>
      </c>
      <c r="I1796" s="377" t="s">
        <v>7206</v>
      </c>
      <c r="J1796" s="375">
        <v>2018</v>
      </c>
      <c r="K1796" s="377" t="s">
        <v>7207</v>
      </c>
      <c r="L1796" s="377" t="s">
        <v>7208</v>
      </c>
      <c r="M1796" s="378" t="s">
        <v>7209</v>
      </c>
      <c r="N1796" s="377" t="s">
        <v>7210</v>
      </c>
      <c r="O1796" s="379">
        <v>1020168.96</v>
      </c>
      <c r="P1796" s="377" t="s">
        <v>2182</v>
      </c>
      <c r="Q1796" s="375">
        <v>121</v>
      </c>
      <c r="R1796" s="378" t="s">
        <v>7211</v>
      </c>
      <c r="S1796" s="378" t="s">
        <v>7211</v>
      </c>
      <c r="T1796" s="377" t="s">
        <v>2558</v>
      </c>
      <c r="U1796" s="380" t="s">
        <v>7212</v>
      </c>
      <c r="V1796" s="381">
        <v>0.2</v>
      </c>
      <c r="W1796" s="391">
        <v>204033.84</v>
      </c>
      <c r="X1796" s="383">
        <v>544090.11</v>
      </c>
      <c r="Y1796" s="388"/>
      <c r="Z1796" s="366"/>
      <c r="AA1796" s="366"/>
      <c r="AB1796" s="366"/>
      <c r="AC1796" s="366"/>
      <c r="AD1796" s="366"/>
      <c r="AE1796" s="366"/>
    </row>
    <row r="1797" spans="1:31" ht="24.75">
      <c r="A1797" s="366"/>
      <c r="B1797" s="385">
        <v>1775</v>
      </c>
      <c r="C1797" s="375">
        <v>1246</v>
      </c>
      <c r="D1797" s="375">
        <v>4</v>
      </c>
      <c r="E1797" s="376" t="s">
        <v>2266</v>
      </c>
      <c r="F1797" s="377" t="s">
        <v>7213</v>
      </c>
      <c r="G1797" s="377" t="s">
        <v>7214</v>
      </c>
      <c r="H1797" s="377" t="s">
        <v>7215</v>
      </c>
      <c r="I1797" s="377" t="s">
        <v>2965</v>
      </c>
      <c r="J1797" s="377" t="s">
        <v>7216</v>
      </c>
      <c r="K1797" s="377" t="s">
        <v>7217</v>
      </c>
      <c r="L1797" s="375">
        <v>147</v>
      </c>
      <c r="M1797" s="378" t="s">
        <v>7218</v>
      </c>
      <c r="N1797" s="377" t="s">
        <v>7219</v>
      </c>
      <c r="O1797" s="379">
        <v>87000</v>
      </c>
      <c r="P1797" s="377" t="s">
        <v>2182</v>
      </c>
      <c r="Q1797" s="375">
        <v>51</v>
      </c>
      <c r="R1797" s="378" t="s">
        <v>7220</v>
      </c>
      <c r="S1797" s="378" t="s">
        <v>7221</v>
      </c>
      <c r="T1797" s="377" t="s">
        <v>2376</v>
      </c>
      <c r="U1797" s="380" t="s">
        <v>7222</v>
      </c>
      <c r="V1797" s="381">
        <v>0.1</v>
      </c>
      <c r="W1797" s="391">
        <v>8700</v>
      </c>
      <c r="X1797" s="383">
        <v>22475</v>
      </c>
      <c r="Y1797" s="388"/>
      <c r="Z1797" s="366"/>
      <c r="AA1797" s="366"/>
      <c r="AB1797" s="366"/>
      <c r="AC1797" s="366"/>
      <c r="AD1797" s="366"/>
      <c r="AE1797" s="366"/>
    </row>
    <row r="1798" spans="1:31" ht="24.75">
      <c r="A1798" s="366"/>
      <c r="B1798" s="385">
        <v>1776</v>
      </c>
      <c r="C1798" s="375">
        <v>1241</v>
      </c>
      <c r="D1798" s="375">
        <v>6</v>
      </c>
      <c r="E1798" s="376" t="s">
        <v>2133</v>
      </c>
      <c r="F1798" s="377" t="s">
        <v>7223</v>
      </c>
      <c r="G1798" s="377" t="s">
        <v>3954</v>
      </c>
      <c r="H1798" s="377" t="s">
        <v>2567</v>
      </c>
      <c r="I1798" s="377" t="s">
        <v>2212</v>
      </c>
      <c r="J1798" s="377" t="s">
        <v>2212</v>
      </c>
      <c r="K1798" s="377" t="s">
        <v>2213</v>
      </c>
      <c r="L1798" s="377" t="s">
        <v>7224</v>
      </c>
      <c r="M1798" s="378" t="s">
        <v>7202</v>
      </c>
      <c r="N1798" s="377" t="s">
        <v>7173</v>
      </c>
      <c r="O1798" s="379">
        <v>6888.08</v>
      </c>
      <c r="P1798" s="377" t="s">
        <v>2572</v>
      </c>
      <c r="Q1798" s="375">
        <v>57</v>
      </c>
      <c r="R1798" s="378" t="s">
        <v>7225</v>
      </c>
      <c r="S1798" s="378" t="s">
        <v>7226</v>
      </c>
      <c r="T1798" s="377" t="s">
        <v>3955</v>
      </c>
      <c r="U1798" s="380" t="s">
        <v>7227</v>
      </c>
      <c r="V1798" s="381">
        <v>0.03</v>
      </c>
      <c r="W1798" s="387">
        <v>206.64</v>
      </c>
      <c r="X1798" s="383">
        <v>516.61</v>
      </c>
      <c r="Y1798" s="388"/>
      <c r="Z1798" s="366"/>
      <c r="AA1798" s="366"/>
      <c r="AB1798" s="366"/>
      <c r="AC1798" s="366"/>
      <c r="AD1798" s="366"/>
      <c r="AE1798" s="366"/>
    </row>
    <row r="1799" spans="1:31" ht="24.75">
      <c r="A1799" s="366"/>
      <c r="B1799" s="385">
        <v>1777</v>
      </c>
      <c r="C1799" s="375">
        <v>1241</v>
      </c>
      <c r="D1799" s="375">
        <v>6</v>
      </c>
      <c r="E1799" s="376" t="s">
        <v>2133</v>
      </c>
      <c r="F1799" s="377" t="s">
        <v>7228</v>
      </c>
      <c r="G1799" s="377" t="s">
        <v>3209</v>
      </c>
      <c r="H1799" s="377" t="s">
        <v>2567</v>
      </c>
      <c r="I1799" s="377" t="s">
        <v>2212</v>
      </c>
      <c r="J1799" s="377" t="s">
        <v>2212</v>
      </c>
      <c r="K1799" s="377" t="s">
        <v>2213</v>
      </c>
      <c r="L1799" s="377" t="s">
        <v>7224</v>
      </c>
      <c r="M1799" s="378" t="s">
        <v>7202</v>
      </c>
      <c r="N1799" s="377" t="s">
        <v>7173</v>
      </c>
      <c r="O1799" s="379">
        <v>6888.08</v>
      </c>
      <c r="P1799" s="377" t="s">
        <v>2572</v>
      </c>
      <c r="Q1799" s="375">
        <v>57</v>
      </c>
      <c r="R1799" s="378" t="s">
        <v>7225</v>
      </c>
      <c r="S1799" s="378" t="s">
        <v>7226</v>
      </c>
      <c r="T1799" s="377" t="s">
        <v>2258</v>
      </c>
      <c r="U1799" s="380" t="s">
        <v>7227</v>
      </c>
      <c r="V1799" s="381">
        <v>0.03</v>
      </c>
      <c r="W1799" s="387">
        <v>206.64</v>
      </c>
      <c r="X1799" s="383">
        <v>516.61</v>
      </c>
      <c r="Y1799" s="388"/>
      <c r="Z1799" s="366"/>
      <c r="AA1799" s="366"/>
      <c r="AB1799" s="366"/>
      <c r="AC1799" s="366"/>
      <c r="AD1799" s="366"/>
      <c r="AE1799" s="366"/>
    </row>
    <row r="1800" spans="1:31" ht="41.25">
      <c r="A1800" s="366"/>
      <c r="B1800" s="385">
        <v>1778</v>
      </c>
      <c r="C1800" s="375">
        <v>1241</v>
      </c>
      <c r="D1800" s="375">
        <v>6</v>
      </c>
      <c r="E1800" s="376" t="s">
        <v>2133</v>
      </c>
      <c r="F1800" s="377" t="s">
        <v>7229</v>
      </c>
      <c r="G1800" s="377" t="s">
        <v>3190</v>
      </c>
      <c r="H1800" s="377" t="s">
        <v>2567</v>
      </c>
      <c r="I1800" s="377" t="s">
        <v>2212</v>
      </c>
      <c r="J1800" s="377" t="s">
        <v>2212</v>
      </c>
      <c r="K1800" s="377" t="s">
        <v>2213</v>
      </c>
      <c r="L1800" s="377" t="s">
        <v>7224</v>
      </c>
      <c r="M1800" s="378" t="s">
        <v>7202</v>
      </c>
      <c r="N1800" s="377" t="s">
        <v>7173</v>
      </c>
      <c r="O1800" s="379">
        <v>6888.08</v>
      </c>
      <c r="P1800" s="377" t="s">
        <v>2572</v>
      </c>
      <c r="Q1800" s="375">
        <v>57</v>
      </c>
      <c r="R1800" s="378" t="s">
        <v>7225</v>
      </c>
      <c r="S1800" s="378" t="s">
        <v>7226</v>
      </c>
      <c r="T1800" s="377" t="s">
        <v>3193</v>
      </c>
      <c r="U1800" s="380" t="s">
        <v>7227</v>
      </c>
      <c r="V1800" s="381">
        <v>0.03</v>
      </c>
      <c r="W1800" s="387">
        <v>206.64</v>
      </c>
      <c r="X1800" s="383">
        <v>516.61</v>
      </c>
      <c r="Y1800" s="388"/>
      <c r="Z1800" s="366"/>
      <c r="AA1800" s="366"/>
      <c r="AB1800" s="366"/>
      <c r="AC1800" s="366"/>
      <c r="AD1800" s="366"/>
      <c r="AE1800" s="366"/>
    </row>
    <row r="1801" spans="1:31" ht="24.75">
      <c r="A1801" s="366"/>
      <c r="B1801" s="385">
        <v>1779</v>
      </c>
      <c r="C1801" s="375">
        <v>1241</v>
      </c>
      <c r="D1801" s="375">
        <v>6</v>
      </c>
      <c r="E1801" s="376" t="s">
        <v>2133</v>
      </c>
      <c r="F1801" s="377" t="s">
        <v>7230</v>
      </c>
      <c r="G1801" s="377" t="s">
        <v>2284</v>
      </c>
      <c r="H1801" s="377" t="s">
        <v>2567</v>
      </c>
      <c r="I1801" s="377" t="s">
        <v>2212</v>
      </c>
      <c r="J1801" s="377" t="s">
        <v>2212</v>
      </c>
      <c r="K1801" s="377" t="s">
        <v>2213</v>
      </c>
      <c r="L1801" s="377" t="s">
        <v>7224</v>
      </c>
      <c r="M1801" s="378" t="s">
        <v>7202</v>
      </c>
      <c r="N1801" s="377" t="s">
        <v>7173</v>
      </c>
      <c r="O1801" s="379">
        <v>6888.08</v>
      </c>
      <c r="P1801" s="377" t="s">
        <v>2572</v>
      </c>
      <c r="Q1801" s="375">
        <v>57</v>
      </c>
      <c r="R1801" s="378" t="s">
        <v>7225</v>
      </c>
      <c r="S1801" s="378" t="s">
        <v>7226</v>
      </c>
      <c r="T1801" s="377" t="s">
        <v>2286</v>
      </c>
      <c r="U1801" s="380" t="s">
        <v>7227</v>
      </c>
      <c r="V1801" s="381">
        <v>0.03</v>
      </c>
      <c r="W1801" s="387">
        <v>206.64</v>
      </c>
      <c r="X1801" s="383">
        <v>516.61</v>
      </c>
      <c r="Y1801" s="388"/>
      <c r="Z1801" s="366"/>
      <c r="AA1801" s="366"/>
      <c r="AB1801" s="366"/>
      <c r="AC1801" s="366"/>
      <c r="AD1801" s="366"/>
      <c r="AE1801" s="366"/>
    </row>
    <row r="1802" spans="1:31" ht="24.75">
      <c r="A1802" s="366"/>
      <c r="B1802" s="385">
        <v>1780</v>
      </c>
      <c r="C1802" s="375">
        <v>1246</v>
      </c>
      <c r="D1802" s="375">
        <v>4</v>
      </c>
      <c r="E1802" s="376" t="s">
        <v>2266</v>
      </c>
      <c r="F1802" s="377" t="s">
        <v>7231</v>
      </c>
      <c r="G1802" s="377" t="s">
        <v>2944</v>
      </c>
      <c r="H1802" s="377" t="s">
        <v>7090</v>
      </c>
      <c r="I1802" s="377" t="s">
        <v>3948</v>
      </c>
      <c r="J1802" s="377" t="s">
        <v>7232</v>
      </c>
      <c r="K1802" s="377" t="s">
        <v>2213</v>
      </c>
      <c r="L1802" s="377" t="s">
        <v>7233</v>
      </c>
      <c r="M1802" s="378" t="s">
        <v>7202</v>
      </c>
      <c r="N1802" s="377" t="s">
        <v>7173</v>
      </c>
      <c r="O1802" s="379">
        <v>6983.2</v>
      </c>
      <c r="P1802" s="377" t="s">
        <v>2572</v>
      </c>
      <c r="Q1802" s="375">
        <v>2</v>
      </c>
      <c r="R1802" s="378" t="s">
        <v>7225</v>
      </c>
      <c r="S1802" s="378" t="s">
        <v>7194</v>
      </c>
      <c r="T1802" s="377" t="s">
        <v>2989</v>
      </c>
      <c r="U1802" s="380" t="s">
        <v>7234</v>
      </c>
      <c r="V1802" s="381">
        <v>0.1</v>
      </c>
      <c r="W1802" s="387">
        <v>698.28</v>
      </c>
      <c r="X1802" s="383">
        <v>1745.8</v>
      </c>
      <c r="Y1802" s="388"/>
      <c r="Z1802" s="366"/>
      <c r="AA1802" s="366"/>
      <c r="AB1802" s="366"/>
      <c r="AC1802" s="366"/>
      <c r="AD1802" s="366"/>
      <c r="AE1802" s="366"/>
    </row>
    <row r="1803" spans="1:31" ht="24.75">
      <c r="A1803" s="366"/>
      <c r="B1803" s="385">
        <v>1781</v>
      </c>
      <c r="C1803" s="375">
        <v>1246</v>
      </c>
      <c r="D1803" s="375">
        <v>4</v>
      </c>
      <c r="E1803" s="376" t="s">
        <v>2266</v>
      </c>
      <c r="F1803" s="377" t="s">
        <v>7235</v>
      </c>
      <c r="G1803" s="377" t="s">
        <v>2944</v>
      </c>
      <c r="H1803" s="377" t="s">
        <v>7090</v>
      </c>
      <c r="I1803" s="377" t="s">
        <v>3948</v>
      </c>
      <c r="J1803" s="377" t="s">
        <v>7232</v>
      </c>
      <c r="K1803" s="377" t="s">
        <v>2213</v>
      </c>
      <c r="L1803" s="377" t="s">
        <v>7233</v>
      </c>
      <c r="M1803" s="378" t="s">
        <v>7202</v>
      </c>
      <c r="N1803" s="377" t="s">
        <v>7173</v>
      </c>
      <c r="O1803" s="379">
        <v>6983.2</v>
      </c>
      <c r="P1803" s="377" t="s">
        <v>2572</v>
      </c>
      <c r="Q1803" s="375">
        <v>2</v>
      </c>
      <c r="R1803" s="378" t="s">
        <v>7225</v>
      </c>
      <c r="S1803" s="378" t="s">
        <v>7194</v>
      </c>
      <c r="T1803" s="377" t="s">
        <v>2989</v>
      </c>
      <c r="U1803" s="380" t="s">
        <v>7234</v>
      </c>
      <c r="V1803" s="381">
        <v>0.1</v>
      </c>
      <c r="W1803" s="387">
        <v>698.28</v>
      </c>
      <c r="X1803" s="383">
        <v>1745.8</v>
      </c>
      <c r="Y1803" s="388"/>
      <c r="Z1803" s="366"/>
      <c r="AA1803" s="366"/>
      <c r="AB1803" s="366"/>
      <c r="AC1803" s="366"/>
      <c r="AD1803" s="366"/>
      <c r="AE1803" s="366"/>
    </row>
    <row r="1804" spans="1:31" ht="24.75">
      <c r="A1804" s="366"/>
      <c r="B1804" s="385">
        <v>1782</v>
      </c>
      <c r="C1804" s="375">
        <v>1246</v>
      </c>
      <c r="D1804" s="375">
        <v>4</v>
      </c>
      <c r="E1804" s="376" t="s">
        <v>2266</v>
      </c>
      <c r="F1804" s="377" t="s">
        <v>7236</v>
      </c>
      <c r="G1804" s="377" t="s">
        <v>2944</v>
      </c>
      <c r="H1804" s="377" t="s">
        <v>7090</v>
      </c>
      <c r="I1804" s="377" t="s">
        <v>3948</v>
      </c>
      <c r="J1804" s="377" t="s">
        <v>7232</v>
      </c>
      <c r="K1804" s="377" t="s">
        <v>2213</v>
      </c>
      <c r="L1804" s="377" t="s">
        <v>7233</v>
      </c>
      <c r="M1804" s="378" t="s">
        <v>7202</v>
      </c>
      <c r="N1804" s="377" t="s">
        <v>7173</v>
      </c>
      <c r="O1804" s="379">
        <v>6983.2</v>
      </c>
      <c r="P1804" s="377" t="s">
        <v>2572</v>
      </c>
      <c r="Q1804" s="375">
        <v>2</v>
      </c>
      <c r="R1804" s="378" t="s">
        <v>7225</v>
      </c>
      <c r="S1804" s="378" t="s">
        <v>7194</v>
      </c>
      <c r="T1804" s="377" t="s">
        <v>2989</v>
      </c>
      <c r="U1804" s="380" t="s">
        <v>7234</v>
      </c>
      <c r="V1804" s="381">
        <v>0.1</v>
      </c>
      <c r="W1804" s="387">
        <v>698.28</v>
      </c>
      <c r="X1804" s="383">
        <v>1745.8</v>
      </c>
      <c r="Y1804" s="388"/>
      <c r="Z1804" s="366"/>
      <c r="AA1804" s="366"/>
      <c r="AB1804" s="366"/>
      <c r="AC1804" s="366"/>
      <c r="AD1804" s="366"/>
      <c r="AE1804" s="366"/>
    </row>
    <row r="1805" spans="1:31" ht="24.75">
      <c r="A1805" s="366"/>
      <c r="B1805" s="385">
        <v>1783</v>
      </c>
      <c r="C1805" s="375">
        <v>1246</v>
      </c>
      <c r="D1805" s="375">
        <v>4</v>
      </c>
      <c r="E1805" s="376" t="s">
        <v>2266</v>
      </c>
      <c r="F1805" s="377" t="s">
        <v>7237</v>
      </c>
      <c r="G1805" s="377" t="s">
        <v>6614</v>
      </c>
      <c r="H1805" s="377" t="s">
        <v>7090</v>
      </c>
      <c r="I1805" s="377" t="s">
        <v>3948</v>
      </c>
      <c r="J1805" s="377" t="s">
        <v>7232</v>
      </c>
      <c r="K1805" s="377" t="s">
        <v>2213</v>
      </c>
      <c r="L1805" s="377" t="s">
        <v>7233</v>
      </c>
      <c r="M1805" s="378" t="s">
        <v>7202</v>
      </c>
      <c r="N1805" s="377" t="s">
        <v>7173</v>
      </c>
      <c r="O1805" s="379">
        <v>6983.2</v>
      </c>
      <c r="P1805" s="377" t="s">
        <v>2572</v>
      </c>
      <c r="Q1805" s="375">
        <v>2</v>
      </c>
      <c r="R1805" s="378" t="s">
        <v>7225</v>
      </c>
      <c r="S1805" s="378" t="s">
        <v>7194</v>
      </c>
      <c r="T1805" s="377" t="s">
        <v>2989</v>
      </c>
      <c r="U1805" s="380" t="s">
        <v>7234</v>
      </c>
      <c r="V1805" s="381">
        <v>0.1</v>
      </c>
      <c r="W1805" s="387">
        <v>698.28</v>
      </c>
      <c r="X1805" s="383">
        <v>1745.8</v>
      </c>
      <c r="Y1805" s="388"/>
      <c r="Z1805" s="366"/>
      <c r="AA1805" s="366"/>
      <c r="AB1805" s="366"/>
      <c r="AC1805" s="366"/>
      <c r="AD1805" s="366"/>
      <c r="AE1805" s="366"/>
    </row>
    <row r="1806" spans="1:31" ht="24.75">
      <c r="A1806" s="366"/>
      <c r="B1806" s="385">
        <v>1784</v>
      </c>
      <c r="C1806" s="375">
        <v>1246</v>
      </c>
      <c r="D1806" s="375">
        <v>4</v>
      </c>
      <c r="E1806" s="376" t="s">
        <v>2266</v>
      </c>
      <c r="F1806" s="377" t="s">
        <v>7238</v>
      </c>
      <c r="G1806" s="377" t="s">
        <v>5827</v>
      </c>
      <c r="H1806" s="377" t="s">
        <v>7090</v>
      </c>
      <c r="I1806" s="377" t="s">
        <v>3948</v>
      </c>
      <c r="J1806" s="377" t="s">
        <v>7232</v>
      </c>
      <c r="K1806" s="377" t="s">
        <v>2213</v>
      </c>
      <c r="L1806" s="377" t="s">
        <v>7233</v>
      </c>
      <c r="M1806" s="378" t="s">
        <v>7202</v>
      </c>
      <c r="N1806" s="377" t="s">
        <v>7173</v>
      </c>
      <c r="O1806" s="379">
        <v>6983.2</v>
      </c>
      <c r="P1806" s="377" t="s">
        <v>2572</v>
      </c>
      <c r="Q1806" s="375">
        <v>2</v>
      </c>
      <c r="R1806" s="378" t="s">
        <v>7225</v>
      </c>
      <c r="S1806" s="378" t="s">
        <v>7194</v>
      </c>
      <c r="T1806" s="377" t="s">
        <v>2989</v>
      </c>
      <c r="U1806" s="380" t="s">
        <v>7234</v>
      </c>
      <c r="V1806" s="381">
        <v>0.1</v>
      </c>
      <c r="W1806" s="387">
        <v>698.28</v>
      </c>
      <c r="X1806" s="383">
        <v>1745.8</v>
      </c>
      <c r="Y1806" s="388"/>
      <c r="Z1806" s="366"/>
      <c r="AA1806" s="366"/>
      <c r="AB1806" s="366"/>
      <c r="AC1806" s="366"/>
      <c r="AD1806" s="366"/>
      <c r="AE1806" s="366"/>
    </row>
    <row r="1807" spans="1:31" ht="24.75">
      <c r="A1807" s="366"/>
      <c r="B1807" s="385">
        <v>1785</v>
      </c>
      <c r="C1807" s="375">
        <v>1246</v>
      </c>
      <c r="D1807" s="375">
        <v>4</v>
      </c>
      <c r="E1807" s="376" t="s">
        <v>2266</v>
      </c>
      <c r="F1807" s="377" t="s">
        <v>7239</v>
      </c>
      <c r="G1807" s="377" t="s">
        <v>6614</v>
      </c>
      <c r="H1807" s="377" t="s">
        <v>4452</v>
      </c>
      <c r="I1807" s="377" t="s">
        <v>3948</v>
      </c>
      <c r="J1807" s="377" t="s">
        <v>4518</v>
      </c>
      <c r="K1807" s="377" t="s">
        <v>7240</v>
      </c>
      <c r="L1807" s="377" t="s">
        <v>7233</v>
      </c>
      <c r="M1807" s="378" t="s">
        <v>7202</v>
      </c>
      <c r="N1807" s="377" t="s">
        <v>7173</v>
      </c>
      <c r="O1807" s="379">
        <v>9767.2000000000007</v>
      </c>
      <c r="P1807" s="377" t="s">
        <v>2572</v>
      </c>
      <c r="Q1807" s="375">
        <v>2</v>
      </c>
      <c r="R1807" s="378" t="s">
        <v>7225</v>
      </c>
      <c r="S1807" s="378" t="s">
        <v>7194</v>
      </c>
      <c r="T1807" s="377" t="s">
        <v>2989</v>
      </c>
      <c r="U1807" s="380" t="s">
        <v>7234</v>
      </c>
      <c r="V1807" s="381">
        <v>0.1</v>
      </c>
      <c r="W1807" s="387">
        <v>976.68</v>
      </c>
      <c r="X1807" s="383">
        <v>2441.8000000000002</v>
      </c>
      <c r="Y1807" s="388"/>
      <c r="Z1807" s="366"/>
      <c r="AA1807" s="366"/>
      <c r="AB1807" s="366"/>
      <c r="AC1807" s="366"/>
      <c r="AD1807" s="366"/>
      <c r="AE1807" s="366"/>
    </row>
    <row r="1808" spans="1:31" ht="24.75">
      <c r="A1808" s="366"/>
      <c r="B1808" s="385">
        <v>1786</v>
      </c>
      <c r="C1808" s="375">
        <v>1246</v>
      </c>
      <c r="D1808" s="375">
        <v>4</v>
      </c>
      <c r="E1808" s="376" t="s">
        <v>2266</v>
      </c>
      <c r="F1808" s="377" t="s">
        <v>7241</v>
      </c>
      <c r="G1808" s="377" t="s">
        <v>2944</v>
      </c>
      <c r="H1808" s="377" t="s">
        <v>4452</v>
      </c>
      <c r="I1808" s="377" t="s">
        <v>3948</v>
      </c>
      <c r="J1808" s="377" t="s">
        <v>4518</v>
      </c>
      <c r="K1808" s="377" t="s">
        <v>7242</v>
      </c>
      <c r="L1808" s="377" t="s">
        <v>7233</v>
      </c>
      <c r="M1808" s="378" t="s">
        <v>7202</v>
      </c>
      <c r="N1808" s="377" t="s">
        <v>7173</v>
      </c>
      <c r="O1808" s="379">
        <v>9767.2000000000007</v>
      </c>
      <c r="P1808" s="377" t="s">
        <v>2572</v>
      </c>
      <c r="Q1808" s="375">
        <v>2</v>
      </c>
      <c r="R1808" s="378" t="s">
        <v>7225</v>
      </c>
      <c r="S1808" s="378" t="s">
        <v>7194</v>
      </c>
      <c r="T1808" s="377" t="s">
        <v>2989</v>
      </c>
      <c r="U1808" s="380" t="s">
        <v>7234</v>
      </c>
      <c r="V1808" s="381">
        <v>0.1</v>
      </c>
      <c r="W1808" s="387">
        <v>976.68</v>
      </c>
      <c r="X1808" s="383">
        <v>2441.8000000000002</v>
      </c>
      <c r="Y1808" s="388"/>
      <c r="Z1808" s="366"/>
      <c r="AA1808" s="366"/>
      <c r="AB1808" s="366"/>
      <c r="AC1808" s="366"/>
      <c r="AD1808" s="366"/>
      <c r="AE1808" s="366"/>
    </row>
    <row r="1809" spans="1:31" ht="24.75">
      <c r="A1809" s="366"/>
      <c r="B1809" s="385">
        <v>1787</v>
      </c>
      <c r="C1809" s="375">
        <v>1246</v>
      </c>
      <c r="D1809" s="375">
        <v>4</v>
      </c>
      <c r="E1809" s="376" t="s">
        <v>2266</v>
      </c>
      <c r="F1809" s="377" t="s">
        <v>7243</v>
      </c>
      <c r="G1809" s="377" t="s">
        <v>2944</v>
      </c>
      <c r="H1809" s="377" t="s">
        <v>4485</v>
      </c>
      <c r="I1809" s="377" t="s">
        <v>3948</v>
      </c>
      <c r="J1809" s="377" t="s">
        <v>7244</v>
      </c>
      <c r="K1809" s="375">
        <v>17001500</v>
      </c>
      <c r="L1809" s="377" t="s">
        <v>7233</v>
      </c>
      <c r="M1809" s="378" t="s">
        <v>7202</v>
      </c>
      <c r="N1809" s="377" t="s">
        <v>7173</v>
      </c>
      <c r="O1809" s="379">
        <v>7189.68</v>
      </c>
      <c r="P1809" s="377" t="s">
        <v>2572</v>
      </c>
      <c r="Q1809" s="375">
        <v>2</v>
      </c>
      <c r="R1809" s="378" t="s">
        <v>7225</v>
      </c>
      <c r="S1809" s="378" t="s">
        <v>7194</v>
      </c>
      <c r="T1809" s="377" t="s">
        <v>2989</v>
      </c>
      <c r="U1809" s="380" t="s">
        <v>7234</v>
      </c>
      <c r="V1809" s="381">
        <v>0.1</v>
      </c>
      <c r="W1809" s="387">
        <v>718.92</v>
      </c>
      <c r="X1809" s="383">
        <v>1797.42</v>
      </c>
      <c r="Y1809" s="388"/>
      <c r="Z1809" s="366"/>
      <c r="AA1809" s="366"/>
      <c r="AB1809" s="366"/>
      <c r="AC1809" s="366"/>
      <c r="AD1809" s="366"/>
      <c r="AE1809" s="366"/>
    </row>
    <row r="1810" spans="1:31" ht="24.75">
      <c r="A1810" s="366"/>
      <c r="B1810" s="385">
        <v>1788</v>
      </c>
      <c r="C1810" s="375">
        <v>1246</v>
      </c>
      <c r="D1810" s="375">
        <v>4</v>
      </c>
      <c r="E1810" s="376" t="s">
        <v>2266</v>
      </c>
      <c r="F1810" s="377" t="s">
        <v>7245</v>
      </c>
      <c r="G1810" s="377" t="s">
        <v>2944</v>
      </c>
      <c r="H1810" s="377" t="s">
        <v>4485</v>
      </c>
      <c r="I1810" s="377" t="s">
        <v>3948</v>
      </c>
      <c r="J1810" s="377" t="s">
        <v>7244</v>
      </c>
      <c r="K1810" s="375">
        <v>17001610</v>
      </c>
      <c r="L1810" s="377" t="s">
        <v>7233</v>
      </c>
      <c r="M1810" s="378" t="s">
        <v>7202</v>
      </c>
      <c r="N1810" s="377" t="s">
        <v>7173</v>
      </c>
      <c r="O1810" s="379">
        <v>7189.68</v>
      </c>
      <c r="P1810" s="377" t="s">
        <v>2572</v>
      </c>
      <c r="Q1810" s="375">
        <v>2</v>
      </c>
      <c r="R1810" s="378" t="s">
        <v>7225</v>
      </c>
      <c r="S1810" s="378" t="s">
        <v>7194</v>
      </c>
      <c r="T1810" s="377" t="s">
        <v>2989</v>
      </c>
      <c r="U1810" s="380" t="s">
        <v>7234</v>
      </c>
      <c r="V1810" s="381">
        <v>0.1</v>
      </c>
      <c r="W1810" s="387">
        <v>718.92</v>
      </c>
      <c r="X1810" s="383">
        <v>1797.42</v>
      </c>
      <c r="Y1810" s="388"/>
      <c r="Z1810" s="366"/>
      <c r="AA1810" s="366"/>
      <c r="AB1810" s="366"/>
      <c r="AC1810" s="366"/>
      <c r="AD1810" s="366"/>
      <c r="AE1810" s="366"/>
    </row>
    <row r="1811" spans="1:31" ht="24.75">
      <c r="A1811" s="366"/>
      <c r="B1811" s="385">
        <v>1789</v>
      </c>
      <c r="C1811" s="375">
        <v>1246</v>
      </c>
      <c r="D1811" s="375">
        <v>4</v>
      </c>
      <c r="E1811" s="376" t="s">
        <v>2266</v>
      </c>
      <c r="F1811" s="377" t="s">
        <v>7246</v>
      </c>
      <c r="G1811" s="377" t="s">
        <v>2944</v>
      </c>
      <c r="H1811" s="377" t="s">
        <v>4485</v>
      </c>
      <c r="I1811" s="377" t="s">
        <v>3948</v>
      </c>
      <c r="J1811" s="377" t="s">
        <v>7247</v>
      </c>
      <c r="K1811" s="375">
        <v>17001606</v>
      </c>
      <c r="L1811" s="377" t="s">
        <v>7233</v>
      </c>
      <c r="M1811" s="378" t="s">
        <v>7202</v>
      </c>
      <c r="N1811" s="377" t="s">
        <v>7173</v>
      </c>
      <c r="O1811" s="379">
        <v>7189.68</v>
      </c>
      <c r="P1811" s="377" t="s">
        <v>2572</v>
      </c>
      <c r="Q1811" s="375">
        <v>2</v>
      </c>
      <c r="R1811" s="378" t="s">
        <v>7225</v>
      </c>
      <c r="S1811" s="378" t="s">
        <v>7194</v>
      </c>
      <c r="T1811" s="377" t="s">
        <v>2989</v>
      </c>
      <c r="U1811" s="380" t="s">
        <v>7234</v>
      </c>
      <c r="V1811" s="381">
        <v>0.1</v>
      </c>
      <c r="W1811" s="387">
        <v>718.92</v>
      </c>
      <c r="X1811" s="383">
        <v>1797.42</v>
      </c>
      <c r="Y1811" s="388"/>
      <c r="Z1811" s="366"/>
      <c r="AA1811" s="366"/>
      <c r="AB1811" s="366"/>
      <c r="AC1811" s="366"/>
      <c r="AD1811" s="366"/>
      <c r="AE1811" s="366"/>
    </row>
    <row r="1812" spans="1:31" ht="24.75">
      <c r="A1812" s="366"/>
      <c r="B1812" s="385">
        <v>1790</v>
      </c>
      <c r="C1812" s="375">
        <v>1246</v>
      </c>
      <c r="D1812" s="375">
        <v>4</v>
      </c>
      <c r="E1812" s="376" t="s">
        <v>2266</v>
      </c>
      <c r="F1812" s="377" t="s">
        <v>7248</v>
      </c>
      <c r="G1812" s="377" t="s">
        <v>2944</v>
      </c>
      <c r="H1812" s="377" t="s">
        <v>4449</v>
      </c>
      <c r="I1812" s="377" t="s">
        <v>3948</v>
      </c>
      <c r="J1812" s="377" t="s">
        <v>7249</v>
      </c>
      <c r="K1812" s="375">
        <v>17002995</v>
      </c>
      <c r="L1812" s="377" t="s">
        <v>7233</v>
      </c>
      <c r="M1812" s="378" t="s">
        <v>7202</v>
      </c>
      <c r="N1812" s="377" t="s">
        <v>7173</v>
      </c>
      <c r="O1812" s="379">
        <v>10335.6</v>
      </c>
      <c r="P1812" s="377" t="s">
        <v>2572</v>
      </c>
      <c r="Q1812" s="375">
        <v>2</v>
      </c>
      <c r="R1812" s="378" t="s">
        <v>7225</v>
      </c>
      <c r="S1812" s="378" t="s">
        <v>7194</v>
      </c>
      <c r="T1812" s="377" t="s">
        <v>2989</v>
      </c>
      <c r="U1812" s="380" t="s">
        <v>7234</v>
      </c>
      <c r="V1812" s="381">
        <v>0.1</v>
      </c>
      <c r="W1812" s="391">
        <v>1033.56</v>
      </c>
      <c r="X1812" s="383">
        <v>2583.9</v>
      </c>
      <c r="Y1812" s="388"/>
      <c r="Z1812" s="366"/>
      <c r="AA1812" s="366"/>
      <c r="AB1812" s="366"/>
      <c r="AC1812" s="366"/>
      <c r="AD1812" s="366"/>
      <c r="AE1812" s="366"/>
    </row>
    <row r="1813" spans="1:31" ht="24.75">
      <c r="A1813" s="366"/>
      <c r="B1813" s="385">
        <v>1791</v>
      </c>
      <c r="C1813" s="375">
        <v>1241</v>
      </c>
      <c r="D1813" s="375">
        <v>6</v>
      </c>
      <c r="E1813" s="376" t="s">
        <v>2133</v>
      </c>
      <c r="F1813" s="377" t="s">
        <v>7250</v>
      </c>
      <c r="G1813" s="377" t="s">
        <v>2378</v>
      </c>
      <c r="H1813" s="377" t="s">
        <v>7251</v>
      </c>
      <c r="I1813" s="377" t="s">
        <v>7252</v>
      </c>
      <c r="J1813" s="377" t="s">
        <v>7253</v>
      </c>
      <c r="K1813" s="377" t="s">
        <v>2213</v>
      </c>
      <c r="L1813" s="377" t="s">
        <v>7254</v>
      </c>
      <c r="M1813" s="378" t="s">
        <v>7255</v>
      </c>
      <c r="N1813" s="377" t="s">
        <v>7173</v>
      </c>
      <c r="O1813" s="379">
        <v>11275.2</v>
      </c>
      <c r="P1813" s="377" t="s">
        <v>2572</v>
      </c>
      <c r="Q1813" s="375">
        <v>2</v>
      </c>
      <c r="R1813" s="378" t="s">
        <v>7225</v>
      </c>
      <c r="S1813" s="378" t="s">
        <v>7256</v>
      </c>
      <c r="T1813" s="377" t="s">
        <v>2385</v>
      </c>
      <c r="U1813" s="380" t="s">
        <v>7227</v>
      </c>
      <c r="V1813" s="381">
        <v>0.03</v>
      </c>
      <c r="W1813" s="387">
        <v>338.16</v>
      </c>
      <c r="X1813" s="383">
        <v>845.63</v>
      </c>
      <c r="Y1813" s="388"/>
      <c r="Z1813" s="366"/>
      <c r="AA1813" s="366"/>
      <c r="AB1813" s="366"/>
      <c r="AC1813" s="366"/>
      <c r="AD1813" s="366"/>
      <c r="AE1813" s="366"/>
    </row>
    <row r="1814" spans="1:31" ht="24.75">
      <c r="A1814" s="366"/>
      <c r="B1814" s="385">
        <v>1792</v>
      </c>
      <c r="C1814" s="375">
        <v>1241</v>
      </c>
      <c r="D1814" s="375">
        <v>4</v>
      </c>
      <c r="E1814" s="376" t="s">
        <v>2143</v>
      </c>
      <c r="F1814" s="377" t="s">
        <v>7257</v>
      </c>
      <c r="G1814" s="377" t="s">
        <v>5165</v>
      </c>
      <c r="H1814" s="377" t="s">
        <v>4774</v>
      </c>
      <c r="I1814" s="377" t="s">
        <v>4645</v>
      </c>
      <c r="J1814" s="377" t="s">
        <v>7258</v>
      </c>
      <c r="K1814" s="377" t="s">
        <v>7259</v>
      </c>
      <c r="L1814" s="375">
        <v>218</v>
      </c>
      <c r="M1814" s="378" t="s">
        <v>7256</v>
      </c>
      <c r="N1814" s="377" t="s">
        <v>5488</v>
      </c>
      <c r="O1814" s="379">
        <v>17214.400000000001</v>
      </c>
      <c r="P1814" s="377" t="s">
        <v>2572</v>
      </c>
      <c r="Q1814" s="375">
        <v>10</v>
      </c>
      <c r="R1814" s="378" t="s">
        <v>7225</v>
      </c>
      <c r="S1814" s="378" t="s">
        <v>7260</v>
      </c>
      <c r="T1814" s="377" t="s">
        <v>2152</v>
      </c>
      <c r="U1814" s="380" t="s">
        <v>7261</v>
      </c>
      <c r="V1814" s="381">
        <v>0.2</v>
      </c>
      <c r="W1814" s="391">
        <v>3442.92</v>
      </c>
      <c r="X1814" s="383">
        <v>8607.2000000000007</v>
      </c>
      <c r="Y1814" s="388"/>
      <c r="Z1814" s="366"/>
      <c r="AA1814" s="366"/>
      <c r="AB1814" s="366"/>
      <c r="AC1814" s="366"/>
      <c r="AD1814" s="366"/>
      <c r="AE1814" s="366"/>
    </row>
    <row r="1815" spans="1:31" ht="24.75">
      <c r="A1815" s="366"/>
      <c r="B1815" s="385">
        <v>1793</v>
      </c>
      <c r="C1815" s="375">
        <v>1241</v>
      </c>
      <c r="D1815" s="375">
        <v>4</v>
      </c>
      <c r="E1815" s="376" t="s">
        <v>2143</v>
      </c>
      <c r="F1815" s="377" t="s">
        <v>7262</v>
      </c>
      <c r="G1815" s="377" t="s">
        <v>5153</v>
      </c>
      <c r="H1815" s="377" t="s">
        <v>4774</v>
      </c>
      <c r="I1815" s="377" t="s">
        <v>4645</v>
      </c>
      <c r="J1815" s="377" t="s">
        <v>7258</v>
      </c>
      <c r="K1815" s="377" t="s">
        <v>7263</v>
      </c>
      <c r="L1815" s="375">
        <v>218</v>
      </c>
      <c r="M1815" s="378" t="s">
        <v>7256</v>
      </c>
      <c r="N1815" s="377" t="s">
        <v>5488</v>
      </c>
      <c r="O1815" s="379">
        <v>17214.400000000001</v>
      </c>
      <c r="P1815" s="377" t="s">
        <v>2572</v>
      </c>
      <c r="Q1815" s="375">
        <v>10</v>
      </c>
      <c r="R1815" s="378" t="s">
        <v>7225</v>
      </c>
      <c r="S1815" s="378" t="s">
        <v>7260</v>
      </c>
      <c r="T1815" s="377" t="s">
        <v>2152</v>
      </c>
      <c r="U1815" s="380" t="s">
        <v>7261</v>
      </c>
      <c r="V1815" s="381">
        <v>0.2</v>
      </c>
      <c r="W1815" s="391">
        <v>3442.92</v>
      </c>
      <c r="X1815" s="383">
        <v>8607.2000000000007</v>
      </c>
      <c r="Y1815" s="388"/>
      <c r="Z1815" s="366"/>
      <c r="AA1815" s="366"/>
      <c r="AB1815" s="366"/>
      <c r="AC1815" s="366"/>
      <c r="AD1815" s="366"/>
      <c r="AE1815" s="366"/>
    </row>
    <row r="1816" spans="1:31" ht="24.75">
      <c r="A1816" s="366"/>
      <c r="B1816" s="385">
        <v>1794</v>
      </c>
      <c r="C1816" s="375">
        <v>1241</v>
      </c>
      <c r="D1816" s="375">
        <v>4</v>
      </c>
      <c r="E1816" s="376" t="s">
        <v>2143</v>
      </c>
      <c r="F1816" s="377" t="s">
        <v>7264</v>
      </c>
      <c r="G1816" s="377" t="s">
        <v>7265</v>
      </c>
      <c r="H1816" s="377" t="s">
        <v>4774</v>
      </c>
      <c r="I1816" s="377" t="s">
        <v>4645</v>
      </c>
      <c r="J1816" s="377" t="s">
        <v>7258</v>
      </c>
      <c r="K1816" s="377" t="s">
        <v>7266</v>
      </c>
      <c r="L1816" s="375">
        <v>218</v>
      </c>
      <c r="M1816" s="378" t="s">
        <v>7256</v>
      </c>
      <c r="N1816" s="377" t="s">
        <v>5488</v>
      </c>
      <c r="O1816" s="379">
        <v>17214.400000000001</v>
      </c>
      <c r="P1816" s="377" t="s">
        <v>2572</v>
      </c>
      <c r="Q1816" s="375">
        <v>10</v>
      </c>
      <c r="R1816" s="378" t="s">
        <v>7225</v>
      </c>
      <c r="S1816" s="378" t="s">
        <v>7260</v>
      </c>
      <c r="T1816" s="377" t="s">
        <v>2152</v>
      </c>
      <c r="U1816" s="380" t="s">
        <v>7261</v>
      </c>
      <c r="V1816" s="381">
        <v>0.2</v>
      </c>
      <c r="W1816" s="391">
        <v>3442.92</v>
      </c>
      <c r="X1816" s="383">
        <v>8607.2000000000007</v>
      </c>
      <c r="Y1816" s="388"/>
      <c r="Z1816" s="366"/>
      <c r="AA1816" s="366"/>
      <c r="AB1816" s="366"/>
      <c r="AC1816" s="366"/>
      <c r="AD1816" s="366"/>
      <c r="AE1816" s="366"/>
    </row>
    <row r="1817" spans="1:31" ht="24.75">
      <c r="A1817" s="366"/>
      <c r="B1817" s="385">
        <v>1795</v>
      </c>
      <c r="C1817" s="375">
        <v>1241</v>
      </c>
      <c r="D1817" s="375">
        <v>4</v>
      </c>
      <c r="E1817" s="376" t="s">
        <v>2143</v>
      </c>
      <c r="F1817" s="377" t="s">
        <v>7267</v>
      </c>
      <c r="G1817" s="377" t="s">
        <v>2487</v>
      </c>
      <c r="H1817" s="377" t="s">
        <v>2457</v>
      </c>
      <c r="I1817" s="377" t="s">
        <v>4645</v>
      </c>
      <c r="J1817" s="377" t="s">
        <v>7268</v>
      </c>
      <c r="K1817" s="377" t="s">
        <v>7269</v>
      </c>
      <c r="L1817" s="375">
        <v>218</v>
      </c>
      <c r="M1817" s="378" t="s">
        <v>7256</v>
      </c>
      <c r="N1817" s="377" t="s">
        <v>5488</v>
      </c>
      <c r="O1817" s="379">
        <v>17632</v>
      </c>
      <c r="P1817" s="377" t="s">
        <v>2572</v>
      </c>
      <c r="Q1817" s="375">
        <v>10</v>
      </c>
      <c r="R1817" s="378" t="s">
        <v>7225</v>
      </c>
      <c r="S1817" s="378" t="s">
        <v>7260</v>
      </c>
      <c r="T1817" s="377" t="s">
        <v>2492</v>
      </c>
      <c r="U1817" s="380" t="s">
        <v>7261</v>
      </c>
      <c r="V1817" s="381">
        <v>0.2</v>
      </c>
      <c r="W1817" s="391">
        <v>3526.44</v>
      </c>
      <c r="X1817" s="383">
        <v>8816</v>
      </c>
      <c r="Y1817" s="388"/>
      <c r="Z1817" s="366"/>
      <c r="AA1817" s="366"/>
      <c r="AB1817" s="366"/>
      <c r="AC1817" s="366"/>
      <c r="AD1817" s="366"/>
      <c r="AE1817" s="366"/>
    </row>
    <row r="1818" spans="1:31" ht="24.75">
      <c r="A1818" s="366"/>
      <c r="B1818" s="385">
        <v>1796</v>
      </c>
      <c r="C1818" s="375">
        <v>1241</v>
      </c>
      <c r="D1818" s="375">
        <v>4</v>
      </c>
      <c r="E1818" s="376" t="s">
        <v>2143</v>
      </c>
      <c r="F1818" s="377" t="s">
        <v>7270</v>
      </c>
      <c r="G1818" s="377" t="s">
        <v>2484</v>
      </c>
      <c r="H1818" s="377" t="s">
        <v>2457</v>
      </c>
      <c r="I1818" s="377" t="s">
        <v>4645</v>
      </c>
      <c r="J1818" s="377" t="s">
        <v>7268</v>
      </c>
      <c r="K1818" s="377" t="s">
        <v>7271</v>
      </c>
      <c r="L1818" s="375">
        <v>218</v>
      </c>
      <c r="M1818" s="378" t="s">
        <v>7256</v>
      </c>
      <c r="N1818" s="377" t="s">
        <v>5488</v>
      </c>
      <c r="O1818" s="379">
        <v>17632</v>
      </c>
      <c r="P1818" s="377" t="s">
        <v>2572</v>
      </c>
      <c r="Q1818" s="375">
        <v>10</v>
      </c>
      <c r="R1818" s="378" t="s">
        <v>7225</v>
      </c>
      <c r="S1818" s="378" t="s">
        <v>7260</v>
      </c>
      <c r="T1818" s="377" t="s">
        <v>2152</v>
      </c>
      <c r="U1818" s="380" t="s">
        <v>7261</v>
      </c>
      <c r="V1818" s="381">
        <v>0.2</v>
      </c>
      <c r="W1818" s="391">
        <v>3526.44</v>
      </c>
      <c r="X1818" s="383">
        <v>8816</v>
      </c>
      <c r="Y1818" s="388"/>
      <c r="Z1818" s="366"/>
      <c r="AA1818" s="366"/>
      <c r="AB1818" s="366"/>
      <c r="AC1818" s="366"/>
      <c r="AD1818" s="366"/>
      <c r="AE1818" s="366"/>
    </row>
    <row r="1819" spans="1:31" ht="24.75">
      <c r="A1819" s="366"/>
      <c r="B1819" s="385">
        <v>1797</v>
      </c>
      <c r="C1819" s="375">
        <v>1241</v>
      </c>
      <c r="D1819" s="375">
        <v>4</v>
      </c>
      <c r="E1819" s="376" t="s">
        <v>2143</v>
      </c>
      <c r="F1819" s="377" t="s">
        <v>7272</v>
      </c>
      <c r="G1819" s="377" t="s">
        <v>2487</v>
      </c>
      <c r="H1819" s="377" t="s">
        <v>2457</v>
      </c>
      <c r="I1819" s="377" t="s">
        <v>4645</v>
      </c>
      <c r="J1819" s="377" t="s">
        <v>7268</v>
      </c>
      <c r="K1819" s="377" t="s">
        <v>7273</v>
      </c>
      <c r="L1819" s="375">
        <v>218</v>
      </c>
      <c r="M1819" s="378" t="s">
        <v>7256</v>
      </c>
      <c r="N1819" s="377" t="s">
        <v>5488</v>
      </c>
      <c r="O1819" s="379">
        <v>17632</v>
      </c>
      <c r="P1819" s="377" t="s">
        <v>2572</v>
      </c>
      <c r="Q1819" s="375">
        <v>10</v>
      </c>
      <c r="R1819" s="378" t="s">
        <v>7225</v>
      </c>
      <c r="S1819" s="378" t="s">
        <v>7260</v>
      </c>
      <c r="T1819" s="377" t="s">
        <v>2492</v>
      </c>
      <c r="U1819" s="380" t="s">
        <v>7261</v>
      </c>
      <c r="V1819" s="381">
        <v>0.2</v>
      </c>
      <c r="W1819" s="391">
        <v>3526.44</v>
      </c>
      <c r="X1819" s="383">
        <v>8816</v>
      </c>
      <c r="Y1819" s="388"/>
      <c r="Z1819" s="366"/>
      <c r="AA1819" s="366"/>
      <c r="AB1819" s="366"/>
      <c r="AC1819" s="366"/>
      <c r="AD1819" s="366"/>
      <c r="AE1819" s="366"/>
    </row>
    <row r="1820" spans="1:31" ht="41.25">
      <c r="A1820" s="366"/>
      <c r="B1820" s="385">
        <v>1798</v>
      </c>
      <c r="C1820" s="375">
        <v>1246</v>
      </c>
      <c r="D1820" s="375">
        <v>4</v>
      </c>
      <c r="E1820" s="376" t="s">
        <v>2266</v>
      </c>
      <c r="F1820" s="377" t="s">
        <v>7274</v>
      </c>
      <c r="G1820" s="377" t="s">
        <v>2815</v>
      </c>
      <c r="H1820" s="377" t="s">
        <v>2816</v>
      </c>
      <c r="I1820" s="377" t="s">
        <v>7275</v>
      </c>
      <c r="J1820" s="377" t="s">
        <v>7276</v>
      </c>
      <c r="K1820" s="377" t="s">
        <v>2213</v>
      </c>
      <c r="L1820" s="377" t="s">
        <v>7277</v>
      </c>
      <c r="M1820" s="378" t="s">
        <v>7278</v>
      </c>
      <c r="N1820" s="377" t="s">
        <v>6928</v>
      </c>
      <c r="O1820" s="379">
        <v>5999.52</v>
      </c>
      <c r="P1820" s="377" t="s">
        <v>2182</v>
      </c>
      <c r="Q1820" s="375">
        <v>127</v>
      </c>
      <c r="R1820" s="378" t="s">
        <v>7279</v>
      </c>
      <c r="S1820" s="378" t="s">
        <v>7280</v>
      </c>
      <c r="T1820" s="377" t="s">
        <v>2172</v>
      </c>
      <c r="U1820" s="380" t="s">
        <v>7234</v>
      </c>
      <c r="V1820" s="381">
        <v>0.1</v>
      </c>
      <c r="W1820" s="387">
        <v>600</v>
      </c>
      <c r="X1820" s="383">
        <v>1499.88</v>
      </c>
      <c r="Y1820" s="388"/>
      <c r="Z1820" s="366"/>
      <c r="AA1820" s="366"/>
      <c r="AB1820" s="366"/>
      <c r="AC1820" s="366"/>
      <c r="AD1820" s="366"/>
      <c r="AE1820" s="366"/>
    </row>
    <row r="1821" spans="1:31" ht="41.25">
      <c r="A1821" s="366"/>
      <c r="B1821" s="385">
        <v>1799</v>
      </c>
      <c r="C1821" s="375">
        <v>1246</v>
      </c>
      <c r="D1821" s="375">
        <v>4</v>
      </c>
      <c r="E1821" s="376" t="s">
        <v>2266</v>
      </c>
      <c r="F1821" s="377" t="s">
        <v>7281</v>
      </c>
      <c r="G1821" s="377" t="s">
        <v>2815</v>
      </c>
      <c r="H1821" s="377" t="s">
        <v>2816</v>
      </c>
      <c r="I1821" s="377" t="s">
        <v>7275</v>
      </c>
      <c r="J1821" s="377" t="s">
        <v>7276</v>
      </c>
      <c r="K1821" s="377" t="s">
        <v>2213</v>
      </c>
      <c r="L1821" s="377" t="s">
        <v>7277</v>
      </c>
      <c r="M1821" s="378" t="s">
        <v>7278</v>
      </c>
      <c r="N1821" s="377" t="s">
        <v>6928</v>
      </c>
      <c r="O1821" s="379">
        <v>5999.52</v>
      </c>
      <c r="P1821" s="377" t="s">
        <v>2182</v>
      </c>
      <c r="Q1821" s="375">
        <v>127</v>
      </c>
      <c r="R1821" s="378" t="s">
        <v>7279</v>
      </c>
      <c r="S1821" s="378" t="s">
        <v>7280</v>
      </c>
      <c r="T1821" s="377" t="s">
        <v>2172</v>
      </c>
      <c r="U1821" s="380" t="s">
        <v>7234</v>
      </c>
      <c r="V1821" s="381">
        <v>0.1</v>
      </c>
      <c r="W1821" s="387">
        <v>600</v>
      </c>
      <c r="X1821" s="383">
        <v>1499.88</v>
      </c>
      <c r="Y1821" s="388"/>
      <c r="Z1821" s="366"/>
      <c r="AA1821" s="366"/>
      <c r="AB1821" s="366"/>
      <c r="AC1821" s="366"/>
      <c r="AD1821" s="366"/>
      <c r="AE1821" s="366"/>
    </row>
    <row r="1822" spans="1:31" ht="41.25">
      <c r="A1822" s="366"/>
      <c r="B1822" s="385">
        <v>1800</v>
      </c>
      <c r="C1822" s="375">
        <v>1246</v>
      </c>
      <c r="D1822" s="375">
        <v>4</v>
      </c>
      <c r="E1822" s="376" t="s">
        <v>2266</v>
      </c>
      <c r="F1822" s="377" t="s">
        <v>7282</v>
      </c>
      <c r="G1822" s="377" t="s">
        <v>2815</v>
      </c>
      <c r="H1822" s="377" t="s">
        <v>2816</v>
      </c>
      <c r="I1822" s="377" t="s">
        <v>7275</v>
      </c>
      <c r="J1822" s="377" t="s">
        <v>7276</v>
      </c>
      <c r="K1822" s="377" t="s">
        <v>2213</v>
      </c>
      <c r="L1822" s="377" t="s">
        <v>7277</v>
      </c>
      <c r="M1822" s="378" t="s">
        <v>7278</v>
      </c>
      <c r="N1822" s="377" t="s">
        <v>6928</v>
      </c>
      <c r="O1822" s="379">
        <v>5999.52</v>
      </c>
      <c r="P1822" s="377" t="s">
        <v>2182</v>
      </c>
      <c r="Q1822" s="375">
        <v>127</v>
      </c>
      <c r="R1822" s="378" t="s">
        <v>7279</v>
      </c>
      <c r="S1822" s="378" t="s">
        <v>7280</v>
      </c>
      <c r="T1822" s="377" t="s">
        <v>2172</v>
      </c>
      <c r="U1822" s="380" t="s">
        <v>7234</v>
      </c>
      <c r="V1822" s="381">
        <v>0.1</v>
      </c>
      <c r="W1822" s="387">
        <v>600</v>
      </c>
      <c r="X1822" s="383">
        <v>1499.88</v>
      </c>
      <c r="Y1822" s="388"/>
      <c r="Z1822" s="366"/>
      <c r="AA1822" s="366"/>
      <c r="AB1822" s="366"/>
      <c r="AC1822" s="366"/>
      <c r="AD1822" s="366"/>
      <c r="AE1822" s="366"/>
    </row>
    <row r="1823" spans="1:31" ht="41.25">
      <c r="A1823" s="366"/>
      <c r="B1823" s="385">
        <v>1801</v>
      </c>
      <c r="C1823" s="375">
        <v>1246</v>
      </c>
      <c r="D1823" s="375">
        <v>4</v>
      </c>
      <c r="E1823" s="376" t="s">
        <v>2266</v>
      </c>
      <c r="F1823" s="377" t="s">
        <v>7283</v>
      </c>
      <c r="G1823" s="377" t="s">
        <v>2886</v>
      </c>
      <c r="H1823" s="377" t="s">
        <v>2816</v>
      </c>
      <c r="I1823" s="377" t="s">
        <v>7275</v>
      </c>
      <c r="J1823" s="377" t="s">
        <v>7276</v>
      </c>
      <c r="K1823" s="377" t="s">
        <v>2213</v>
      </c>
      <c r="L1823" s="377" t="s">
        <v>7277</v>
      </c>
      <c r="M1823" s="378" t="s">
        <v>7278</v>
      </c>
      <c r="N1823" s="377" t="s">
        <v>6928</v>
      </c>
      <c r="O1823" s="379">
        <v>5999.52</v>
      </c>
      <c r="P1823" s="377" t="s">
        <v>2182</v>
      </c>
      <c r="Q1823" s="375">
        <v>127</v>
      </c>
      <c r="R1823" s="378" t="s">
        <v>7279</v>
      </c>
      <c r="S1823" s="378" t="s">
        <v>7280</v>
      </c>
      <c r="T1823" s="377" t="s">
        <v>2172</v>
      </c>
      <c r="U1823" s="380" t="s">
        <v>7234</v>
      </c>
      <c r="V1823" s="381">
        <v>0.1</v>
      </c>
      <c r="W1823" s="387">
        <v>600</v>
      </c>
      <c r="X1823" s="383">
        <v>1499.88</v>
      </c>
      <c r="Y1823" s="388"/>
      <c r="Z1823" s="366"/>
      <c r="AA1823" s="366"/>
      <c r="AB1823" s="366"/>
      <c r="AC1823" s="366"/>
      <c r="AD1823" s="366"/>
      <c r="AE1823" s="366"/>
    </row>
    <row r="1824" spans="1:31" ht="41.25">
      <c r="A1824" s="366"/>
      <c r="B1824" s="385">
        <v>1802</v>
      </c>
      <c r="C1824" s="375">
        <v>1246</v>
      </c>
      <c r="D1824" s="375">
        <v>4</v>
      </c>
      <c r="E1824" s="376" t="s">
        <v>2266</v>
      </c>
      <c r="F1824" s="377" t="s">
        <v>7284</v>
      </c>
      <c r="G1824" s="377" t="s">
        <v>4750</v>
      </c>
      <c r="H1824" s="377" t="s">
        <v>2816</v>
      </c>
      <c r="I1824" s="377" t="s">
        <v>7275</v>
      </c>
      <c r="J1824" s="377" t="s">
        <v>7276</v>
      </c>
      <c r="K1824" s="377" t="s">
        <v>2213</v>
      </c>
      <c r="L1824" s="377" t="s">
        <v>7277</v>
      </c>
      <c r="M1824" s="378" t="s">
        <v>7278</v>
      </c>
      <c r="N1824" s="377" t="s">
        <v>6928</v>
      </c>
      <c r="O1824" s="379">
        <v>5999.52</v>
      </c>
      <c r="P1824" s="377" t="s">
        <v>2182</v>
      </c>
      <c r="Q1824" s="375">
        <v>127</v>
      </c>
      <c r="R1824" s="378" t="s">
        <v>7279</v>
      </c>
      <c r="S1824" s="378" t="s">
        <v>7280</v>
      </c>
      <c r="T1824" s="377" t="s">
        <v>2172</v>
      </c>
      <c r="U1824" s="380" t="s">
        <v>7234</v>
      </c>
      <c r="V1824" s="381">
        <v>0.1</v>
      </c>
      <c r="W1824" s="387">
        <v>600</v>
      </c>
      <c r="X1824" s="383">
        <v>1499.88</v>
      </c>
      <c r="Y1824" s="388"/>
      <c r="Z1824" s="366"/>
      <c r="AA1824" s="366"/>
      <c r="AB1824" s="366"/>
      <c r="AC1824" s="366"/>
      <c r="AD1824" s="366"/>
      <c r="AE1824" s="366"/>
    </row>
    <row r="1825" spans="1:31" ht="41.25">
      <c r="A1825" s="366"/>
      <c r="B1825" s="385">
        <v>1803</v>
      </c>
      <c r="C1825" s="375">
        <v>1246</v>
      </c>
      <c r="D1825" s="375">
        <v>4</v>
      </c>
      <c r="E1825" s="376" t="s">
        <v>2266</v>
      </c>
      <c r="F1825" s="377" t="s">
        <v>7285</v>
      </c>
      <c r="G1825" s="377" t="s">
        <v>4285</v>
      </c>
      <c r="H1825" s="377" t="s">
        <v>2816</v>
      </c>
      <c r="I1825" s="377" t="s">
        <v>7275</v>
      </c>
      <c r="J1825" s="377" t="s">
        <v>7276</v>
      </c>
      <c r="K1825" s="377" t="s">
        <v>2213</v>
      </c>
      <c r="L1825" s="377" t="s">
        <v>7277</v>
      </c>
      <c r="M1825" s="378" t="s">
        <v>7278</v>
      </c>
      <c r="N1825" s="377" t="s">
        <v>6928</v>
      </c>
      <c r="O1825" s="379">
        <v>5999.52</v>
      </c>
      <c r="P1825" s="377" t="s">
        <v>2182</v>
      </c>
      <c r="Q1825" s="375">
        <v>127</v>
      </c>
      <c r="R1825" s="378" t="s">
        <v>7279</v>
      </c>
      <c r="S1825" s="378" t="s">
        <v>7280</v>
      </c>
      <c r="T1825" s="377" t="s">
        <v>2172</v>
      </c>
      <c r="U1825" s="380" t="s">
        <v>7234</v>
      </c>
      <c r="V1825" s="381">
        <v>0.1</v>
      </c>
      <c r="W1825" s="387">
        <v>600</v>
      </c>
      <c r="X1825" s="383">
        <v>1499.88</v>
      </c>
      <c r="Y1825" s="388"/>
      <c r="Z1825" s="366"/>
      <c r="AA1825" s="366"/>
      <c r="AB1825" s="366"/>
      <c r="AC1825" s="366"/>
      <c r="AD1825" s="366"/>
      <c r="AE1825" s="366"/>
    </row>
    <row r="1826" spans="1:31" ht="41.25">
      <c r="A1826" s="366"/>
      <c r="B1826" s="385">
        <v>1804</v>
      </c>
      <c r="C1826" s="375">
        <v>1245</v>
      </c>
      <c r="D1826" s="375">
        <v>2</v>
      </c>
      <c r="E1826" s="376" t="s">
        <v>2608</v>
      </c>
      <c r="F1826" s="377" t="s">
        <v>7286</v>
      </c>
      <c r="G1826" s="377" t="s">
        <v>3922</v>
      </c>
      <c r="H1826" s="377" t="s">
        <v>7287</v>
      </c>
      <c r="I1826" s="377" t="s">
        <v>7288</v>
      </c>
      <c r="J1826" s="377" t="s">
        <v>7289</v>
      </c>
      <c r="K1826" s="377" t="s">
        <v>7290</v>
      </c>
      <c r="L1826" s="375">
        <v>111</v>
      </c>
      <c r="M1826" s="378" t="s">
        <v>7278</v>
      </c>
      <c r="N1826" s="377" t="s">
        <v>6949</v>
      </c>
      <c r="O1826" s="379">
        <v>6000</v>
      </c>
      <c r="P1826" s="377" t="s">
        <v>2182</v>
      </c>
      <c r="Q1826" s="375">
        <v>150</v>
      </c>
      <c r="R1826" s="378" t="s">
        <v>7291</v>
      </c>
      <c r="S1826" s="378" t="s">
        <v>7292</v>
      </c>
      <c r="T1826" s="377" t="s">
        <v>2172</v>
      </c>
      <c r="U1826" s="380" t="s">
        <v>7293</v>
      </c>
      <c r="V1826" s="381">
        <v>0.1</v>
      </c>
      <c r="W1826" s="387">
        <v>600</v>
      </c>
      <c r="X1826" s="383">
        <v>1450</v>
      </c>
      <c r="Y1826" s="388"/>
      <c r="Z1826" s="366"/>
      <c r="AA1826" s="366"/>
      <c r="AB1826" s="366"/>
      <c r="AC1826" s="366"/>
      <c r="AD1826" s="366"/>
      <c r="AE1826" s="366"/>
    </row>
    <row r="1827" spans="1:31" ht="41.25">
      <c r="A1827" s="366"/>
      <c r="B1827" s="385">
        <v>1805</v>
      </c>
      <c r="C1827" s="375">
        <v>1245</v>
      </c>
      <c r="D1827" s="375">
        <v>2</v>
      </c>
      <c r="E1827" s="376" t="s">
        <v>2608</v>
      </c>
      <c r="F1827" s="377" t="s">
        <v>7294</v>
      </c>
      <c r="G1827" s="377" t="s">
        <v>3922</v>
      </c>
      <c r="H1827" s="377" t="s">
        <v>7287</v>
      </c>
      <c r="I1827" s="377" t="s">
        <v>7288</v>
      </c>
      <c r="J1827" s="377" t="s">
        <v>7289</v>
      </c>
      <c r="K1827" s="377" t="s">
        <v>7295</v>
      </c>
      <c r="L1827" s="375">
        <v>111</v>
      </c>
      <c r="M1827" s="378" t="s">
        <v>7278</v>
      </c>
      <c r="N1827" s="377" t="s">
        <v>6949</v>
      </c>
      <c r="O1827" s="379">
        <v>5999.99</v>
      </c>
      <c r="P1827" s="377" t="s">
        <v>2182</v>
      </c>
      <c r="Q1827" s="375">
        <v>150</v>
      </c>
      <c r="R1827" s="378" t="s">
        <v>7291</v>
      </c>
      <c r="S1827" s="378" t="s">
        <v>7292</v>
      </c>
      <c r="T1827" s="377" t="s">
        <v>2172</v>
      </c>
      <c r="U1827" s="380" t="s">
        <v>7293</v>
      </c>
      <c r="V1827" s="381">
        <v>0.1</v>
      </c>
      <c r="W1827" s="387">
        <v>600</v>
      </c>
      <c r="X1827" s="383">
        <v>1450</v>
      </c>
      <c r="Y1827" s="388"/>
      <c r="Z1827" s="366"/>
      <c r="AA1827" s="366"/>
      <c r="AB1827" s="366"/>
      <c r="AC1827" s="366"/>
      <c r="AD1827" s="366"/>
      <c r="AE1827" s="366"/>
    </row>
    <row r="1828" spans="1:31" ht="41.25">
      <c r="A1828" s="366"/>
      <c r="B1828" s="385">
        <v>1806</v>
      </c>
      <c r="C1828" s="375">
        <v>1245</v>
      </c>
      <c r="D1828" s="375">
        <v>2</v>
      </c>
      <c r="E1828" s="376" t="s">
        <v>2608</v>
      </c>
      <c r="F1828" s="377" t="s">
        <v>7296</v>
      </c>
      <c r="G1828" s="377" t="s">
        <v>3922</v>
      </c>
      <c r="H1828" s="377" t="s">
        <v>7287</v>
      </c>
      <c r="I1828" s="377" t="s">
        <v>7288</v>
      </c>
      <c r="J1828" s="377" t="s">
        <v>7289</v>
      </c>
      <c r="K1828" s="377" t="s">
        <v>7297</v>
      </c>
      <c r="L1828" s="375">
        <v>111</v>
      </c>
      <c r="M1828" s="378" t="s">
        <v>7278</v>
      </c>
      <c r="N1828" s="377" t="s">
        <v>6949</v>
      </c>
      <c r="O1828" s="379">
        <v>6000</v>
      </c>
      <c r="P1828" s="377" t="s">
        <v>2182</v>
      </c>
      <c r="Q1828" s="375">
        <v>150</v>
      </c>
      <c r="R1828" s="378" t="s">
        <v>7291</v>
      </c>
      <c r="S1828" s="378" t="s">
        <v>7292</v>
      </c>
      <c r="T1828" s="377" t="s">
        <v>2172</v>
      </c>
      <c r="U1828" s="380" t="s">
        <v>7293</v>
      </c>
      <c r="V1828" s="381">
        <v>0.1</v>
      </c>
      <c r="W1828" s="387">
        <v>600</v>
      </c>
      <c r="X1828" s="383">
        <v>1450</v>
      </c>
      <c r="Y1828" s="388"/>
      <c r="Z1828" s="366"/>
      <c r="AA1828" s="366"/>
      <c r="AB1828" s="366"/>
      <c r="AC1828" s="366"/>
      <c r="AD1828" s="366"/>
      <c r="AE1828" s="366"/>
    </row>
    <row r="1829" spans="1:31" ht="41.25">
      <c r="A1829" s="366"/>
      <c r="B1829" s="385">
        <v>1807</v>
      </c>
      <c r="C1829" s="375">
        <v>1245</v>
      </c>
      <c r="D1829" s="375">
        <v>2</v>
      </c>
      <c r="E1829" s="376" t="s">
        <v>2608</v>
      </c>
      <c r="F1829" s="377" t="s">
        <v>7298</v>
      </c>
      <c r="G1829" s="377" t="s">
        <v>3922</v>
      </c>
      <c r="H1829" s="377" t="s">
        <v>7287</v>
      </c>
      <c r="I1829" s="377" t="s">
        <v>7288</v>
      </c>
      <c r="J1829" s="377" t="s">
        <v>7289</v>
      </c>
      <c r="K1829" s="377" t="s">
        <v>7299</v>
      </c>
      <c r="L1829" s="375">
        <v>111</v>
      </c>
      <c r="M1829" s="378" t="s">
        <v>7278</v>
      </c>
      <c r="N1829" s="377" t="s">
        <v>6949</v>
      </c>
      <c r="O1829" s="379">
        <v>6000</v>
      </c>
      <c r="P1829" s="377" t="s">
        <v>2182</v>
      </c>
      <c r="Q1829" s="375">
        <v>150</v>
      </c>
      <c r="R1829" s="378" t="s">
        <v>7291</v>
      </c>
      <c r="S1829" s="378" t="s">
        <v>7292</v>
      </c>
      <c r="T1829" s="377" t="s">
        <v>2172</v>
      </c>
      <c r="U1829" s="380" t="s">
        <v>7293</v>
      </c>
      <c r="V1829" s="381">
        <v>0.1</v>
      </c>
      <c r="W1829" s="387">
        <v>600</v>
      </c>
      <c r="X1829" s="383">
        <v>1450</v>
      </c>
      <c r="Y1829" s="388"/>
      <c r="Z1829" s="366"/>
      <c r="AA1829" s="366"/>
      <c r="AB1829" s="366"/>
      <c r="AC1829" s="366"/>
      <c r="AD1829" s="366"/>
      <c r="AE1829" s="366"/>
    </row>
    <row r="1830" spans="1:31" ht="41.25">
      <c r="A1830" s="366"/>
      <c r="B1830" s="385">
        <v>1808</v>
      </c>
      <c r="C1830" s="375">
        <v>1245</v>
      </c>
      <c r="D1830" s="375">
        <v>2</v>
      </c>
      <c r="E1830" s="376" t="s">
        <v>2608</v>
      </c>
      <c r="F1830" s="377" t="s">
        <v>7300</v>
      </c>
      <c r="G1830" s="377" t="s">
        <v>3922</v>
      </c>
      <c r="H1830" s="377" t="s">
        <v>7287</v>
      </c>
      <c r="I1830" s="377" t="s">
        <v>7288</v>
      </c>
      <c r="J1830" s="377" t="s">
        <v>7289</v>
      </c>
      <c r="K1830" s="377" t="s">
        <v>7301</v>
      </c>
      <c r="L1830" s="375">
        <v>111</v>
      </c>
      <c r="M1830" s="378" t="s">
        <v>7278</v>
      </c>
      <c r="N1830" s="377" t="s">
        <v>6949</v>
      </c>
      <c r="O1830" s="379">
        <v>6000</v>
      </c>
      <c r="P1830" s="377" t="s">
        <v>2182</v>
      </c>
      <c r="Q1830" s="375">
        <v>150</v>
      </c>
      <c r="R1830" s="378" t="s">
        <v>7291</v>
      </c>
      <c r="S1830" s="378" t="s">
        <v>7292</v>
      </c>
      <c r="T1830" s="377" t="s">
        <v>2172</v>
      </c>
      <c r="U1830" s="380" t="s">
        <v>7293</v>
      </c>
      <c r="V1830" s="381">
        <v>0.1</v>
      </c>
      <c r="W1830" s="387">
        <v>600</v>
      </c>
      <c r="X1830" s="383">
        <v>1450</v>
      </c>
      <c r="Y1830" s="388"/>
      <c r="Z1830" s="366"/>
      <c r="AA1830" s="366"/>
      <c r="AB1830" s="366"/>
      <c r="AC1830" s="366"/>
      <c r="AD1830" s="366"/>
      <c r="AE1830" s="366"/>
    </row>
    <row r="1831" spans="1:31" ht="41.25">
      <c r="A1831" s="366"/>
      <c r="B1831" s="385">
        <v>1809</v>
      </c>
      <c r="C1831" s="375">
        <v>1245</v>
      </c>
      <c r="D1831" s="375">
        <v>2</v>
      </c>
      <c r="E1831" s="376" t="s">
        <v>2608</v>
      </c>
      <c r="F1831" s="377" t="s">
        <v>7302</v>
      </c>
      <c r="G1831" s="377" t="s">
        <v>3922</v>
      </c>
      <c r="H1831" s="377" t="s">
        <v>7287</v>
      </c>
      <c r="I1831" s="377" t="s">
        <v>7288</v>
      </c>
      <c r="J1831" s="377" t="s">
        <v>7289</v>
      </c>
      <c r="K1831" s="377" t="s">
        <v>7303</v>
      </c>
      <c r="L1831" s="375">
        <v>111</v>
      </c>
      <c r="M1831" s="378" t="s">
        <v>7278</v>
      </c>
      <c r="N1831" s="377" t="s">
        <v>6949</v>
      </c>
      <c r="O1831" s="379">
        <v>5999.99</v>
      </c>
      <c r="P1831" s="377" t="s">
        <v>2182</v>
      </c>
      <c r="Q1831" s="375">
        <v>150</v>
      </c>
      <c r="R1831" s="378" t="s">
        <v>7291</v>
      </c>
      <c r="S1831" s="378" t="s">
        <v>7292</v>
      </c>
      <c r="T1831" s="377" t="s">
        <v>2172</v>
      </c>
      <c r="U1831" s="380" t="s">
        <v>7293</v>
      </c>
      <c r="V1831" s="381">
        <v>0.1</v>
      </c>
      <c r="W1831" s="387">
        <v>600</v>
      </c>
      <c r="X1831" s="383">
        <v>1450</v>
      </c>
      <c r="Y1831" s="388"/>
      <c r="Z1831" s="366"/>
      <c r="AA1831" s="366"/>
      <c r="AB1831" s="366"/>
      <c r="AC1831" s="366"/>
      <c r="AD1831" s="366"/>
      <c r="AE1831" s="366"/>
    </row>
    <row r="1832" spans="1:31" ht="41.25">
      <c r="A1832" s="366"/>
      <c r="B1832" s="385">
        <v>1810</v>
      </c>
      <c r="C1832" s="375">
        <v>1245</v>
      </c>
      <c r="D1832" s="375">
        <v>2</v>
      </c>
      <c r="E1832" s="376" t="s">
        <v>2608</v>
      </c>
      <c r="F1832" s="377" t="s">
        <v>7304</v>
      </c>
      <c r="G1832" s="377" t="s">
        <v>3922</v>
      </c>
      <c r="H1832" s="377" t="s">
        <v>7287</v>
      </c>
      <c r="I1832" s="377" t="s">
        <v>7288</v>
      </c>
      <c r="J1832" s="377" t="s">
        <v>7289</v>
      </c>
      <c r="K1832" s="377" t="s">
        <v>7305</v>
      </c>
      <c r="L1832" s="375">
        <v>111</v>
      </c>
      <c r="M1832" s="378" t="s">
        <v>7278</v>
      </c>
      <c r="N1832" s="377" t="s">
        <v>6949</v>
      </c>
      <c r="O1832" s="379">
        <v>5999.99</v>
      </c>
      <c r="P1832" s="377" t="s">
        <v>2182</v>
      </c>
      <c r="Q1832" s="375">
        <v>150</v>
      </c>
      <c r="R1832" s="378" t="s">
        <v>7291</v>
      </c>
      <c r="S1832" s="378" t="s">
        <v>7292</v>
      </c>
      <c r="T1832" s="377" t="s">
        <v>2172</v>
      </c>
      <c r="U1832" s="380" t="s">
        <v>7293</v>
      </c>
      <c r="V1832" s="381">
        <v>0.1</v>
      </c>
      <c r="W1832" s="387">
        <v>600</v>
      </c>
      <c r="X1832" s="383">
        <v>1450</v>
      </c>
      <c r="Y1832" s="388"/>
      <c r="Z1832" s="366"/>
      <c r="AA1832" s="366"/>
      <c r="AB1832" s="366"/>
      <c r="AC1832" s="366"/>
      <c r="AD1832" s="366"/>
      <c r="AE1832" s="366"/>
    </row>
    <row r="1833" spans="1:31" ht="41.25">
      <c r="A1833" s="366"/>
      <c r="B1833" s="385">
        <v>1811</v>
      </c>
      <c r="C1833" s="375">
        <v>1245</v>
      </c>
      <c r="D1833" s="375">
        <v>2</v>
      </c>
      <c r="E1833" s="376" t="s">
        <v>2608</v>
      </c>
      <c r="F1833" s="377" t="s">
        <v>7306</v>
      </c>
      <c r="G1833" s="377" t="s">
        <v>3922</v>
      </c>
      <c r="H1833" s="377" t="s">
        <v>7287</v>
      </c>
      <c r="I1833" s="377" t="s">
        <v>7288</v>
      </c>
      <c r="J1833" s="377" t="s">
        <v>7289</v>
      </c>
      <c r="K1833" s="377" t="s">
        <v>7307</v>
      </c>
      <c r="L1833" s="375">
        <v>111</v>
      </c>
      <c r="M1833" s="378" t="s">
        <v>7278</v>
      </c>
      <c r="N1833" s="377" t="s">
        <v>6949</v>
      </c>
      <c r="O1833" s="379">
        <v>5999.99</v>
      </c>
      <c r="P1833" s="377" t="s">
        <v>2182</v>
      </c>
      <c r="Q1833" s="375">
        <v>150</v>
      </c>
      <c r="R1833" s="378" t="s">
        <v>7291</v>
      </c>
      <c r="S1833" s="378" t="s">
        <v>7292</v>
      </c>
      <c r="T1833" s="377" t="s">
        <v>2172</v>
      </c>
      <c r="U1833" s="380" t="s">
        <v>7293</v>
      </c>
      <c r="V1833" s="381">
        <v>0.1</v>
      </c>
      <c r="W1833" s="387">
        <v>600</v>
      </c>
      <c r="X1833" s="383">
        <v>1450</v>
      </c>
      <c r="Y1833" s="388"/>
      <c r="Z1833" s="366"/>
      <c r="AA1833" s="366"/>
      <c r="AB1833" s="366"/>
      <c r="AC1833" s="366"/>
      <c r="AD1833" s="366"/>
      <c r="AE1833" s="366"/>
    </row>
    <row r="1834" spans="1:31" ht="41.25">
      <c r="A1834" s="366"/>
      <c r="B1834" s="385">
        <v>1812</v>
      </c>
      <c r="C1834" s="375">
        <v>1245</v>
      </c>
      <c r="D1834" s="375">
        <v>2</v>
      </c>
      <c r="E1834" s="376" t="s">
        <v>2608</v>
      </c>
      <c r="F1834" s="377" t="s">
        <v>7308</v>
      </c>
      <c r="G1834" s="377" t="s">
        <v>7309</v>
      </c>
      <c r="H1834" s="377" t="s">
        <v>7287</v>
      </c>
      <c r="I1834" s="377" t="s">
        <v>7288</v>
      </c>
      <c r="J1834" s="377" t="s">
        <v>7310</v>
      </c>
      <c r="K1834" s="377" t="s">
        <v>7311</v>
      </c>
      <c r="L1834" s="375">
        <v>111</v>
      </c>
      <c r="M1834" s="378" t="s">
        <v>7278</v>
      </c>
      <c r="N1834" s="377" t="s">
        <v>6949</v>
      </c>
      <c r="O1834" s="379">
        <v>6000</v>
      </c>
      <c r="P1834" s="377" t="s">
        <v>2182</v>
      </c>
      <c r="Q1834" s="375">
        <v>150</v>
      </c>
      <c r="R1834" s="378" t="s">
        <v>7291</v>
      </c>
      <c r="S1834" s="378" t="s">
        <v>7292</v>
      </c>
      <c r="T1834" s="377" t="s">
        <v>2172</v>
      </c>
      <c r="U1834" s="380" t="s">
        <v>7293</v>
      </c>
      <c r="V1834" s="381">
        <v>0.1</v>
      </c>
      <c r="W1834" s="387">
        <v>600</v>
      </c>
      <c r="X1834" s="383">
        <v>1450</v>
      </c>
      <c r="Y1834" s="388"/>
      <c r="Z1834" s="366"/>
      <c r="AA1834" s="366"/>
      <c r="AB1834" s="366"/>
      <c r="AC1834" s="366"/>
      <c r="AD1834" s="366"/>
      <c r="AE1834" s="366"/>
    </row>
    <row r="1835" spans="1:31" ht="41.25">
      <c r="A1835" s="366"/>
      <c r="B1835" s="385">
        <v>1813</v>
      </c>
      <c r="C1835" s="375">
        <v>1245</v>
      </c>
      <c r="D1835" s="375">
        <v>2</v>
      </c>
      <c r="E1835" s="376" t="s">
        <v>2608</v>
      </c>
      <c r="F1835" s="377" t="s">
        <v>7312</v>
      </c>
      <c r="G1835" s="377" t="s">
        <v>3922</v>
      </c>
      <c r="H1835" s="377" t="s">
        <v>7287</v>
      </c>
      <c r="I1835" s="377" t="s">
        <v>7288</v>
      </c>
      <c r="J1835" s="377" t="s">
        <v>7289</v>
      </c>
      <c r="K1835" s="377" t="s">
        <v>7313</v>
      </c>
      <c r="L1835" s="375">
        <v>111</v>
      </c>
      <c r="M1835" s="378" t="s">
        <v>7278</v>
      </c>
      <c r="N1835" s="377" t="s">
        <v>6949</v>
      </c>
      <c r="O1835" s="379">
        <v>6000</v>
      </c>
      <c r="P1835" s="377" t="s">
        <v>2182</v>
      </c>
      <c r="Q1835" s="375">
        <v>150</v>
      </c>
      <c r="R1835" s="378" t="s">
        <v>7291</v>
      </c>
      <c r="S1835" s="378" t="s">
        <v>7292</v>
      </c>
      <c r="T1835" s="377" t="s">
        <v>2172</v>
      </c>
      <c r="U1835" s="380" t="s">
        <v>7293</v>
      </c>
      <c r="V1835" s="381">
        <v>0.1</v>
      </c>
      <c r="W1835" s="387">
        <v>600</v>
      </c>
      <c r="X1835" s="383">
        <v>1450</v>
      </c>
      <c r="Y1835" s="388"/>
      <c r="Z1835" s="366"/>
      <c r="AA1835" s="366"/>
      <c r="AB1835" s="366"/>
      <c r="AC1835" s="366"/>
      <c r="AD1835" s="366"/>
      <c r="AE1835" s="366"/>
    </row>
    <row r="1836" spans="1:31" ht="41.25">
      <c r="A1836" s="366"/>
      <c r="B1836" s="385">
        <v>1814</v>
      </c>
      <c r="C1836" s="375">
        <v>1245</v>
      </c>
      <c r="D1836" s="375">
        <v>2</v>
      </c>
      <c r="E1836" s="376" t="s">
        <v>2608</v>
      </c>
      <c r="F1836" s="377" t="s">
        <v>7314</v>
      </c>
      <c r="G1836" s="377" t="s">
        <v>3954</v>
      </c>
      <c r="H1836" s="377" t="s">
        <v>7315</v>
      </c>
      <c r="I1836" s="377" t="s">
        <v>7316</v>
      </c>
      <c r="J1836" s="377" t="s">
        <v>7317</v>
      </c>
      <c r="K1836" s="377" t="s">
        <v>2213</v>
      </c>
      <c r="L1836" s="375">
        <v>111</v>
      </c>
      <c r="M1836" s="378" t="s">
        <v>7278</v>
      </c>
      <c r="N1836" s="377" t="s">
        <v>6949</v>
      </c>
      <c r="O1836" s="379">
        <v>20000</v>
      </c>
      <c r="P1836" s="377" t="s">
        <v>2182</v>
      </c>
      <c r="Q1836" s="375">
        <v>150</v>
      </c>
      <c r="R1836" s="378" t="s">
        <v>7291</v>
      </c>
      <c r="S1836" s="378" t="s">
        <v>7318</v>
      </c>
      <c r="T1836" s="377" t="s">
        <v>2172</v>
      </c>
      <c r="U1836" s="380" t="s">
        <v>7293</v>
      </c>
      <c r="V1836" s="381">
        <v>0.1</v>
      </c>
      <c r="W1836" s="391">
        <v>2000.16</v>
      </c>
      <c r="X1836" s="383">
        <v>4833.33</v>
      </c>
      <c r="Y1836" s="388"/>
      <c r="Z1836" s="366"/>
      <c r="AA1836" s="366"/>
      <c r="AB1836" s="366"/>
      <c r="AC1836" s="366"/>
      <c r="AD1836" s="366"/>
      <c r="AE1836" s="366"/>
    </row>
    <row r="1837" spans="1:31" ht="24.75">
      <c r="A1837" s="366"/>
      <c r="B1837" s="385">
        <v>1815</v>
      </c>
      <c r="C1837" s="375">
        <v>1245</v>
      </c>
      <c r="D1837" s="375">
        <v>2</v>
      </c>
      <c r="E1837" s="376" t="s">
        <v>2608</v>
      </c>
      <c r="F1837" s="377" t="s">
        <v>7319</v>
      </c>
      <c r="G1837" s="377" t="s">
        <v>7320</v>
      </c>
      <c r="H1837" s="377" t="s">
        <v>7321</v>
      </c>
      <c r="I1837" s="377" t="s">
        <v>7322</v>
      </c>
      <c r="J1837" s="377" t="s">
        <v>7323</v>
      </c>
      <c r="K1837" s="377" t="s">
        <v>7324</v>
      </c>
      <c r="L1837" s="377" t="s">
        <v>7325</v>
      </c>
      <c r="M1837" s="378" t="s">
        <v>7326</v>
      </c>
      <c r="N1837" s="377" t="s">
        <v>6018</v>
      </c>
      <c r="O1837" s="379">
        <v>32225.96</v>
      </c>
      <c r="P1837" s="377" t="s">
        <v>2182</v>
      </c>
      <c r="Q1837" s="375">
        <v>151</v>
      </c>
      <c r="R1837" s="378" t="s">
        <v>7291</v>
      </c>
      <c r="S1837" s="378" t="s">
        <v>7291</v>
      </c>
      <c r="T1837" s="377" t="s">
        <v>2172</v>
      </c>
      <c r="U1837" s="380" t="s">
        <v>7293</v>
      </c>
      <c r="V1837" s="381">
        <v>0.1</v>
      </c>
      <c r="W1837" s="391">
        <v>3222.6</v>
      </c>
      <c r="X1837" s="383">
        <v>7787.94</v>
      </c>
      <c r="Y1837" s="388"/>
      <c r="Z1837" s="366"/>
      <c r="AA1837" s="366"/>
      <c r="AB1837" s="366"/>
      <c r="AC1837" s="366"/>
      <c r="AD1837" s="366"/>
      <c r="AE1837" s="366"/>
    </row>
    <row r="1838" spans="1:31" ht="24.75">
      <c r="A1838" s="366"/>
      <c r="B1838" s="385">
        <v>1816</v>
      </c>
      <c r="C1838" s="375">
        <v>1245</v>
      </c>
      <c r="D1838" s="375">
        <v>2</v>
      </c>
      <c r="E1838" s="376" t="s">
        <v>2608</v>
      </c>
      <c r="F1838" s="377" t="s">
        <v>7327</v>
      </c>
      <c r="G1838" s="377" t="s">
        <v>7328</v>
      </c>
      <c r="H1838" s="377" t="s">
        <v>7321</v>
      </c>
      <c r="I1838" s="377" t="s">
        <v>7322</v>
      </c>
      <c r="J1838" s="377" t="s">
        <v>7323</v>
      </c>
      <c r="K1838" s="377" t="s">
        <v>7329</v>
      </c>
      <c r="L1838" s="377" t="s">
        <v>7325</v>
      </c>
      <c r="M1838" s="378" t="s">
        <v>7326</v>
      </c>
      <c r="N1838" s="377" t="s">
        <v>6018</v>
      </c>
      <c r="O1838" s="379">
        <v>32225.96</v>
      </c>
      <c r="P1838" s="377" t="s">
        <v>2182</v>
      </c>
      <c r="Q1838" s="375">
        <v>151</v>
      </c>
      <c r="R1838" s="378" t="s">
        <v>7291</v>
      </c>
      <c r="S1838" s="378" t="s">
        <v>7291</v>
      </c>
      <c r="T1838" s="377" t="s">
        <v>2172</v>
      </c>
      <c r="U1838" s="380" t="s">
        <v>7293</v>
      </c>
      <c r="V1838" s="381">
        <v>0.1</v>
      </c>
      <c r="W1838" s="391">
        <v>3222.6</v>
      </c>
      <c r="X1838" s="383">
        <v>7787.94</v>
      </c>
      <c r="Y1838" s="388"/>
      <c r="Z1838" s="366"/>
      <c r="AA1838" s="366"/>
      <c r="AB1838" s="366"/>
      <c r="AC1838" s="366"/>
      <c r="AD1838" s="366"/>
      <c r="AE1838" s="366"/>
    </row>
    <row r="1839" spans="1:31" ht="24.75">
      <c r="A1839" s="366"/>
      <c r="B1839" s="385">
        <v>1817</v>
      </c>
      <c r="C1839" s="375">
        <v>1245</v>
      </c>
      <c r="D1839" s="375">
        <v>2</v>
      </c>
      <c r="E1839" s="376" t="s">
        <v>2608</v>
      </c>
      <c r="F1839" s="377" t="s">
        <v>7330</v>
      </c>
      <c r="G1839" s="377" t="s">
        <v>7331</v>
      </c>
      <c r="H1839" s="377" t="s">
        <v>7321</v>
      </c>
      <c r="I1839" s="377" t="s">
        <v>7322</v>
      </c>
      <c r="J1839" s="377" t="s">
        <v>7323</v>
      </c>
      <c r="K1839" s="377" t="s">
        <v>7332</v>
      </c>
      <c r="L1839" s="377" t="s">
        <v>7325</v>
      </c>
      <c r="M1839" s="378" t="s">
        <v>7326</v>
      </c>
      <c r="N1839" s="377" t="s">
        <v>6018</v>
      </c>
      <c r="O1839" s="379">
        <v>32225.96</v>
      </c>
      <c r="P1839" s="377" t="s">
        <v>2182</v>
      </c>
      <c r="Q1839" s="375">
        <v>151</v>
      </c>
      <c r="R1839" s="378" t="s">
        <v>7291</v>
      </c>
      <c r="S1839" s="378" t="s">
        <v>7291</v>
      </c>
      <c r="T1839" s="377" t="s">
        <v>2172</v>
      </c>
      <c r="U1839" s="380" t="s">
        <v>7293</v>
      </c>
      <c r="V1839" s="381">
        <v>0.1</v>
      </c>
      <c r="W1839" s="391">
        <v>3222.6</v>
      </c>
      <c r="X1839" s="383">
        <v>7787.94</v>
      </c>
      <c r="Y1839" s="388"/>
      <c r="Z1839" s="366"/>
      <c r="AA1839" s="366"/>
      <c r="AB1839" s="366"/>
      <c r="AC1839" s="366"/>
      <c r="AD1839" s="366"/>
      <c r="AE1839" s="366"/>
    </row>
    <row r="1840" spans="1:31" ht="24.75">
      <c r="A1840" s="366"/>
      <c r="B1840" s="385">
        <v>1818</v>
      </c>
      <c r="C1840" s="375">
        <v>1245</v>
      </c>
      <c r="D1840" s="375">
        <v>2</v>
      </c>
      <c r="E1840" s="376" t="s">
        <v>2608</v>
      </c>
      <c r="F1840" s="377" t="s">
        <v>7333</v>
      </c>
      <c r="G1840" s="377" t="s">
        <v>2171</v>
      </c>
      <c r="H1840" s="377" t="s">
        <v>7321</v>
      </c>
      <c r="I1840" s="377" t="s">
        <v>7322</v>
      </c>
      <c r="J1840" s="377" t="s">
        <v>7323</v>
      </c>
      <c r="K1840" s="377" t="s">
        <v>7334</v>
      </c>
      <c r="L1840" s="377" t="s">
        <v>7325</v>
      </c>
      <c r="M1840" s="378" t="s">
        <v>7326</v>
      </c>
      <c r="N1840" s="377" t="s">
        <v>6018</v>
      </c>
      <c r="O1840" s="379">
        <v>32225.96</v>
      </c>
      <c r="P1840" s="377" t="s">
        <v>2182</v>
      </c>
      <c r="Q1840" s="375">
        <v>151</v>
      </c>
      <c r="R1840" s="378" t="s">
        <v>7291</v>
      </c>
      <c r="S1840" s="378" t="s">
        <v>7291</v>
      </c>
      <c r="T1840" s="377" t="s">
        <v>2172</v>
      </c>
      <c r="U1840" s="380" t="s">
        <v>7293</v>
      </c>
      <c r="V1840" s="381">
        <v>0.1</v>
      </c>
      <c r="W1840" s="391">
        <v>3222.6</v>
      </c>
      <c r="X1840" s="383">
        <v>7787.94</v>
      </c>
      <c r="Y1840" s="388"/>
      <c r="Z1840" s="366"/>
      <c r="AA1840" s="366"/>
      <c r="AB1840" s="366"/>
      <c r="AC1840" s="366"/>
      <c r="AD1840" s="366"/>
      <c r="AE1840" s="366"/>
    </row>
    <row r="1841" spans="1:31" ht="24.75">
      <c r="A1841" s="366"/>
      <c r="B1841" s="385">
        <v>1819</v>
      </c>
      <c r="C1841" s="375">
        <v>1245</v>
      </c>
      <c r="D1841" s="375">
        <v>2</v>
      </c>
      <c r="E1841" s="376" t="s">
        <v>2608</v>
      </c>
      <c r="F1841" s="377" t="s">
        <v>7335</v>
      </c>
      <c r="G1841" s="377" t="s">
        <v>7336</v>
      </c>
      <c r="H1841" s="377" t="s">
        <v>7321</v>
      </c>
      <c r="I1841" s="377" t="s">
        <v>7322</v>
      </c>
      <c r="J1841" s="377" t="s">
        <v>7323</v>
      </c>
      <c r="K1841" s="377" t="s">
        <v>7337</v>
      </c>
      <c r="L1841" s="377" t="s">
        <v>7325</v>
      </c>
      <c r="M1841" s="378" t="s">
        <v>7326</v>
      </c>
      <c r="N1841" s="377" t="s">
        <v>6018</v>
      </c>
      <c r="O1841" s="379">
        <v>32225.96</v>
      </c>
      <c r="P1841" s="377" t="s">
        <v>2182</v>
      </c>
      <c r="Q1841" s="375">
        <v>151</v>
      </c>
      <c r="R1841" s="378" t="s">
        <v>7291</v>
      </c>
      <c r="S1841" s="378" t="s">
        <v>7291</v>
      </c>
      <c r="T1841" s="377" t="s">
        <v>2172</v>
      </c>
      <c r="U1841" s="380" t="s">
        <v>7293</v>
      </c>
      <c r="V1841" s="381">
        <v>0.1</v>
      </c>
      <c r="W1841" s="391">
        <v>3222.6</v>
      </c>
      <c r="X1841" s="383">
        <v>7787.94</v>
      </c>
      <c r="Y1841" s="388"/>
      <c r="Z1841" s="366"/>
      <c r="AA1841" s="366"/>
      <c r="AB1841" s="366"/>
      <c r="AC1841" s="366"/>
      <c r="AD1841" s="366"/>
      <c r="AE1841" s="366"/>
    </row>
    <row r="1842" spans="1:31" ht="24.75">
      <c r="A1842" s="366"/>
      <c r="B1842" s="385">
        <v>1820</v>
      </c>
      <c r="C1842" s="375">
        <v>1245</v>
      </c>
      <c r="D1842" s="375">
        <v>2</v>
      </c>
      <c r="E1842" s="376" t="s">
        <v>2608</v>
      </c>
      <c r="F1842" s="377" t="s">
        <v>7338</v>
      </c>
      <c r="G1842" s="377" t="s">
        <v>7339</v>
      </c>
      <c r="H1842" s="377" t="s">
        <v>7321</v>
      </c>
      <c r="I1842" s="377" t="s">
        <v>7322</v>
      </c>
      <c r="J1842" s="377" t="s">
        <v>7323</v>
      </c>
      <c r="K1842" s="377" t="s">
        <v>7340</v>
      </c>
      <c r="L1842" s="377" t="s">
        <v>7325</v>
      </c>
      <c r="M1842" s="378" t="s">
        <v>7326</v>
      </c>
      <c r="N1842" s="377" t="s">
        <v>6018</v>
      </c>
      <c r="O1842" s="379">
        <v>32225.96</v>
      </c>
      <c r="P1842" s="377" t="s">
        <v>2182</v>
      </c>
      <c r="Q1842" s="375">
        <v>151</v>
      </c>
      <c r="R1842" s="378" t="s">
        <v>7291</v>
      </c>
      <c r="S1842" s="378" t="s">
        <v>7291</v>
      </c>
      <c r="T1842" s="377" t="s">
        <v>2172</v>
      </c>
      <c r="U1842" s="380" t="s">
        <v>7293</v>
      </c>
      <c r="V1842" s="381">
        <v>0.1</v>
      </c>
      <c r="W1842" s="391">
        <v>3222.6</v>
      </c>
      <c r="X1842" s="383">
        <v>7787.94</v>
      </c>
      <c r="Y1842" s="388"/>
      <c r="Z1842" s="366"/>
      <c r="AA1842" s="366"/>
      <c r="AB1842" s="366"/>
      <c r="AC1842" s="366"/>
      <c r="AD1842" s="366"/>
      <c r="AE1842" s="366"/>
    </row>
    <row r="1843" spans="1:31" ht="24.75">
      <c r="A1843" s="366"/>
      <c r="B1843" s="385">
        <v>1821</v>
      </c>
      <c r="C1843" s="375">
        <v>1245</v>
      </c>
      <c r="D1843" s="375">
        <v>2</v>
      </c>
      <c r="E1843" s="376" t="s">
        <v>2608</v>
      </c>
      <c r="F1843" s="377" t="s">
        <v>7341</v>
      </c>
      <c r="G1843" s="377" t="s">
        <v>7342</v>
      </c>
      <c r="H1843" s="377" t="s">
        <v>7321</v>
      </c>
      <c r="I1843" s="377" t="s">
        <v>7322</v>
      </c>
      <c r="J1843" s="377" t="s">
        <v>7323</v>
      </c>
      <c r="K1843" s="377" t="s">
        <v>7343</v>
      </c>
      <c r="L1843" s="377" t="s">
        <v>7325</v>
      </c>
      <c r="M1843" s="378" t="s">
        <v>7326</v>
      </c>
      <c r="N1843" s="377" t="s">
        <v>6018</v>
      </c>
      <c r="O1843" s="379">
        <v>32225.96</v>
      </c>
      <c r="P1843" s="377" t="s">
        <v>2182</v>
      </c>
      <c r="Q1843" s="375">
        <v>151</v>
      </c>
      <c r="R1843" s="378" t="s">
        <v>7291</v>
      </c>
      <c r="S1843" s="378" t="s">
        <v>7291</v>
      </c>
      <c r="T1843" s="377" t="s">
        <v>2172</v>
      </c>
      <c r="U1843" s="380" t="s">
        <v>7293</v>
      </c>
      <c r="V1843" s="381">
        <v>0.1</v>
      </c>
      <c r="W1843" s="391">
        <v>3222.6</v>
      </c>
      <c r="X1843" s="383">
        <v>7787.94</v>
      </c>
      <c r="Y1843" s="388"/>
      <c r="Z1843" s="366"/>
      <c r="AA1843" s="366"/>
      <c r="AB1843" s="366"/>
      <c r="AC1843" s="366"/>
      <c r="AD1843" s="366"/>
      <c r="AE1843" s="366"/>
    </row>
    <row r="1844" spans="1:31" ht="41.25">
      <c r="A1844" s="366"/>
      <c r="B1844" s="385">
        <v>1822</v>
      </c>
      <c r="C1844" s="375">
        <v>1245</v>
      </c>
      <c r="D1844" s="375">
        <v>2</v>
      </c>
      <c r="E1844" s="376" t="s">
        <v>2608</v>
      </c>
      <c r="F1844" s="377" t="s">
        <v>7344</v>
      </c>
      <c r="G1844" s="377" t="s">
        <v>7345</v>
      </c>
      <c r="H1844" s="377" t="s">
        <v>7321</v>
      </c>
      <c r="I1844" s="377" t="s">
        <v>7322</v>
      </c>
      <c r="J1844" s="377" t="s">
        <v>7323</v>
      </c>
      <c r="K1844" s="377" t="s">
        <v>7346</v>
      </c>
      <c r="L1844" s="377" t="s">
        <v>7325</v>
      </c>
      <c r="M1844" s="378" t="s">
        <v>7326</v>
      </c>
      <c r="N1844" s="377" t="s">
        <v>6018</v>
      </c>
      <c r="O1844" s="379">
        <v>32225.96</v>
      </c>
      <c r="P1844" s="377" t="s">
        <v>2182</v>
      </c>
      <c r="Q1844" s="375">
        <v>151</v>
      </c>
      <c r="R1844" s="378" t="s">
        <v>7291</v>
      </c>
      <c r="S1844" s="378" t="s">
        <v>7291</v>
      </c>
      <c r="T1844" s="377" t="s">
        <v>2172</v>
      </c>
      <c r="U1844" s="380" t="s">
        <v>7293</v>
      </c>
      <c r="V1844" s="381">
        <v>0.1</v>
      </c>
      <c r="W1844" s="391">
        <v>3222.6</v>
      </c>
      <c r="X1844" s="383">
        <v>7787.94</v>
      </c>
      <c r="Y1844" s="388"/>
      <c r="Z1844" s="366"/>
      <c r="AA1844" s="366"/>
      <c r="AB1844" s="366"/>
      <c r="AC1844" s="366"/>
      <c r="AD1844" s="366"/>
      <c r="AE1844" s="366"/>
    </row>
    <row r="1845" spans="1:31" ht="24.75">
      <c r="A1845" s="366"/>
      <c r="B1845" s="385">
        <v>1823</v>
      </c>
      <c r="C1845" s="375">
        <v>1245</v>
      </c>
      <c r="D1845" s="375">
        <v>2</v>
      </c>
      <c r="E1845" s="376" t="s">
        <v>2608</v>
      </c>
      <c r="F1845" s="377" t="s">
        <v>7347</v>
      </c>
      <c r="G1845" s="377" t="s">
        <v>2620</v>
      </c>
      <c r="H1845" s="377" t="s">
        <v>7321</v>
      </c>
      <c r="I1845" s="377" t="s">
        <v>7322</v>
      </c>
      <c r="J1845" s="377" t="s">
        <v>7323</v>
      </c>
      <c r="K1845" s="377" t="s">
        <v>7348</v>
      </c>
      <c r="L1845" s="377" t="s">
        <v>7325</v>
      </c>
      <c r="M1845" s="378" t="s">
        <v>7326</v>
      </c>
      <c r="N1845" s="377" t="s">
        <v>6018</v>
      </c>
      <c r="O1845" s="379">
        <v>32225.96</v>
      </c>
      <c r="P1845" s="377" t="s">
        <v>2182</v>
      </c>
      <c r="Q1845" s="375">
        <v>151</v>
      </c>
      <c r="R1845" s="378" t="s">
        <v>7291</v>
      </c>
      <c r="S1845" s="378" t="s">
        <v>7291</v>
      </c>
      <c r="T1845" s="377" t="s">
        <v>2172</v>
      </c>
      <c r="U1845" s="380" t="s">
        <v>7293</v>
      </c>
      <c r="V1845" s="381">
        <v>0.1</v>
      </c>
      <c r="W1845" s="391">
        <v>3222.6</v>
      </c>
      <c r="X1845" s="383">
        <v>7787.94</v>
      </c>
      <c r="Y1845" s="388"/>
      <c r="Z1845" s="366"/>
      <c r="AA1845" s="366"/>
      <c r="AB1845" s="366"/>
      <c r="AC1845" s="366"/>
      <c r="AD1845" s="366"/>
      <c r="AE1845" s="366"/>
    </row>
    <row r="1846" spans="1:31" ht="24.75">
      <c r="A1846" s="366"/>
      <c r="B1846" s="385">
        <v>1824</v>
      </c>
      <c r="C1846" s="375">
        <v>1245</v>
      </c>
      <c r="D1846" s="375">
        <v>2</v>
      </c>
      <c r="E1846" s="376" t="s">
        <v>2608</v>
      </c>
      <c r="F1846" s="377" t="s">
        <v>7349</v>
      </c>
      <c r="G1846" s="377" t="s">
        <v>7350</v>
      </c>
      <c r="H1846" s="377" t="s">
        <v>7321</v>
      </c>
      <c r="I1846" s="377" t="s">
        <v>7322</v>
      </c>
      <c r="J1846" s="377" t="s">
        <v>7323</v>
      </c>
      <c r="K1846" s="377" t="s">
        <v>7351</v>
      </c>
      <c r="L1846" s="377" t="s">
        <v>7325</v>
      </c>
      <c r="M1846" s="378" t="s">
        <v>7326</v>
      </c>
      <c r="N1846" s="377" t="s">
        <v>6018</v>
      </c>
      <c r="O1846" s="379">
        <v>32225.96</v>
      </c>
      <c r="P1846" s="377" t="s">
        <v>2182</v>
      </c>
      <c r="Q1846" s="375">
        <v>151</v>
      </c>
      <c r="R1846" s="378" t="s">
        <v>7291</v>
      </c>
      <c r="S1846" s="378" t="s">
        <v>7291</v>
      </c>
      <c r="T1846" s="377" t="s">
        <v>2172</v>
      </c>
      <c r="U1846" s="380" t="s">
        <v>7293</v>
      </c>
      <c r="V1846" s="381">
        <v>0.1</v>
      </c>
      <c r="W1846" s="391">
        <v>3222.6</v>
      </c>
      <c r="X1846" s="383">
        <v>7787.94</v>
      </c>
      <c r="Y1846" s="388"/>
      <c r="Z1846" s="366"/>
      <c r="AA1846" s="366"/>
      <c r="AB1846" s="366"/>
      <c r="AC1846" s="366"/>
      <c r="AD1846" s="366"/>
      <c r="AE1846" s="366"/>
    </row>
    <row r="1847" spans="1:31" ht="24.75">
      <c r="A1847" s="366"/>
      <c r="B1847" s="385">
        <v>1825</v>
      </c>
      <c r="C1847" s="375">
        <v>1245</v>
      </c>
      <c r="D1847" s="375">
        <v>2</v>
      </c>
      <c r="E1847" s="376" t="s">
        <v>2608</v>
      </c>
      <c r="F1847" s="377" t="s">
        <v>7352</v>
      </c>
      <c r="G1847" s="377" t="s">
        <v>7353</v>
      </c>
      <c r="H1847" s="377" t="s">
        <v>7321</v>
      </c>
      <c r="I1847" s="377" t="s">
        <v>7322</v>
      </c>
      <c r="J1847" s="377" t="s">
        <v>7323</v>
      </c>
      <c r="K1847" s="377" t="s">
        <v>7354</v>
      </c>
      <c r="L1847" s="377" t="s">
        <v>7325</v>
      </c>
      <c r="M1847" s="378" t="s">
        <v>7326</v>
      </c>
      <c r="N1847" s="377" t="s">
        <v>6018</v>
      </c>
      <c r="O1847" s="379">
        <v>32225.96</v>
      </c>
      <c r="P1847" s="377" t="s">
        <v>2182</v>
      </c>
      <c r="Q1847" s="375">
        <v>151</v>
      </c>
      <c r="R1847" s="378" t="s">
        <v>7291</v>
      </c>
      <c r="S1847" s="378" t="s">
        <v>7291</v>
      </c>
      <c r="T1847" s="377" t="s">
        <v>2172</v>
      </c>
      <c r="U1847" s="380" t="s">
        <v>7293</v>
      </c>
      <c r="V1847" s="381">
        <v>0.1</v>
      </c>
      <c r="W1847" s="391">
        <v>3222.6</v>
      </c>
      <c r="X1847" s="383">
        <v>7787.94</v>
      </c>
      <c r="Y1847" s="388"/>
      <c r="Z1847" s="366"/>
      <c r="AA1847" s="366"/>
      <c r="AB1847" s="366"/>
      <c r="AC1847" s="366"/>
      <c r="AD1847" s="366"/>
      <c r="AE1847" s="366"/>
    </row>
    <row r="1848" spans="1:31" ht="24.75">
      <c r="A1848" s="366"/>
      <c r="B1848" s="385">
        <v>1826</v>
      </c>
      <c r="C1848" s="375">
        <v>1245</v>
      </c>
      <c r="D1848" s="375">
        <v>2</v>
      </c>
      <c r="E1848" s="376" t="s">
        <v>2608</v>
      </c>
      <c r="F1848" s="377" t="s">
        <v>7355</v>
      </c>
      <c r="G1848" s="377" t="s">
        <v>7356</v>
      </c>
      <c r="H1848" s="377" t="s">
        <v>7321</v>
      </c>
      <c r="I1848" s="377" t="s">
        <v>7322</v>
      </c>
      <c r="J1848" s="377" t="s">
        <v>7323</v>
      </c>
      <c r="K1848" s="377" t="s">
        <v>7357</v>
      </c>
      <c r="L1848" s="377" t="s">
        <v>7325</v>
      </c>
      <c r="M1848" s="378" t="s">
        <v>7326</v>
      </c>
      <c r="N1848" s="377" t="s">
        <v>6018</v>
      </c>
      <c r="O1848" s="379">
        <v>32225.96</v>
      </c>
      <c r="P1848" s="377" t="s">
        <v>2182</v>
      </c>
      <c r="Q1848" s="375">
        <v>151</v>
      </c>
      <c r="R1848" s="378" t="s">
        <v>7291</v>
      </c>
      <c r="S1848" s="378" t="s">
        <v>7291</v>
      </c>
      <c r="T1848" s="377" t="s">
        <v>2172</v>
      </c>
      <c r="U1848" s="380" t="s">
        <v>7293</v>
      </c>
      <c r="V1848" s="381">
        <v>0.1</v>
      </c>
      <c r="W1848" s="391">
        <v>3222.6</v>
      </c>
      <c r="X1848" s="383">
        <v>7787.94</v>
      </c>
      <c r="Y1848" s="388"/>
      <c r="Z1848" s="366"/>
      <c r="AA1848" s="366"/>
      <c r="AB1848" s="366"/>
      <c r="AC1848" s="366"/>
      <c r="AD1848" s="366"/>
      <c r="AE1848" s="366"/>
    </row>
    <row r="1849" spans="1:31" ht="24.75">
      <c r="A1849" s="366"/>
      <c r="B1849" s="385">
        <v>1827</v>
      </c>
      <c r="C1849" s="375">
        <v>1245</v>
      </c>
      <c r="D1849" s="375">
        <v>2</v>
      </c>
      <c r="E1849" s="376" t="s">
        <v>2608</v>
      </c>
      <c r="F1849" s="377" t="s">
        <v>7358</v>
      </c>
      <c r="G1849" s="377" t="s">
        <v>7359</v>
      </c>
      <c r="H1849" s="377" t="s">
        <v>7321</v>
      </c>
      <c r="I1849" s="377" t="s">
        <v>7322</v>
      </c>
      <c r="J1849" s="377" t="s">
        <v>7323</v>
      </c>
      <c r="K1849" s="377" t="s">
        <v>7360</v>
      </c>
      <c r="L1849" s="377" t="s">
        <v>7325</v>
      </c>
      <c r="M1849" s="378" t="s">
        <v>7326</v>
      </c>
      <c r="N1849" s="377" t="s">
        <v>6018</v>
      </c>
      <c r="O1849" s="379">
        <v>32225.96</v>
      </c>
      <c r="P1849" s="377" t="s">
        <v>2182</v>
      </c>
      <c r="Q1849" s="375">
        <v>151</v>
      </c>
      <c r="R1849" s="378" t="s">
        <v>7291</v>
      </c>
      <c r="S1849" s="378" t="s">
        <v>7291</v>
      </c>
      <c r="T1849" s="377" t="s">
        <v>2172</v>
      </c>
      <c r="U1849" s="380" t="s">
        <v>7293</v>
      </c>
      <c r="V1849" s="381">
        <v>0.1</v>
      </c>
      <c r="W1849" s="391">
        <v>3222.6</v>
      </c>
      <c r="X1849" s="383">
        <v>7787.94</v>
      </c>
      <c r="Y1849" s="388"/>
      <c r="Z1849" s="366"/>
      <c r="AA1849" s="366"/>
      <c r="AB1849" s="366"/>
      <c r="AC1849" s="366"/>
      <c r="AD1849" s="366"/>
      <c r="AE1849" s="366"/>
    </row>
    <row r="1850" spans="1:31" ht="24.75">
      <c r="A1850" s="366"/>
      <c r="B1850" s="385">
        <v>1828</v>
      </c>
      <c r="C1850" s="375">
        <v>1245</v>
      </c>
      <c r="D1850" s="375">
        <v>2</v>
      </c>
      <c r="E1850" s="376" t="s">
        <v>2608</v>
      </c>
      <c r="F1850" s="377" t="s">
        <v>7361</v>
      </c>
      <c r="G1850" s="377" t="s">
        <v>7362</v>
      </c>
      <c r="H1850" s="377" t="s">
        <v>7321</v>
      </c>
      <c r="I1850" s="377" t="s">
        <v>7322</v>
      </c>
      <c r="J1850" s="377" t="s">
        <v>7323</v>
      </c>
      <c r="K1850" s="377" t="s">
        <v>7363</v>
      </c>
      <c r="L1850" s="377" t="s">
        <v>7325</v>
      </c>
      <c r="M1850" s="378" t="s">
        <v>7326</v>
      </c>
      <c r="N1850" s="377" t="s">
        <v>6018</v>
      </c>
      <c r="O1850" s="379">
        <v>32225.96</v>
      </c>
      <c r="P1850" s="377" t="s">
        <v>2182</v>
      </c>
      <c r="Q1850" s="375">
        <v>151</v>
      </c>
      <c r="R1850" s="378" t="s">
        <v>7291</v>
      </c>
      <c r="S1850" s="378" t="s">
        <v>7291</v>
      </c>
      <c r="T1850" s="377" t="s">
        <v>2172</v>
      </c>
      <c r="U1850" s="380" t="s">
        <v>7293</v>
      </c>
      <c r="V1850" s="381">
        <v>0.1</v>
      </c>
      <c r="W1850" s="391">
        <v>3222.6</v>
      </c>
      <c r="X1850" s="383">
        <v>7787.94</v>
      </c>
      <c r="Y1850" s="388"/>
      <c r="Z1850" s="366"/>
      <c r="AA1850" s="366"/>
      <c r="AB1850" s="366"/>
      <c r="AC1850" s="366"/>
      <c r="AD1850" s="366"/>
      <c r="AE1850" s="366"/>
    </row>
    <row r="1851" spans="1:31" ht="24.75">
      <c r="A1851" s="366"/>
      <c r="B1851" s="385">
        <v>1829</v>
      </c>
      <c r="C1851" s="375">
        <v>1245</v>
      </c>
      <c r="D1851" s="375">
        <v>2</v>
      </c>
      <c r="E1851" s="376" t="s">
        <v>2608</v>
      </c>
      <c r="F1851" s="377" t="s">
        <v>7364</v>
      </c>
      <c r="G1851" s="377" t="s">
        <v>7365</v>
      </c>
      <c r="H1851" s="377" t="s">
        <v>7321</v>
      </c>
      <c r="I1851" s="377" t="s">
        <v>7322</v>
      </c>
      <c r="J1851" s="377" t="s">
        <v>7323</v>
      </c>
      <c r="K1851" s="377" t="s">
        <v>7366</v>
      </c>
      <c r="L1851" s="377" t="s">
        <v>7325</v>
      </c>
      <c r="M1851" s="378" t="s">
        <v>7326</v>
      </c>
      <c r="N1851" s="377" t="s">
        <v>6018</v>
      </c>
      <c r="O1851" s="379">
        <v>32225.96</v>
      </c>
      <c r="P1851" s="377" t="s">
        <v>2182</v>
      </c>
      <c r="Q1851" s="375">
        <v>151</v>
      </c>
      <c r="R1851" s="378" t="s">
        <v>7291</v>
      </c>
      <c r="S1851" s="378" t="s">
        <v>7291</v>
      </c>
      <c r="T1851" s="377" t="s">
        <v>2172</v>
      </c>
      <c r="U1851" s="380" t="s">
        <v>7293</v>
      </c>
      <c r="V1851" s="381">
        <v>0.1</v>
      </c>
      <c r="W1851" s="391">
        <v>3222.6</v>
      </c>
      <c r="X1851" s="383">
        <v>7787.94</v>
      </c>
      <c r="Y1851" s="388"/>
      <c r="Z1851" s="366"/>
      <c r="AA1851" s="366"/>
      <c r="AB1851" s="366"/>
      <c r="AC1851" s="366"/>
      <c r="AD1851" s="366"/>
      <c r="AE1851" s="366"/>
    </row>
    <row r="1852" spans="1:31" ht="41.25">
      <c r="A1852" s="366"/>
      <c r="B1852" s="385">
        <v>1830</v>
      </c>
      <c r="C1852" s="375">
        <v>1245</v>
      </c>
      <c r="D1852" s="375">
        <v>2</v>
      </c>
      <c r="E1852" s="376" t="s">
        <v>2608</v>
      </c>
      <c r="F1852" s="377" t="s">
        <v>7367</v>
      </c>
      <c r="G1852" s="377" t="s">
        <v>7345</v>
      </c>
      <c r="H1852" s="377" t="s">
        <v>7321</v>
      </c>
      <c r="I1852" s="377" t="s">
        <v>7322</v>
      </c>
      <c r="J1852" s="377" t="s">
        <v>7323</v>
      </c>
      <c r="K1852" s="377" t="s">
        <v>7368</v>
      </c>
      <c r="L1852" s="377" t="s">
        <v>7325</v>
      </c>
      <c r="M1852" s="378" t="s">
        <v>7326</v>
      </c>
      <c r="N1852" s="377" t="s">
        <v>6018</v>
      </c>
      <c r="O1852" s="379">
        <v>32225.96</v>
      </c>
      <c r="P1852" s="377" t="s">
        <v>2182</v>
      </c>
      <c r="Q1852" s="375">
        <v>151</v>
      </c>
      <c r="R1852" s="378" t="s">
        <v>7291</v>
      </c>
      <c r="S1852" s="378" t="s">
        <v>7291</v>
      </c>
      <c r="T1852" s="377" t="s">
        <v>2172</v>
      </c>
      <c r="U1852" s="380" t="s">
        <v>7293</v>
      </c>
      <c r="V1852" s="381">
        <v>0.1</v>
      </c>
      <c r="W1852" s="391">
        <v>3222.6</v>
      </c>
      <c r="X1852" s="383">
        <v>7787.94</v>
      </c>
      <c r="Y1852" s="388"/>
      <c r="Z1852" s="366"/>
      <c r="AA1852" s="366"/>
      <c r="AB1852" s="366"/>
      <c r="AC1852" s="366"/>
      <c r="AD1852" s="366"/>
      <c r="AE1852" s="366"/>
    </row>
    <row r="1853" spans="1:31" ht="24.75">
      <c r="A1853" s="366"/>
      <c r="B1853" s="385">
        <v>1831</v>
      </c>
      <c r="C1853" s="375">
        <v>1245</v>
      </c>
      <c r="D1853" s="375">
        <v>2</v>
      </c>
      <c r="E1853" s="376" t="s">
        <v>2608</v>
      </c>
      <c r="F1853" s="377" t="s">
        <v>7369</v>
      </c>
      <c r="G1853" s="377" t="s">
        <v>7370</v>
      </c>
      <c r="H1853" s="377" t="s">
        <v>7321</v>
      </c>
      <c r="I1853" s="377" t="s">
        <v>7322</v>
      </c>
      <c r="J1853" s="377" t="s">
        <v>7323</v>
      </c>
      <c r="K1853" s="377" t="s">
        <v>7371</v>
      </c>
      <c r="L1853" s="377" t="s">
        <v>7325</v>
      </c>
      <c r="M1853" s="378" t="s">
        <v>7326</v>
      </c>
      <c r="N1853" s="377" t="s">
        <v>6018</v>
      </c>
      <c r="O1853" s="379">
        <v>32225.96</v>
      </c>
      <c r="P1853" s="377" t="s">
        <v>2182</v>
      </c>
      <c r="Q1853" s="375">
        <v>151</v>
      </c>
      <c r="R1853" s="378" t="s">
        <v>7291</v>
      </c>
      <c r="S1853" s="378" t="s">
        <v>7291</v>
      </c>
      <c r="T1853" s="377" t="s">
        <v>2172</v>
      </c>
      <c r="U1853" s="380" t="s">
        <v>7293</v>
      </c>
      <c r="V1853" s="381">
        <v>0.1</v>
      </c>
      <c r="W1853" s="391">
        <v>3222.6</v>
      </c>
      <c r="X1853" s="383">
        <v>7787.94</v>
      </c>
      <c r="Y1853" s="388"/>
      <c r="Z1853" s="366"/>
      <c r="AA1853" s="366"/>
      <c r="AB1853" s="366"/>
      <c r="AC1853" s="366"/>
      <c r="AD1853" s="366"/>
      <c r="AE1853" s="366"/>
    </row>
    <row r="1854" spans="1:31" ht="24.75">
      <c r="A1854" s="366"/>
      <c r="B1854" s="385">
        <v>1832</v>
      </c>
      <c r="C1854" s="375">
        <v>1245</v>
      </c>
      <c r="D1854" s="375">
        <v>2</v>
      </c>
      <c r="E1854" s="376" t="s">
        <v>2608</v>
      </c>
      <c r="F1854" s="377" t="s">
        <v>7372</v>
      </c>
      <c r="G1854" s="377" t="s">
        <v>7373</v>
      </c>
      <c r="H1854" s="377" t="s">
        <v>7321</v>
      </c>
      <c r="I1854" s="377" t="s">
        <v>7322</v>
      </c>
      <c r="J1854" s="377" t="s">
        <v>7323</v>
      </c>
      <c r="K1854" s="377" t="s">
        <v>7374</v>
      </c>
      <c r="L1854" s="377" t="s">
        <v>7325</v>
      </c>
      <c r="M1854" s="378" t="s">
        <v>7326</v>
      </c>
      <c r="N1854" s="377" t="s">
        <v>6018</v>
      </c>
      <c r="O1854" s="379">
        <v>32225.96</v>
      </c>
      <c r="P1854" s="377" t="s">
        <v>2182</v>
      </c>
      <c r="Q1854" s="375">
        <v>151</v>
      </c>
      <c r="R1854" s="378" t="s">
        <v>7291</v>
      </c>
      <c r="S1854" s="378" t="s">
        <v>7291</v>
      </c>
      <c r="T1854" s="377" t="s">
        <v>2172</v>
      </c>
      <c r="U1854" s="380" t="s">
        <v>7293</v>
      </c>
      <c r="V1854" s="381">
        <v>0.1</v>
      </c>
      <c r="W1854" s="391">
        <v>3222.6</v>
      </c>
      <c r="X1854" s="383">
        <v>7787.94</v>
      </c>
      <c r="Y1854" s="388"/>
      <c r="Z1854" s="366"/>
      <c r="AA1854" s="366"/>
      <c r="AB1854" s="366"/>
      <c r="AC1854" s="366"/>
      <c r="AD1854" s="366"/>
      <c r="AE1854" s="366"/>
    </row>
    <row r="1855" spans="1:31" ht="24.75">
      <c r="A1855" s="366"/>
      <c r="B1855" s="385">
        <v>1833</v>
      </c>
      <c r="C1855" s="375">
        <v>1245</v>
      </c>
      <c r="D1855" s="375">
        <v>2</v>
      </c>
      <c r="E1855" s="376" t="s">
        <v>2608</v>
      </c>
      <c r="F1855" s="377" t="s">
        <v>7375</v>
      </c>
      <c r="G1855" s="377" t="s">
        <v>3954</v>
      </c>
      <c r="H1855" s="377" t="s">
        <v>7321</v>
      </c>
      <c r="I1855" s="377" t="s">
        <v>7322</v>
      </c>
      <c r="J1855" s="377" t="s">
        <v>7323</v>
      </c>
      <c r="K1855" s="377" t="s">
        <v>7376</v>
      </c>
      <c r="L1855" s="377" t="s">
        <v>7325</v>
      </c>
      <c r="M1855" s="378" t="s">
        <v>7326</v>
      </c>
      <c r="N1855" s="377" t="s">
        <v>6018</v>
      </c>
      <c r="O1855" s="379">
        <v>32225.96</v>
      </c>
      <c r="P1855" s="377" t="s">
        <v>2182</v>
      </c>
      <c r="Q1855" s="375">
        <v>151</v>
      </c>
      <c r="R1855" s="378" t="s">
        <v>7291</v>
      </c>
      <c r="S1855" s="378" t="s">
        <v>7291</v>
      </c>
      <c r="T1855" s="377" t="s">
        <v>2172</v>
      </c>
      <c r="U1855" s="380" t="s">
        <v>7293</v>
      </c>
      <c r="V1855" s="381">
        <v>0.1</v>
      </c>
      <c r="W1855" s="391">
        <v>3222.6</v>
      </c>
      <c r="X1855" s="383">
        <v>7787.94</v>
      </c>
      <c r="Y1855" s="388"/>
      <c r="Z1855" s="366"/>
      <c r="AA1855" s="366"/>
      <c r="AB1855" s="366"/>
      <c r="AC1855" s="366"/>
      <c r="AD1855" s="366"/>
      <c r="AE1855" s="366"/>
    </row>
    <row r="1856" spans="1:31" ht="33">
      <c r="A1856" s="366"/>
      <c r="B1856" s="385">
        <v>1834</v>
      </c>
      <c r="C1856" s="375">
        <v>1245</v>
      </c>
      <c r="D1856" s="375">
        <v>2</v>
      </c>
      <c r="E1856" s="376" t="s">
        <v>2608</v>
      </c>
      <c r="F1856" s="377" t="s">
        <v>7377</v>
      </c>
      <c r="G1856" s="377" t="s">
        <v>7378</v>
      </c>
      <c r="H1856" s="377" t="s">
        <v>7321</v>
      </c>
      <c r="I1856" s="377" t="s">
        <v>7322</v>
      </c>
      <c r="J1856" s="377" t="s">
        <v>7323</v>
      </c>
      <c r="K1856" s="377" t="s">
        <v>7379</v>
      </c>
      <c r="L1856" s="377" t="s">
        <v>7325</v>
      </c>
      <c r="M1856" s="378" t="s">
        <v>7326</v>
      </c>
      <c r="N1856" s="377" t="s">
        <v>6018</v>
      </c>
      <c r="O1856" s="379">
        <v>32225.96</v>
      </c>
      <c r="P1856" s="377" t="s">
        <v>2182</v>
      </c>
      <c r="Q1856" s="375">
        <v>151</v>
      </c>
      <c r="R1856" s="378" t="s">
        <v>7291</v>
      </c>
      <c r="S1856" s="378" t="s">
        <v>7291</v>
      </c>
      <c r="T1856" s="377" t="s">
        <v>2172</v>
      </c>
      <c r="U1856" s="380" t="s">
        <v>7293</v>
      </c>
      <c r="V1856" s="381">
        <v>0.1</v>
      </c>
      <c r="W1856" s="391">
        <v>3222.6</v>
      </c>
      <c r="X1856" s="383">
        <v>7787.94</v>
      </c>
      <c r="Y1856" s="388"/>
      <c r="Z1856" s="366"/>
      <c r="AA1856" s="366"/>
      <c r="AB1856" s="366"/>
      <c r="AC1856" s="366"/>
      <c r="AD1856" s="366"/>
      <c r="AE1856" s="366"/>
    </row>
    <row r="1857" spans="1:31" ht="24.75">
      <c r="A1857" s="366"/>
      <c r="B1857" s="385">
        <v>1835</v>
      </c>
      <c r="C1857" s="375">
        <v>1245</v>
      </c>
      <c r="D1857" s="375">
        <v>2</v>
      </c>
      <c r="E1857" s="376" t="s">
        <v>2608</v>
      </c>
      <c r="F1857" s="377" t="s">
        <v>7380</v>
      </c>
      <c r="G1857" s="377" t="s">
        <v>7381</v>
      </c>
      <c r="H1857" s="377" t="s">
        <v>7321</v>
      </c>
      <c r="I1857" s="377" t="s">
        <v>7322</v>
      </c>
      <c r="J1857" s="377" t="s">
        <v>7323</v>
      </c>
      <c r="K1857" s="377" t="s">
        <v>7382</v>
      </c>
      <c r="L1857" s="377" t="s">
        <v>7325</v>
      </c>
      <c r="M1857" s="378" t="s">
        <v>7326</v>
      </c>
      <c r="N1857" s="377" t="s">
        <v>6018</v>
      </c>
      <c r="O1857" s="379">
        <v>32225.96</v>
      </c>
      <c r="P1857" s="377" t="s">
        <v>2182</v>
      </c>
      <c r="Q1857" s="375">
        <v>151</v>
      </c>
      <c r="R1857" s="378" t="s">
        <v>7291</v>
      </c>
      <c r="S1857" s="378" t="s">
        <v>7291</v>
      </c>
      <c r="T1857" s="377" t="s">
        <v>2172</v>
      </c>
      <c r="U1857" s="380" t="s">
        <v>7293</v>
      </c>
      <c r="V1857" s="381">
        <v>0.1</v>
      </c>
      <c r="W1857" s="391">
        <v>3222.6</v>
      </c>
      <c r="X1857" s="383">
        <v>7787.94</v>
      </c>
      <c r="Y1857" s="388"/>
      <c r="Z1857" s="366"/>
      <c r="AA1857" s="366"/>
      <c r="AB1857" s="366"/>
      <c r="AC1857" s="366"/>
      <c r="AD1857" s="366"/>
      <c r="AE1857" s="366"/>
    </row>
    <row r="1858" spans="1:31" ht="24.75">
      <c r="A1858" s="366"/>
      <c r="B1858" s="385">
        <v>1836</v>
      </c>
      <c r="C1858" s="375">
        <v>1245</v>
      </c>
      <c r="D1858" s="375">
        <v>2</v>
      </c>
      <c r="E1858" s="376" t="s">
        <v>2608</v>
      </c>
      <c r="F1858" s="377" t="s">
        <v>7383</v>
      </c>
      <c r="G1858" s="377" t="s">
        <v>7384</v>
      </c>
      <c r="H1858" s="377" t="s">
        <v>7321</v>
      </c>
      <c r="I1858" s="377" t="s">
        <v>7322</v>
      </c>
      <c r="J1858" s="377" t="s">
        <v>7323</v>
      </c>
      <c r="K1858" s="377" t="s">
        <v>7385</v>
      </c>
      <c r="L1858" s="377" t="s">
        <v>7325</v>
      </c>
      <c r="M1858" s="378" t="s">
        <v>7326</v>
      </c>
      <c r="N1858" s="377" t="s">
        <v>6018</v>
      </c>
      <c r="O1858" s="379">
        <v>32225.96</v>
      </c>
      <c r="P1858" s="377" t="s">
        <v>2182</v>
      </c>
      <c r="Q1858" s="375">
        <v>151</v>
      </c>
      <c r="R1858" s="378" t="s">
        <v>7291</v>
      </c>
      <c r="S1858" s="378" t="s">
        <v>7291</v>
      </c>
      <c r="T1858" s="377" t="s">
        <v>2172</v>
      </c>
      <c r="U1858" s="380" t="s">
        <v>7293</v>
      </c>
      <c r="V1858" s="381">
        <v>0.1</v>
      </c>
      <c r="W1858" s="391">
        <v>3222.6</v>
      </c>
      <c r="X1858" s="383">
        <v>7787.94</v>
      </c>
      <c r="Y1858" s="388"/>
      <c r="Z1858" s="366"/>
      <c r="AA1858" s="366"/>
      <c r="AB1858" s="366"/>
      <c r="AC1858" s="366"/>
      <c r="AD1858" s="366"/>
      <c r="AE1858" s="366"/>
    </row>
    <row r="1859" spans="1:31" ht="33">
      <c r="A1859" s="366"/>
      <c r="B1859" s="385">
        <v>1837</v>
      </c>
      <c r="C1859" s="375">
        <v>1245</v>
      </c>
      <c r="D1859" s="375">
        <v>2</v>
      </c>
      <c r="E1859" s="376" t="s">
        <v>2608</v>
      </c>
      <c r="F1859" s="377" t="s">
        <v>7386</v>
      </c>
      <c r="G1859" s="377" t="s">
        <v>7387</v>
      </c>
      <c r="H1859" s="377" t="s">
        <v>7321</v>
      </c>
      <c r="I1859" s="377" t="s">
        <v>7322</v>
      </c>
      <c r="J1859" s="377" t="s">
        <v>7323</v>
      </c>
      <c r="K1859" s="377" t="s">
        <v>7388</v>
      </c>
      <c r="L1859" s="377" t="s">
        <v>7325</v>
      </c>
      <c r="M1859" s="378" t="s">
        <v>7326</v>
      </c>
      <c r="N1859" s="377" t="s">
        <v>6018</v>
      </c>
      <c r="O1859" s="379">
        <v>32225.96</v>
      </c>
      <c r="P1859" s="377" t="s">
        <v>2182</v>
      </c>
      <c r="Q1859" s="375">
        <v>151</v>
      </c>
      <c r="R1859" s="378" t="s">
        <v>7291</v>
      </c>
      <c r="S1859" s="378" t="s">
        <v>7291</v>
      </c>
      <c r="T1859" s="377" t="s">
        <v>2172</v>
      </c>
      <c r="U1859" s="380" t="s">
        <v>7293</v>
      </c>
      <c r="V1859" s="381">
        <v>0.1</v>
      </c>
      <c r="W1859" s="391">
        <v>3222.6</v>
      </c>
      <c r="X1859" s="383">
        <v>7787.94</v>
      </c>
      <c r="Y1859" s="388"/>
      <c r="Z1859" s="366"/>
      <c r="AA1859" s="366"/>
      <c r="AB1859" s="366"/>
      <c r="AC1859" s="366"/>
      <c r="AD1859" s="366"/>
      <c r="AE1859" s="366"/>
    </row>
    <row r="1860" spans="1:31" ht="24.75">
      <c r="A1860" s="366"/>
      <c r="B1860" s="385">
        <v>1838</v>
      </c>
      <c r="C1860" s="375">
        <v>1245</v>
      </c>
      <c r="D1860" s="375">
        <v>2</v>
      </c>
      <c r="E1860" s="376" t="s">
        <v>2608</v>
      </c>
      <c r="F1860" s="377" t="s">
        <v>7389</v>
      </c>
      <c r="G1860" s="377" t="s">
        <v>7390</v>
      </c>
      <c r="H1860" s="377" t="s">
        <v>7321</v>
      </c>
      <c r="I1860" s="377" t="s">
        <v>7322</v>
      </c>
      <c r="J1860" s="377" t="s">
        <v>7323</v>
      </c>
      <c r="K1860" s="377" t="s">
        <v>7391</v>
      </c>
      <c r="L1860" s="377" t="s">
        <v>7325</v>
      </c>
      <c r="M1860" s="378" t="s">
        <v>7326</v>
      </c>
      <c r="N1860" s="377" t="s">
        <v>6018</v>
      </c>
      <c r="O1860" s="379">
        <v>32225.96</v>
      </c>
      <c r="P1860" s="377" t="s">
        <v>2182</v>
      </c>
      <c r="Q1860" s="375">
        <v>151</v>
      </c>
      <c r="R1860" s="378" t="s">
        <v>7291</v>
      </c>
      <c r="S1860" s="378" t="s">
        <v>7291</v>
      </c>
      <c r="T1860" s="377" t="s">
        <v>2172</v>
      </c>
      <c r="U1860" s="380" t="s">
        <v>7293</v>
      </c>
      <c r="V1860" s="381">
        <v>0.1</v>
      </c>
      <c r="W1860" s="391">
        <v>3222.6</v>
      </c>
      <c r="X1860" s="383">
        <v>7787.94</v>
      </c>
      <c r="Y1860" s="388"/>
      <c r="Z1860" s="366"/>
      <c r="AA1860" s="366"/>
      <c r="AB1860" s="366"/>
      <c r="AC1860" s="366"/>
      <c r="AD1860" s="366"/>
      <c r="AE1860" s="366"/>
    </row>
    <row r="1861" spans="1:31" ht="24.75">
      <c r="A1861" s="366"/>
      <c r="B1861" s="385">
        <v>1839</v>
      </c>
      <c r="C1861" s="375">
        <v>1245</v>
      </c>
      <c r="D1861" s="375">
        <v>2</v>
      </c>
      <c r="E1861" s="376" t="s">
        <v>2608</v>
      </c>
      <c r="F1861" s="377" t="s">
        <v>7392</v>
      </c>
      <c r="G1861" s="377" t="s">
        <v>3355</v>
      </c>
      <c r="H1861" s="377" t="s">
        <v>7321</v>
      </c>
      <c r="I1861" s="377" t="s">
        <v>7322</v>
      </c>
      <c r="J1861" s="377" t="s">
        <v>7323</v>
      </c>
      <c r="K1861" s="377" t="s">
        <v>7393</v>
      </c>
      <c r="L1861" s="377" t="s">
        <v>7325</v>
      </c>
      <c r="M1861" s="378" t="s">
        <v>7326</v>
      </c>
      <c r="N1861" s="377" t="s">
        <v>6018</v>
      </c>
      <c r="O1861" s="379">
        <v>32225.96</v>
      </c>
      <c r="P1861" s="377" t="s">
        <v>2182</v>
      </c>
      <c r="Q1861" s="375">
        <v>151</v>
      </c>
      <c r="R1861" s="378" t="s">
        <v>7291</v>
      </c>
      <c r="S1861" s="378" t="s">
        <v>7291</v>
      </c>
      <c r="T1861" s="377" t="s">
        <v>2172</v>
      </c>
      <c r="U1861" s="380" t="s">
        <v>7293</v>
      </c>
      <c r="V1861" s="381">
        <v>0.1</v>
      </c>
      <c r="W1861" s="391">
        <v>3222.6</v>
      </c>
      <c r="X1861" s="383">
        <v>7787.94</v>
      </c>
      <c r="Y1861" s="388"/>
      <c r="Z1861" s="366"/>
      <c r="AA1861" s="366"/>
      <c r="AB1861" s="366"/>
      <c r="AC1861" s="366"/>
      <c r="AD1861" s="366"/>
      <c r="AE1861" s="366"/>
    </row>
    <row r="1862" spans="1:31" ht="24.75">
      <c r="A1862" s="366"/>
      <c r="B1862" s="385">
        <v>1840</v>
      </c>
      <c r="C1862" s="375">
        <v>1245</v>
      </c>
      <c r="D1862" s="375">
        <v>2</v>
      </c>
      <c r="E1862" s="376" t="s">
        <v>2608</v>
      </c>
      <c r="F1862" s="377" t="s">
        <v>7394</v>
      </c>
      <c r="G1862" s="377" t="s">
        <v>7395</v>
      </c>
      <c r="H1862" s="377" t="s">
        <v>7321</v>
      </c>
      <c r="I1862" s="377" t="s">
        <v>7322</v>
      </c>
      <c r="J1862" s="377" t="s">
        <v>7323</v>
      </c>
      <c r="K1862" s="377" t="s">
        <v>7396</v>
      </c>
      <c r="L1862" s="377" t="s">
        <v>7325</v>
      </c>
      <c r="M1862" s="378" t="s">
        <v>7326</v>
      </c>
      <c r="N1862" s="377" t="s">
        <v>6018</v>
      </c>
      <c r="O1862" s="379">
        <v>32225.96</v>
      </c>
      <c r="P1862" s="377" t="s">
        <v>2182</v>
      </c>
      <c r="Q1862" s="375">
        <v>151</v>
      </c>
      <c r="R1862" s="378" t="s">
        <v>7291</v>
      </c>
      <c r="S1862" s="378" t="s">
        <v>7291</v>
      </c>
      <c r="T1862" s="377" t="s">
        <v>2172</v>
      </c>
      <c r="U1862" s="380" t="s">
        <v>7293</v>
      </c>
      <c r="V1862" s="381">
        <v>0.1</v>
      </c>
      <c r="W1862" s="391">
        <v>3222.6</v>
      </c>
      <c r="X1862" s="383">
        <v>7787.94</v>
      </c>
      <c r="Y1862" s="388"/>
      <c r="Z1862" s="366"/>
      <c r="AA1862" s="366"/>
      <c r="AB1862" s="366"/>
      <c r="AC1862" s="366"/>
      <c r="AD1862" s="366"/>
      <c r="AE1862" s="366"/>
    </row>
    <row r="1863" spans="1:31" ht="24.75">
      <c r="A1863" s="366"/>
      <c r="B1863" s="385">
        <v>1841</v>
      </c>
      <c r="C1863" s="375">
        <v>1241</v>
      </c>
      <c r="D1863" s="375">
        <v>4</v>
      </c>
      <c r="E1863" s="376" t="s">
        <v>2143</v>
      </c>
      <c r="F1863" s="377" t="s">
        <v>7397</v>
      </c>
      <c r="G1863" s="377" t="s">
        <v>3204</v>
      </c>
      <c r="H1863" s="377" t="s">
        <v>4608</v>
      </c>
      <c r="I1863" s="377" t="s">
        <v>7398</v>
      </c>
      <c r="J1863" s="377" t="s">
        <v>7178</v>
      </c>
      <c r="K1863" s="377" t="s">
        <v>7399</v>
      </c>
      <c r="L1863" s="377" t="s">
        <v>7400</v>
      </c>
      <c r="M1863" s="378" t="s">
        <v>7401</v>
      </c>
      <c r="N1863" s="377" t="s">
        <v>7173</v>
      </c>
      <c r="O1863" s="379">
        <v>10325.16</v>
      </c>
      <c r="P1863" s="377" t="s">
        <v>2572</v>
      </c>
      <c r="Q1863" s="375">
        <v>9</v>
      </c>
      <c r="R1863" s="378" t="s">
        <v>7402</v>
      </c>
      <c r="S1863" s="378" t="s">
        <v>7402</v>
      </c>
      <c r="T1863" s="377" t="s">
        <v>3206</v>
      </c>
      <c r="U1863" s="380" t="s">
        <v>7403</v>
      </c>
      <c r="V1863" s="381">
        <v>0.2</v>
      </c>
      <c r="W1863" s="391">
        <v>2065.08</v>
      </c>
      <c r="X1863" s="383">
        <v>4818.41</v>
      </c>
      <c r="Y1863" s="388"/>
      <c r="Z1863" s="366"/>
      <c r="AA1863" s="366"/>
      <c r="AB1863" s="366"/>
      <c r="AC1863" s="366"/>
      <c r="AD1863" s="366"/>
      <c r="AE1863" s="366"/>
    </row>
    <row r="1864" spans="1:31" ht="41.25">
      <c r="A1864" s="366"/>
      <c r="B1864" s="385">
        <v>1842</v>
      </c>
      <c r="C1864" s="375">
        <v>1246</v>
      </c>
      <c r="D1864" s="375">
        <v>6</v>
      </c>
      <c r="E1864" s="376" t="s">
        <v>5785</v>
      </c>
      <c r="F1864" s="377" t="s">
        <v>7404</v>
      </c>
      <c r="G1864" s="377" t="s">
        <v>3954</v>
      </c>
      <c r="H1864" s="377" t="s">
        <v>7405</v>
      </c>
      <c r="I1864" s="377" t="s">
        <v>7406</v>
      </c>
      <c r="J1864" s="377" t="s">
        <v>2212</v>
      </c>
      <c r="K1864" s="377" t="s">
        <v>2213</v>
      </c>
      <c r="L1864" s="377" t="s">
        <v>7407</v>
      </c>
      <c r="M1864" s="378" t="s">
        <v>7408</v>
      </c>
      <c r="N1864" s="377" t="s">
        <v>6928</v>
      </c>
      <c r="O1864" s="379">
        <v>11999.96</v>
      </c>
      <c r="P1864" s="377" t="s">
        <v>2182</v>
      </c>
      <c r="Q1864" s="375">
        <v>157</v>
      </c>
      <c r="R1864" s="378" t="s">
        <v>7409</v>
      </c>
      <c r="S1864" s="378" t="s">
        <v>7410</v>
      </c>
      <c r="T1864" s="377" t="s">
        <v>2172</v>
      </c>
      <c r="U1864" s="380" t="s">
        <v>7411</v>
      </c>
      <c r="V1864" s="381">
        <v>0.1</v>
      </c>
      <c r="W1864" s="391">
        <v>1200</v>
      </c>
      <c r="X1864" s="383">
        <v>2699.99</v>
      </c>
      <c r="Y1864" s="388"/>
      <c r="Z1864" s="366"/>
      <c r="AA1864" s="366"/>
      <c r="AB1864" s="366"/>
      <c r="AC1864" s="366"/>
      <c r="AD1864" s="366"/>
      <c r="AE1864" s="366"/>
    </row>
    <row r="1865" spans="1:31" ht="41.25">
      <c r="A1865" s="366"/>
      <c r="B1865" s="385">
        <v>1843</v>
      </c>
      <c r="C1865" s="375">
        <v>1246</v>
      </c>
      <c r="D1865" s="375">
        <v>6</v>
      </c>
      <c r="E1865" s="376" t="s">
        <v>5785</v>
      </c>
      <c r="F1865" s="377" t="s">
        <v>7412</v>
      </c>
      <c r="G1865" s="377" t="s">
        <v>2620</v>
      </c>
      <c r="H1865" s="377" t="s">
        <v>7405</v>
      </c>
      <c r="I1865" s="377" t="s">
        <v>7406</v>
      </c>
      <c r="J1865" s="377" t="s">
        <v>2212</v>
      </c>
      <c r="K1865" s="377" t="s">
        <v>2213</v>
      </c>
      <c r="L1865" s="377" t="s">
        <v>7407</v>
      </c>
      <c r="M1865" s="378" t="s">
        <v>7408</v>
      </c>
      <c r="N1865" s="377" t="s">
        <v>6928</v>
      </c>
      <c r="O1865" s="379">
        <v>11999.97</v>
      </c>
      <c r="P1865" s="377" t="s">
        <v>2182</v>
      </c>
      <c r="Q1865" s="375">
        <v>157</v>
      </c>
      <c r="R1865" s="378" t="s">
        <v>7409</v>
      </c>
      <c r="S1865" s="378" t="s">
        <v>7410</v>
      </c>
      <c r="T1865" s="377" t="s">
        <v>2172</v>
      </c>
      <c r="U1865" s="380" t="s">
        <v>7411</v>
      </c>
      <c r="V1865" s="381">
        <v>0.1</v>
      </c>
      <c r="W1865" s="391">
        <v>1200</v>
      </c>
      <c r="X1865" s="383">
        <v>2699.99</v>
      </c>
      <c r="Y1865" s="388"/>
      <c r="Z1865" s="366"/>
      <c r="AA1865" s="366"/>
      <c r="AB1865" s="366"/>
      <c r="AC1865" s="366"/>
      <c r="AD1865" s="366"/>
      <c r="AE1865" s="366"/>
    </row>
    <row r="1866" spans="1:31" ht="33">
      <c r="A1866" s="366"/>
      <c r="B1866" s="385">
        <v>1844</v>
      </c>
      <c r="C1866" s="375">
        <v>1246</v>
      </c>
      <c r="D1866" s="375">
        <v>6</v>
      </c>
      <c r="E1866" s="376" t="s">
        <v>5785</v>
      </c>
      <c r="F1866" s="377" t="s">
        <v>7413</v>
      </c>
      <c r="G1866" s="377" t="s">
        <v>2815</v>
      </c>
      <c r="H1866" s="377" t="s">
        <v>7405</v>
      </c>
      <c r="I1866" s="377" t="s">
        <v>7406</v>
      </c>
      <c r="J1866" s="377" t="s">
        <v>2212</v>
      </c>
      <c r="K1866" s="377" t="s">
        <v>2213</v>
      </c>
      <c r="L1866" s="377" t="s">
        <v>7407</v>
      </c>
      <c r="M1866" s="378" t="s">
        <v>7408</v>
      </c>
      <c r="N1866" s="377" t="s">
        <v>7414</v>
      </c>
      <c r="O1866" s="379">
        <v>11999.97</v>
      </c>
      <c r="P1866" s="377" t="s">
        <v>2182</v>
      </c>
      <c r="Q1866" s="375">
        <v>157</v>
      </c>
      <c r="R1866" s="378" t="s">
        <v>7409</v>
      </c>
      <c r="S1866" s="378" t="s">
        <v>7410</v>
      </c>
      <c r="T1866" s="377" t="s">
        <v>2172</v>
      </c>
      <c r="U1866" s="380" t="s">
        <v>7411</v>
      </c>
      <c r="V1866" s="381">
        <v>0.1</v>
      </c>
      <c r="W1866" s="391">
        <v>1200</v>
      </c>
      <c r="X1866" s="383">
        <v>2699.99</v>
      </c>
      <c r="Y1866" s="388"/>
      <c r="Z1866" s="366"/>
      <c r="AA1866" s="366"/>
      <c r="AB1866" s="366"/>
      <c r="AC1866" s="366"/>
      <c r="AD1866" s="366"/>
      <c r="AE1866" s="366"/>
    </row>
    <row r="1867" spans="1:31" ht="41.25">
      <c r="A1867" s="366"/>
      <c r="B1867" s="385">
        <v>1845</v>
      </c>
      <c r="C1867" s="375">
        <v>1246</v>
      </c>
      <c r="D1867" s="375">
        <v>6</v>
      </c>
      <c r="E1867" s="376" t="s">
        <v>5785</v>
      </c>
      <c r="F1867" s="377" t="s">
        <v>7415</v>
      </c>
      <c r="G1867" s="377" t="s">
        <v>3355</v>
      </c>
      <c r="H1867" s="377" t="s">
        <v>7416</v>
      </c>
      <c r="I1867" s="377" t="s">
        <v>7417</v>
      </c>
      <c r="J1867" s="377" t="s">
        <v>7418</v>
      </c>
      <c r="K1867" s="377" t="s">
        <v>7419</v>
      </c>
      <c r="L1867" s="377" t="s">
        <v>7407</v>
      </c>
      <c r="M1867" s="378" t="s">
        <v>7408</v>
      </c>
      <c r="N1867" s="377" t="s">
        <v>6928</v>
      </c>
      <c r="O1867" s="379">
        <v>17999.72</v>
      </c>
      <c r="P1867" s="377" t="s">
        <v>2182</v>
      </c>
      <c r="Q1867" s="375">
        <v>157</v>
      </c>
      <c r="R1867" s="378" t="s">
        <v>7409</v>
      </c>
      <c r="S1867" s="378" t="s">
        <v>7420</v>
      </c>
      <c r="T1867" s="377" t="s">
        <v>2172</v>
      </c>
      <c r="U1867" s="380" t="s">
        <v>7411</v>
      </c>
      <c r="V1867" s="381">
        <v>0.1</v>
      </c>
      <c r="W1867" s="391">
        <v>1800</v>
      </c>
      <c r="X1867" s="383">
        <v>4049.94</v>
      </c>
      <c r="Y1867" s="388"/>
      <c r="Z1867" s="366"/>
      <c r="AA1867" s="366"/>
      <c r="AB1867" s="366"/>
      <c r="AC1867" s="366"/>
      <c r="AD1867" s="366"/>
      <c r="AE1867" s="366"/>
    </row>
    <row r="1868" spans="1:31" ht="41.25">
      <c r="A1868" s="366"/>
      <c r="B1868" s="385">
        <v>1846</v>
      </c>
      <c r="C1868" s="375">
        <v>1246</v>
      </c>
      <c r="D1868" s="375">
        <v>6</v>
      </c>
      <c r="E1868" s="376" t="s">
        <v>5785</v>
      </c>
      <c r="F1868" s="377" t="s">
        <v>7421</v>
      </c>
      <c r="G1868" s="377" t="s">
        <v>7422</v>
      </c>
      <c r="H1868" s="377" t="s">
        <v>7416</v>
      </c>
      <c r="I1868" s="377" t="s">
        <v>7417</v>
      </c>
      <c r="J1868" s="377" t="s">
        <v>7418</v>
      </c>
      <c r="K1868" s="377" t="s">
        <v>7423</v>
      </c>
      <c r="L1868" s="377" t="s">
        <v>7407</v>
      </c>
      <c r="M1868" s="378" t="s">
        <v>7408</v>
      </c>
      <c r="N1868" s="377" t="s">
        <v>6928</v>
      </c>
      <c r="O1868" s="379">
        <v>17999.72</v>
      </c>
      <c r="P1868" s="377" t="s">
        <v>2182</v>
      </c>
      <c r="Q1868" s="375">
        <v>157</v>
      </c>
      <c r="R1868" s="378" t="s">
        <v>7409</v>
      </c>
      <c r="S1868" s="378" t="s">
        <v>7409</v>
      </c>
      <c r="T1868" s="377" t="s">
        <v>2172</v>
      </c>
      <c r="U1868" s="380" t="s">
        <v>7411</v>
      </c>
      <c r="V1868" s="381">
        <v>0.1</v>
      </c>
      <c r="W1868" s="391">
        <v>1800</v>
      </c>
      <c r="X1868" s="383">
        <v>4049.94</v>
      </c>
      <c r="Y1868" s="388"/>
      <c r="Z1868" s="366"/>
      <c r="AA1868" s="366"/>
      <c r="AB1868" s="366"/>
      <c r="AC1868" s="366"/>
      <c r="AD1868" s="366"/>
      <c r="AE1868" s="366"/>
    </row>
    <row r="1869" spans="1:31" ht="41.25">
      <c r="A1869" s="366"/>
      <c r="B1869" s="385">
        <v>1847</v>
      </c>
      <c r="C1869" s="375">
        <v>1246</v>
      </c>
      <c r="D1869" s="375">
        <v>6</v>
      </c>
      <c r="E1869" s="376" t="s">
        <v>5785</v>
      </c>
      <c r="F1869" s="377" t="s">
        <v>7424</v>
      </c>
      <c r="G1869" s="377" t="s">
        <v>2886</v>
      </c>
      <c r="H1869" s="377" t="s">
        <v>7416</v>
      </c>
      <c r="I1869" s="377" t="s">
        <v>7417</v>
      </c>
      <c r="J1869" s="377" t="s">
        <v>7418</v>
      </c>
      <c r="K1869" s="377" t="s">
        <v>7425</v>
      </c>
      <c r="L1869" s="377" t="s">
        <v>7407</v>
      </c>
      <c r="M1869" s="378" t="s">
        <v>7408</v>
      </c>
      <c r="N1869" s="377" t="s">
        <v>6928</v>
      </c>
      <c r="O1869" s="379">
        <v>17999.72</v>
      </c>
      <c r="P1869" s="377" t="s">
        <v>2182</v>
      </c>
      <c r="Q1869" s="375">
        <v>157</v>
      </c>
      <c r="R1869" s="378" t="s">
        <v>7409</v>
      </c>
      <c r="S1869" s="378" t="s">
        <v>7409</v>
      </c>
      <c r="T1869" s="377" t="s">
        <v>2172</v>
      </c>
      <c r="U1869" s="380" t="s">
        <v>7411</v>
      </c>
      <c r="V1869" s="381">
        <v>0.1</v>
      </c>
      <c r="W1869" s="391">
        <v>1800</v>
      </c>
      <c r="X1869" s="383">
        <v>4049.94</v>
      </c>
      <c r="Y1869" s="388"/>
      <c r="Z1869" s="366"/>
      <c r="AA1869" s="366"/>
      <c r="AB1869" s="366"/>
      <c r="AC1869" s="366"/>
      <c r="AD1869" s="366"/>
      <c r="AE1869" s="366"/>
    </row>
    <row r="1870" spans="1:31" ht="41.25">
      <c r="A1870" s="366"/>
      <c r="B1870" s="385">
        <v>1848</v>
      </c>
      <c r="C1870" s="375">
        <v>1246</v>
      </c>
      <c r="D1870" s="375">
        <v>6</v>
      </c>
      <c r="E1870" s="376" t="s">
        <v>5785</v>
      </c>
      <c r="F1870" s="377" t="s">
        <v>7426</v>
      </c>
      <c r="G1870" s="377" t="s">
        <v>6187</v>
      </c>
      <c r="H1870" s="377" t="s">
        <v>7416</v>
      </c>
      <c r="I1870" s="377" t="s">
        <v>7417</v>
      </c>
      <c r="J1870" s="377" t="s">
        <v>7418</v>
      </c>
      <c r="K1870" s="377" t="s">
        <v>7427</v>
      </c>
      <c r="L1870" s="377" t="s">
        <v>7407</v>
      </c>
      <c r="M1870" s="378" t="s">
        <v>7408</v>
      </c>
      <c r="N1870" s="377" t="s">
        <v>6928</v>
      </c>
      <c r="O1870" s="379">
        <v>17999.72</v>
      </c>
      <c r="P1870" s="377" t="s">
        <v>2182</v>
      </c>
      <c r="Q1870" s="375">
        <v>157</v>
      </c>
      <c r="R1870" s="378" t="s">
        <v>7409</v>
      </c>
      <c r="S1870" s="378" t="s">
        <v>7409</v>
      </c>
      <c r="T1870" s="377" t="s">
        <v>2172</v>
      </c>
      <c r="U1870" s="380" t="s">
        <v>7411</v>
      </c>
      <c r="V1870" s="381">
        <v>0.1</v>
      </c>
      <c r="W1870" s="391">
        <v>1800</v>
      </c>
      <c r="X1870" s="383">
        <v>4049.94</v>
      </c>
      <c r="Y1870" s="388"/>
      <c r="Z1870" s="366"/>
      <c r="AA1870" s="366"/>
      <c r="AB1870" s="366"/>
      <c r="AC1870" s="366"/>
      <c r="AD1870" s="366"/>
      <c r="AE1870" s="366"/>
    </row>
    <row r="1871" spans="1:31" ht="41.25">
      <c r="A1871" s="366"/>
      <c r="B1871" s="385">
        <v>1849</v>
      </c>
      <c r="C1871" s="375">
        <v>1246</v>
      </c>
      <c r="D1871" s="375">
        <v>6</v>
      </c>
      <c r="E1871" s="376" t="s">
        <v>5785</v>
      </c>
      <c r="F1871" s="377" t="s">
        <v>7428</v>
      </c>
      <c r="G1871" s="377" t="s">
        <v>4811</v>
      </c>
      <c r="H1871" s="377" t="s">
        <v>7416</v>
      </c>
      <c r="I1871" s="377" t="s">
        <v>7417</v>
      </c>
      <c r="J1871" s="377" t="s">
        <v>7418</v>
      </c>
      <c r="K1871" s="377" t="s">
        <v>7429</v>
      </c>
      <c r="L1871" s="377" t="s">
        <v>7407</v>
      </c>
      <c r="M1871" s="378" t="s">
        <v>7408</v>
      </c>
      <c r="N1871" s="377" t="s">
        <v>6928</v>
      </c>
      <c r="O1871" s="379">
        <v>17999.72</v>
      </c>
      <c r="P1871" s="377" t="s">
        <v>2182</v>
      </c>
      <c r="Q1871" s="375">
        <v>157</v>
      </c>
      <c r="R1871" s="378" t="s">
        <v>7409</v>
      </c>
      <c r="S1871" s="378" t="s">
        <v>7409</v>
      </c>
      <c r="T1871" s="377" t="s">
        <v>2172</v>
      </c>
      <c r="U1871" s="380" t="s">
        <v>7411</v>
      </c>
      <c r="V1871" s="381">
        <v>0.1</v>
      </c>
      <c r="W1871" s="391">
        <v>1800</v>
      </c>
      <c r="X1871" s="383">
        <v>4049.94</v>
      </c>
      <c r="Y1871" s="388"/>
      <c r="Z1871" s="366"/>
      <c r="AA1871" s="366"/>
      <c r="AB1871" s="366"/>
      <c r="AC1871" s="366"/>
      <c r="AD1871" s="366"/>
      <c r="AE1871" s="366"/>
    </row>
    <row r="1872" spans="1:31" ht="41.25">
      <c r="A1872" s="366"/>
      <c r="B1872" s="385">
        <v>1850</v>
      </c>
      <c r="C1872" s="375">
        <v>1246</v>
      </c>
      <c r="D1872" s="375">
        <v>6</v>
      </c>
      <c r="E1872" s="376" t="s">
        <v>5785</v>
      </c>
      <c r="F1872" s="377" t="s">
        <v>7430</v>
      </c>
      <c r="G1872" s="377" t="s">
        <v>4837</v>
      </c>
      <c r="H1872" s="377" t="s">
        <v>7416</v>
      </c>
      <c r="I1872" s="377" t="s">
        <v>7417</v>
      </c>
      <c r="J1872" s="377" t="s">
        <v>7418</v>
      </c>
      <c r="K1872" s="377" t="s">
        <v>7431</v>
      </c>
      <c r="L1872" s="377" t="s">
        <v>7407</v>
      </c>
      <c r="M1872" s="378" t="s">
        <v>7408</v>
      </c>
      <c r="N1872" s="377" t="s">
        <v>6928</v>
      </c>
      <c r="O1872" s="379">
        <v>17999.72</v>
      </c>
      <c r="P1872" s="377" t="s">
        <v>2182</v>
      </c>
      <c r="Q1872" s="375">
        <v>157</v>
      </c>
      <c r="R1872" s="378" t="s">
        <v>7409</v>
      </c>
      <c r="S1872" s="378" t="s">
        <v>7409</v>
      </c>
      <c r="T1872" s="377" t="s">
        <v>2172</v>
      </c>
      <c r="U1872" s="380" t="s">
        <v>7411</v>
      </c>
      <c r="V1872" s="381">
        <v>0.1</v>
      </c>
      <c r="W1872" s="391">
        <v>1800</v>
      </c>
      <c r="X1872" s="383">
        <v>4049.94</v>
      </c>
      <c r="Y1872" s="388"/>
      <c r="Z1872" s="366"/>
      <c r="AA1872" s="366"/>
      <c r="AB1872" s="366"/>
      <c r="AC1872" s="366"/>
      <c r="AD1872" s="366"/>
      <c r="AE1872" s="366"/>
    </row>
    <row r="1873" spans="1:31" ht="41.25">
      <c r="A1873" s="366"/>
      <c r="B1873" s="385">
        <v>1851</v>
      </c>
      <c r="C1873" s="375">
        <v>1246</v>
      </c>
      <c r="D1873" s="375">
        <v>6</v>
      </c>
      <c r="E1873" s="376" t="s">
        <v>5785</v>
      </c>
      <c r="F1873" s="377" t="s">
        <v>7432</v>
      </c>
      <c r="G1873" s="377" t="s">
        <v>2815</v>
      </c>
      <c r="H1873" s="377" t="s">
        <v>7416</v>
      </c>
      <c r="I1873" s="377" t="s">
        <v>7417</v>
      </c>
      <c r="J1873" s="377" t="s">
        <v>7418</v>
      </c>
      <c r="K1873" s="377" t="s">
        <v>7433</v>
      </c>
      <c r="L1873" s="377" t="s">
        <v>7407</v>
      </c>
      <c r="M1873" s="378" t="s">
        <v>7408</v>
      </c>
      <c r="N1873" s="377" t="s">
        <v>6928</v>
      </c>
      <c r="O1873" s="379">
        <v>17999.72</v>
      </c>
      <c r="P1873" s="377" t="s">
        <v>2182</v>
      </c>
      <c r="Q1873" s="375">
        <v>157</v>
      </c>
      <c r="R1873" s="378" t="s">
        <v>7409</v>
      </c>
      <c r="S1873" s="378" t="s">
        <v>7409</v>
      </c>
      <c r="T1873" s="377" t="s">
        <v>2172</v>
      </c>
      <c r="U1873" s="380" t="s">
        <v>7411</v>
      </c>
      <c r="V1873" s="381">
        <v>0.1</v>
      </c>
      <c r="W1873" s="391">
        <v>1800</v>
      </c>
      <c r="X1873" s="383">
        <v>4049.94</v>
      </c>
      <c r="Y1873" s="388"/>
      <c r="Z1873" s="366"/>
      <c r="AA1873" s="366"/>
      <c r="AB1873" s="366"/>
      <c r="AC1873" s="366"/>
      <c r="AD1873" s="366"/>
      <c r="AE1873" s="366"/>
    </row>
    <row r="1874" spans="1:31" ht="41.25">
      <c r="A1874" s="366"/>
      <c r="B1874" s="385">
        <v>1852</v>
      </c>
      <c r="C1874" s="375">
        <v>1246</v>
      </c>
      <c r="D1874" s="375">
        <v>6</v>
      </c>
      <c r="E1874" s="376" t="s">
        <v>5785</v>
      </c>
      <c r="F1874" s="377" t="s">
        <v>7434</v>
      </c>
      <c r="G1874" s="377" t="s">
        <v>6187</v>
      </c>
      <c r="H1874" s="377" t="s">
        <v>7416</v>
      </c>
      <c r="I1874" s="377" t="s">
        <v>7417</v>
      </c>
      <c r="J1874" s="377" t="s">
        <v>7418</v>
      </c>
      <c r="K1874" s="377" t="s">
        <v>7435</v>
      </c>
      <c r="L1874" s="377" t="s">
        <v>7407</v>
      </c>
      <c r="M1874" s="378" t="s">
        <v>7408</v>
      </c>
      <c r="N1874" s="377" t="s">
        <v>6928</v>
      </c>
      <c r="O1874" s="379">
        <v>17999.72</v>
      </c>
      <c r="P1874" s="377" t="s">
        <v>2182</v>
      </c>
      <c r="Q1874" s="375">
        <v>157</v>
      </c>
      <c r="R1874" s="378" t="s">
        <v>7409</v>
      </c>
      <c r="S1874" s="378" t="s">
        <v>7409</v>
      </c>
      <c r="T1874" s="377" t="s">
        <v>2172</v>
      </c>
      <c r="U1874" s="380" t="s">
        <v>7411</v>
      </c>
      <c r="V1874" s="381">
        <v>0.1</v>
      </c>
      <c r="W1874" s="391">
        <v>1800</v>
      </c>
      <c r="X1874" s="383">
        <v>4049.94</v>
      </c>
      <c r="Y1874" s="388"/>
      <c r="Z1874" s="366"/>
      <c r="AA1874" s="366"/>
      <c r="AB1874" s="366"/>
      <c r="AC1874" s="366"/>
      <c r="AD1874" s="366"/>
      <c r="AE1874" s="366"/>
    </row>
    <row r="1875" spans="1:31" ht="41.25">
      <c r="A1875" s="366"/>
      <c r="B1875" s="385">
        <v>1853</v>
      </c>
      <c r="C1875" s="375">
        <v>1246</v>
      </c>
      <c r="D1875" s="375">
        <v>6</v>
      </c>
      <c r="E1875" s="376" t="s">
        <v>5785</v>
      </c>
      <c r="F1875" s="377" t="s">
        <v>7436</v>
      </c>
      <c r="G1875" s="377" t="s">
        <v>2886</v>
      </c>
      <c r="H1875" s="377" t="s">
        <v>7416</v>
      </c>
      <c r="I1875" s="377" t="s">
        <v>7417</v>
      </c>
      <c r="J1875" s="377" t="s">
        <v>7418</v>
      </c>
      <c r="K1875" s="377" t="s">
        <v>7437</v>
      </c>
      <c r="L1875" s="377" t="s">
        <v>7407</v>
      </c>
      <c r="M1875" s="378" t="s">
        <v>7408</v>
      </c>
      <c r="N1875" s="377" t="s">
        <v>6928</v>
      </c>
      <c r="O1875" s="379">
        <v>17999.72</v>
      </c>
      <c r="P1875" s="377" t="s">
        <v>2182</v>
      </c>
      <c r="Q1875" s="375">
        <v>157</v>
      </c>
      <c r="R1875" s="378" t="s">
        <v>7409</v>
      </c>
      <c r="S1875" s="378" t="s">
        <v>7409</v>
      </c>
      <c r="T1875" s="377" t="s">
        <v>2172</v>
      </c>
      <c r="U1875" s="380" t="s">
        <v>7411</v>
      </c>
      <c r="V1875" s="381">
        <v>0.1</v>
      </c>
      <c r="W1875" s="391">
        <v>1800</v>
      </c>
      <c r="X1875" s="383">
        <v>4049.94</v>
      </c>
      <c r="Y1875" s="388"/>
      <c r="Z1875" s="366"/>
      <c r="AA1875" s="366"/>
      <c r="AB1875" s="366"/>
      <c r="AC1875" s="366"/>
      <c r="AD1875" s="366"/>
      <c r="AE1875" s="366"/>
    </row>
    <row r="1876" spans="1:31" ht="41.25">
      <c r="A1876" s="366"/>
      <c r="B1876" s="385">
        <v>1854</v>
      </c>
      <c r="C1876" s="375">
        <v>1246</v>
      </c>
      <c r="D1876" s="375">
        <v>6</v>
      </c>
      <c r="E1876" s="376" t="s">
        <v>5785</v>
      </c>
      <c r="F1876" s="377" t="s">
        <v>7438</v>
      </c>
      <c r="G1876" s="377" t="s">
        <v>5422</v>
      </c>
      <c r="H1876" s="377" t="s">
        <v>7416</v>
      </c>
      <c r="I1876" s="377" t="s">
        <v>7417</v>
      </c>
      <c r="J1876" s="377" t="s">
        <v>7418</v>
      </c>
      <c r="K1876" s="377" t="s">
        <v>7439</v>
      </c>
      <c r="L1876" s="377" t="s">
        <v>7407</v>
      </c>
      <c r="M1876" s="378" t="s">
        <v>7408</v>
      </c>
      <c r="N1876" s="377" t="s">
        <v>6928</v>
      </c>
      <c r="O1876" s="379">
        <v>17999.72</v>
      </c>
      <c r="P1876" s="377" t="s">
        <v>2182</v>
      </c>
      <c r="Q1876" s="375">
        <v>157</v>
      </c>
      <c r="R1876" s="378" t="s">
        <v>7409</v>
      </c>
      <c r="S1876" s="378" t="s">
        <v>7409</v>
      </c>
      <c r="T1876" s="377" t="s">
        <v>2172</v>
      </c>
      <c r="U1876" s="380" t="s">
        <v>7411</v>
      </c>
      <c r="V1876" s="381">
        <v>0.1</v>
      </c>
      <c r="W1876" s="391">
        <v>1800</v>
      </c>
      <c r="X1876" s="383">
        <v>4049.94</v>
      </c>
      <c r="Y1876" s="388"/>
      <c r="Z1876" s="366"/>
      <c r="AA1876" s="366"/>
      <c r="AB1876" s="366"/>
      <c r="AC1876" s="366"/>
      <c r="AD1876" s="366"/>
      <c r="AE1876" s="366"/>
    </row>
    <row r="1877" spans="1:31" ht="41.25">
      <c r="A1877" s="366"/>
      <c r="B1877" s="385">
        <v>1855</v>
      </c>
      <c r="C1877" s="375">
        <v>1241</v>
      </c>
      <c r="D1877" s="375">
        <v>4</v>
      </c>
      <c r="E1877" s="376" t="s">
        <v>2143</v>
      </c>
      <c r="F1877" s="377" t="s">
        <v>7440</v>
      </c>
      <c r="G1877" s="377" t="s">
        <v>7441</v>
      </c>
      <c r="H1877" s="377" t="s">
        <v>4608</v>
      </c>
      <c r="I1877" s="377" t="s">
        <v>3943</v>
      </c>
      <c r="J1877" s="377" t="s">
        <v>7442</v>
      </c>
      <c r="K1877" s="377" t="s">
        <v>7443</v>
      </c>
      <c r="L1877" s="375">
        <v>194</v>
      </c>
      <c r="M1877" s="378" t="s">
        <v>7420</v>
      </c>
      <c r="N1877" s="377" t="s">
        <v>7444</v>
      </c>
      <c r="O1877" s="379">
        <v>25000</v>
      </c>
      <c r="P1877" s="377" t="s">
        <v>2182</v>
      </c>
      <c r="Q1877" s="375">
        <v>158</v>
      </c>
      <c r="R1877" s="378" t="s">
        <v>7409</v>
      </c>
      <c r="S1877" s="378" t="s">
        <v>7420</v>
      </c>
      <c r="T1877" s="377" t="s">
        <v>2172</v>
      </c>
      <c r="U1877" s="380" t="s">
        <v>7445</v>
      </c>
      <c r="V1877" s="381">
        <v>0.2</v>
      </c>
      <c r="W1877" s="391">
        <v>5000.04</v>
      </c>
      <c r="X1877" s="383">
        <v>11250</v>
      </c>
      <c r="Y1877" s="388"/>
      <c r="Z1877" s="366"/>
      <c r="AA1877" s="366"/>
      <c r="AB1877" s="366"/>
      <c r="AC1877" s="366"/>
      <c r="AD1877" s="366"/>
      <c r="AE1877" s="366"/>
    </row>
    <row r="1878" spans="1:31" ht="24.75">
      <c r="A1878" s="366"/>
      <c r="B1878" s="385">
        <v>1856</v>
      </c>
      <c r="C1878" s="375">
        <v>1241</v>
      </c>
      <c r="D1878" s="375">
        <v>4</v>
      </c>
      <c r="E1878" s="376" t="s">
        <v>2143</v>
      </c>
      <c r="F1878" s="377" t="s">
        <v>7446</v>
      </c>
      <c r="G1878" s="377" t="s">
        <v>2223</v>
      </c>
      <c r="H1878" s="377" t="s">
        <v>4774</v>
      </c>
      <c r="I1878" s="377" t="s">
        <v>2398</v>
      </c>
      <c r="J1878" s="377" t="s">
        <v>7447</v>
      </c>
      <c r="K1878" s="377" t="s">
        <v>7448</v>
      </c>
      <c r="L1878" s="375">
        <v>222</v>
      </c>
      <c r="M1878" s="378" t="s">
        <v>7449</v>
      </c>
      <c r="N1878" s="377" t="s">
        <v>5488</v>
      </c>
      <c r="O1878" s="379">
        <v>17214.400000000001</v>
      </c>
      <c r="P1878" s="377" t="s">
        <v>2572</v>
      </c>
      <c r="Q1878" s="375">
        <v>25</v>
      </c>
      <c r="R1878" s="378" t="s">
        <v>7450</v>
      </c>
      <c r="S1878" s="378" t="s">
        <v>7449</v>
      </c>
      <c r="T1878" s="377" t="s">
        <v>2229</v>
      </c>
      <c r="U1878" s="380" t="s">
        <v>7451</v>
      </c>
      <c r="V1878" s="381">
        <v>0.2</v>
      </c>
      <c r="W1878" s="391">
        <v>3442.92</v>
      </c>
      <c r="X1878" s="383">
        <v>7172.66</v>
      </c>
      <c r="Y1878" s="388"/>
      <c r="Z1878" s="366"/>
      <c r="AA1878" s="366"/>
      <c r="AB1878" s="366"/>
      <c r="AC1878" s="366"/>
      <c r="AD1878" s="366"/>
      <c r="AE1878" s="366"/>
    </row>
    <row r="1879" spans="1:31" ht="24.75">
      <c r="A1879" s="366"/>
      <c r="B1879" s="385">
        <v>1857</v>
      </c>
      <c r="C1879" s="375">
        <v>1241</v>
      </c>
      <c r="D1879" s="375">
        <v>4</v>
      </c>
      <c r="E1879" s="376" t="s">
        <v>2143</v>
      </c>
      <c r="F1879" s="377" t="s">
        <v>7452</v>
      </c>
      <c r="G1879" s="377" t="s">
        <v>2223</v>
      </c>
      <c r="H1879" s="377" t="s">
        <v>4774</v>
      </c>
      <c r="I1879" s="377" t="s">
        <v>2398</v>
      </c>
      <c r="J1879" s="377" t="s">
        <v>7447</v>
      </c>
      <c r="K1879" s="377" t="s">
        <v>7453</v>
      </c>
      <c r="L1879" s="375">
        <v>222</v>
      </c>
      <c r="M1879" s="378" t="s">
        <v>7449</v>
      </c>
      <c r="N1879" s="377" t="s">
        <v>5488</v>
      </c>
      <c r="O1879" s="379">
        <v>17214.400000000001</v>
      </c>
      <c r="P1879" s="377" t="s">
        <v>2572</v>
      </c>
      <c r="Q1879" s="375">
        <v>25</v>
      </c>
      <c r="R1879" s="378" t="s">
        <v>7450</v>
      </c>
      <c r="S1879" s="378" t="s">
        <v>7449</v>
      </c>
      <c r="T1879" s="377" t="s">
        <v>2229</v>
      </c>
      <c r="U1879" s="380" t="s">
        <v>7451</v>
      </c>
      <c r="V1879" s="381">
        <v>0.2</v>
      </c>
      <c r="W1879" s="391">
        <v>3442.92</v>
      </c>
      <c r="X1879" s="383">
        <v>7172.66</v>
      </c>
      <c r="Y1879" s="388"/>
      <c r="Z1879" s="366"/>
      <c r="AA1879" s="366"/>
      <c r="AB1879" s="366"/>
      <c r="AC1879" s="366"/>
      <c r="AD1879" s="366"/>
      <c r="AE1879" s="366"/>
    </row>
    <row r="1880" spans="1:31" ht="24.75">
      <c r="A1880" s="366"/>
      <c r="B1880" s="385">
        <v>1858</v>
      </c>
      <c r="C1880" s="375">
        <v>1241</v>
      </c>
      <c r="D1880" s="375">
        <v>4</v>
      </c>
      <c r="E1880" s="376" t="s">
        <v>2143</v>
      </c>
      <c r="F1880" s="377" t="s">
        <v>7454</v>
      </c>
      <c r="G1880" s="377" t="s">
        <v>2223</v>
      </c>
      <c r="H1880" s="377" t="s">
        <v>4774</v>
      </c>
      <c r="I1880" s="377" t="s">
        <v>2398</v>
      </c>
      <c r="J1880" s="377" t="s">
        <v>7447</v>
      </c>
      <c r="K1880" s="377" t="s">
        <v>7455</v>
      </c>
      <c r="L1880" s="375">
        <v>222</v>
      </c>
      <c r="M1880" s="378" t="s">
        <v>7449</v>
      </c>
      <c r="N1880" s="377" t="s">
        <v>5488</v>
      </c>
      <c r="O1880" s="379">
        <v>17214.400000000001</v>
      </c>
      <c r="P1880" s="377" t="s">
        <v>2572</v>
      </c>
      <c r="Q1880" s="375">
        <v>25</v>
      </c>
      <c r="R1880" s="378" t="s">
        <v>7450</v>
      </c>
      <c r="S1880" s="378" t="s">
        <v>7449</v>
      </c>
      <c r="T1880" s="377" t="s">
        <v>2229</v>
      </c>
      <c r="U1880" s="380" t="s">
        <v>7451</v>
      </c>
      <c r="V1880" s="381">
        <v>0.2</v>
      </c>
      <c r="W1880" s="391">
        <v>3442.92</v>
      </c>
      <c r="X1880" s="383">
        <v>7172.66</v>
      </c>
      <c r="Y1880" s="388"/>
      <c r="Z1880" s="366"/>
      <c r="AA1880" s="366"/>
      <c r="AB1880" s="366"/>
      <c r="AC1880" s="366"/>
      <c r="AD1880" s="366"/>
      <c r="AE1880" s="366"/>
    </row>
    <row r="1881" spans="1:31" ht="24.75">
      <c r="A1881" s="366"/>
      <c r="B1881" s="385">
        <v>1859</v>
      </c>
      <c r="C1881" s="375">
        <v>1241</v>
      </c>
      <c r="D1881" s="375">
        <v>4</v>
      </c>
      <c r="E1881" s="376" t="s">
        <v>2143</v>
      </c>
      <c r="F1881" s="377" t="s">
        <v>7456</v>
      </c>
      <c r="G1881" s="377" t="s">
        <v>2223</v>
      </c>
      <c r="H1881" s="377" t="s">
        <v>4774</v>
      </c>
      <c r="I1881" s="377" t="s">
        <v>2398</v>
      </c>
      <c r="J1881" s="377" t="s">
        <v>7447</v>
      </c>
      <c r="K1881" s="377" t="s">
        <v>7457</v>
      </c>
      <c r="L1881" s="375">
        <v>222</v>
      </c>
      <c r="M1881" s="378" t="s">
        <v>7449</v>
      </c>
      <c r="N1881" s="377" t="s">
        <v>5488</v>
      </c>
      <c r="O1881" s="379">
        <v>17214.400000000001</v>
      </c>
      <c r="P1881" s="377" t="s">
        <v>2572</v>
      </c>
      <c r="Q1881" s="375">
        <v>25</v>
      </c>
      <c r="R1881" s="378" t="s">
        <v>7450</v>
      </c>
      <c r="S1881" s="378" t="s">
        <v>7449</v>
      </c>
      <c r="T1881" s="377" t="s">
        <v>2229</v>
      </c>
      <c r="U1881" s="380" t="s">
        <v>7451</v>
      </c>
      <c r="V1881" s="381">
        <v>0.2</v>
      </c>
      <c r="W1881" s="391">
        <v>3442.92</v>
      </c>
      <c r="X1881" s="383">
        <v>7172.66</v>
      </c>
      <c r="Y1881" s="388"/>
      <c r="Z1881" s="366"/>
      <c r="AA1881" s="366"/>
      <c r="AB1881" s="366"/>
      <c r="AC1881" s="366"/>
      <c r="AD1881" s="366"/>
      <c r="AE1881" s="366"/>
    </row>
    <row r="1882" spans="1:31" ht="24.75">
      <c r="A1882" s="366"/>
      <c r="B1882" s="385">
        <v>1860</v>
      </c>
      <c r="C1882" s="375">
        <v>1241</v>
      </c>
      <c r="D1882" s="375">
        <v>4</v>
      </c>
      <c r="E1882" s="376" t="s">
        <v>2143</v>
      </c>
      <c r="F1882" s="377" t="s">
        <v>7458</v>
      </c>
      <c r="G1882" s="377" t="s">
        <v>2223</v>
      </c>
      <c r="H1882" s="377" t="s">
        <v>4774</v>
      </c>
      <c r="I1882" s="377" t="s">
        <v>2398</v>
      </c>
      <c r="J1882" s="377" t="s">
        <v>7447</v>
      </c>
      <c r="K1882" s="377" t="s">
        <v>7459</v>
      </c>
      <c r="L1882" s="375">
        <v>222</v>
      </c>
      <c r="M1882" s="378" t="s">
        <v>7449</v>
      </c>
      <c r="N1882" s="377" t="s">
        <v>5488</v>
      </c>
      <c r="O1882" s="379">
        <v>17214.400000000001</v>
      </c>
      <c r="P1882" s="377" t="s">
        <v>2572</v>
      </c>
      <c r="Q1882" s="375">
        <v>25</v>
      </c>
      <c r="R1882" s="378" t="s">
        <v>7450</v>
      </c>
      <c r="S1882" s="378" t="s">
        <v>7449</v>
      </c>
      <c r="T1882" s="377" t="s">
        <v>2229</v>
      </c>
      <c r="U1882" s="380" t="s">
        <v>7451</v>
      </c>
      <c r="V1882" s="381">
        <v>0.2</v>
      </c>
      <c r="W1882" s="391">
        <v>3442.92</v>
      </c>
      <c r="X1882" s="383">
        <v>7172.66</v>
      </c>
      <c r="Y1882" s="388"/>
      <c r="Z1882" s="366"/>
      <c r="AA1882" s="366"/>
      <c r="AB1882" s="366"/>
      <c r="AC1882" s="366"/>
      <c r="AD1882" s="366"/>
      <c r="AE1882" s="366"/>
    </row>
    <row r="1883" spans="1:31" ht="24.75">
      <c r="A1883" s="366"/>
      <c r="B1883" s="385">
        <v>1861</v>
      </c>
      <c r="C1883" s="375">
        <v>1246</v>
      </c>
      <c r="D1883" s="375">
        <v>2</v>
      </c>
      <c r="E1883" s="376" t="s">
        <v>2723</v>
      </c>
      <c r="F1883" s="377" t="s">
        <v>7460</v>
      </c>
      <c r="G1883" s="377" t="s">
        <v>2156</v>
      </c>
      <c r="H1883" s="377" t="s">
        <v>7461</v>
      </c>
      <c r="I1883" s="377" t="s">
        <v>7462</v>
      </c>
      <c r="J1883" s="377" t="s">
        <v>2212</v>
      </c>
      <c r="K1883" s="377" t="s">
        <v>7463</v>
      </c>
      <c r="L1883" s="377" t="s">
        <v>7464</v>
      </c>
      <c r="M1883" s="378" t="s">
        <v>7465</v>
      </c>
      <c r="N1883" s="377" t="s">
        <v>7173</v>
      </c>
      <c r="O1883" s="379">
        <v>13722.8</v>
      </c>
      <c r="P1883" s="377" t="s">
        <v>2572</v>
      </c>
      <c r="Q1883" s="375">
        <v>12</v>
      </c>
      <c r="R1883" s="378" t="s">
        <v>7466</v>
      </c>
      <c r="S1883" s="378" t="s">
        <v>7467</v>
      </c>
      <c r="T1883" s="377" t="s">
        <v>2163</v>
      </c>
      <c r="U1883" s="380" t="s">
        <v>7468</v>
      </c>
      <c r="V1883" s="381">
        <v>0.1</v>
      </c>
      <c r="W1883" s="391">
        <v>1372.32</v>
      </c>
      <c r="X1883" s="383">
        <v>2515.85</v>
      </c>
      <c r="Y1883" s="388"/>
      <c r="Z1883" s="366"/>
      <c r="AA1883" s="366"/>
      <c r="AB1883" s="366"/>
      <c r="AC1883" s="366"/>
      <c r="AD1883" s="366"/>
      <c r="AE1883" s="366"/>
    </row>
    <row r="1884" spans="1:31" ht="74.25">
      <c r="A1884" s="366"/>
      <c r="B1884" s="385">
        <v>1862</v>
      </c>
      <c r="C1884" s="375">
        <v>1241</v>
      </c>
      <c r="D1884" s="375">
        <v>6</v>
      </c>
      <c r="E1884" s="376" t="s">
        <v>2133</v>
      </c>
      <c r="F1884" s="377" t="s">
        <v>7469</v>
      </c>
      <c r="G1884" s="377" t="s">
        <v>2223</v>
      </c>
      <c r="H1884" s="377" t="s">
        <v>3341</v>
      </c>
      <c r="I1884" s="377" t="s">
        <v>7470</v>
      </c>
      <c r="J1884" s="377" t="s">
        <v>7471</v>
      </c>
      <c r="K1884" s="377" t="s">
        <v>7472</v>
      </c>
      <c r="L1884" s="375">
        <v>10</v>
      </c>
      <c r="M1884" s="378" t="s">
        <v>7473</v>
      </c>
      <c r="N1884" s="377" t="s">
        <v>7474</v>
      </c>
      <c r="O1884" s="379">
        <v>9860</v>
      </c>
      <c r="P1884" s="377" t="s">
        <v>2572</v>
      </c>
      <c r="Q1884" s="375">
        <v>1</v>
      </c>
      <c r="R1884" s="378" t="s">
        <v>7466</v>
      </c>
      <c r="S1884" s="378" t="s">
        <v>7475</v>
      </c>
      <c r="T1884" s="377" t="s">
        <v>2229</v>
      </c>
      <c r="U1884" s="380" t="s">
        <v>7476</v>
      </c>
      <c r="V1884" s="381">
        <v>0.03</v>
      </c>
      <c r="W1884" s="387">
        <v>295.8</v>
      </c>
      <c r="X1884" s="383">
        <v>542.29999999999995</v>
      </c>
      <c r="Y1884" s="388"/>
      <c r="Z1884" s="366"/>
      <c r="AA1884" s="366"/>
      <c r="AB1884" s="366"/>
      <c r="AC1884" s="366"/>
      <c r="AD1884" s="366"/>
      <c r="AE1884" s="366"/>
    </row>
    <row r="1885" spans="1:31" ht="74.25">
      <c r="A1885" s="366"/>
      <c r="B1885" s="385">
        <v>1863</v>
      </c>
      <c r="C1885" s="375">
        <v>1241</v>
      </c>
      <c r="D1885" s="375">
        <v>6</v>
      </c>
      <c r="E1885" s="376" t="s">
        <v>2133</v>
      </c>
      <c r="F1885" s="377" t="s">
        <v>7477</v>
      </c>
      <c r="G1885" s="377" t="s">
        <v>2223</v>
      </c>
      <c r="H1885" s="377" t="s">
        <v>7478</v>
      </c>
      <c r="I1885" s="377" t="s">
        <v>7479</v>
      </c>
      <c r="J1885" s="377" t="s">
        <v>7480</v>
      </c>
      <c r="K1885" s="377" t="s">
        <v>2213</v>
      </c>
      <c r="L1885" s="375">
        <v>10</v>
      </c>
      <c r="M1885" s="378" t="s">
        <v>7473</v>
      </c>
      <c r="N1885" s="377" t="s">
        <v>7474</v>
      </c>
      <c r="O1885" s="379">
        <v>17400</v>
      </c>
      <c r="P1885" s="377" t="s">
        <v>2572</v>
      </c>
      <c r="Q1885" s="375">
        <v>1</v>
      </c>
      <c r="R1885" s="378" t="s">
        <v>7466</v>
      </c>
      <c r="S1885" s="378" t="s">
        <v>7475</v>
      </c>
      <c r="T1885" s="377" t="s">
        <v>2229</v>
      </c>
      <c r="U1885" s="380" t="s">
        <v>7476</v>
      </c>
      <c r="V1885" s="381">
        <v>0.03</v>
      </c>
      <c r="W1885" s="387">
        <v>522</v>
      </c>
      <c r="X1885" s="383">
        <v>957</v>
      </c>
      <c r="Y1885" s="388"/>
      <c r="Z1885" s="366"/>
      <c r="AA1885" s="366"/>
      <c r="AB1885" s="366"/>
      <c r="AC1885" s="366"/>
      <c r="AD1885" s="366"/>
      <c r="AE1885" s="366"/>
    </row>
    <row r="1886" spans="1:31" ht="74.25">
      <c r="A1886" s="366"/>
      <c r="B1886" s="385">
        <v>1864</v>
      </c>
      <c r="C1886" s="375">
        <v>1241</v>
      </c>
      <c r="D1886" s="375">
        <v>6</v>
      </c>
      <c r="E1886" s="376" t="s">
        <v>2133</v>
      </c>
      <c r="F1886" s="377" t="s">
        <v>7481</v>
      </c>
      <c r="G1886" s="377" t="s">
        <v>2223</v>
      </c>
      <c r="H1886" s="377" t="s">
        <v>7482</v>
      </c>
      <c r="I1886" s="377" t="s">
        <v>2212</v>
      </c>
      <c r="J1886" s="377" t="s">
        <v>2212</v>
      </c>
      <c r="K1886" s="377" t="s">
        <v>2213</v>
      </c>
      <c r="L1886" s="375">
        <v>10</v>
      </c>
      <c r="M1886" s="378" t="s">
        <v>7473</v>
      </c>
      <c r="N1886" s="377" t="s">
        <v>7474</v>
      </c>
      <c r="O1886" s="379">
        <v>82476</v>
      </c>
      <c r="P1886" s="377" t="s">
        <v>2572</v>
      </c>
      <c r="Q1886" s="375">
        <v>1</v>
      </c>
      <c r="R1886" s="378" t="s">
        <v>7466</v>
      </c>
      <c r="S1886" s="378" t="s">
        <v>7475</v>
      </c>
      <c r="T1886" s="377" t="s">
        <v>2229</v>
      </c>
      <c r="U1886" s="380" t="s">
        <v>7476</v>
      </c>
      <c r="V1886" s="381">
        <v>0.03</v>
      </c>
      <c r="W1886" s="391">
        <v>2474.2800000000002</v>
      </c>
      <c r="X1886" s="383">
        <v>4536.17</v>
      </c>
      <c r="Y1886" s="388"/>
      <c r="Z1886" s="366"/>
      <c r="AA1886" s="366"/>
      <c r="AB1886" s="366"/>
      <c r="AC1886" s="366"/>
      <c r="AD1886" s="366"/>
      <c r="AE1886" s="366"/>
    </row>
    <row r="1887" spans="1:31" ht="74.25">
      <c r="A1887" s="366"/>
      <c r="B1887" s="385">
        <v>1865</v>
      </c>
      <c r="C1887" s="375">
        <v>1241</v>
      </c>
      <c r="D1887" s="375">
        <v>6</v>
      </c>
      <c r="E1887" s="376" t="s">
        <v>2133</v>
      </c>
      <c r="F1887" s="377" t="s">
        <v>7483</v>
      </c>
      <c r="G1887" s="377" t="s">
        <v>2223</v>
      </c>
      <c r="H1887" s="377" t="s">
        <v>2871</v>
      </c>
      <c r="I1887" s="377" t="s">
        <v>2212</v>
      </c>
      <c r="J1887" s="377" t="s">
        <v>2212</v>
      </c>
      <c r="K1887" s="377" t="s">
        <v>2213</v>
      </c>
      <c r="L1887" s="375">
        <v>10</v>
      </c>
      <c r="M1887" s="378" t="s">
        <v>7473</v>
      </c>
      <c r="N1887" s="377" t="s">
        <v>7474</v>
      </c>
      <c r="O1887" s="379">
        <v>133400</v>
      </c>
      <c r="P1887" s="377" t="s">
        <v>2572</v>
      </c>
      <c r="Q1887" s="375">
        <v>1</v>
      </c>
      <c r="R1887" s="378" t="s">
        <v>7466</v>
      </c>
      <c r="S1887" s="378" t="s">
        <v>7475</v>
      </c>
      <c r="T1887" s="377" t="s">
        <v>2229</v>
      </c>
      <c r="U1887" s="380" t="s">
        <v>7476</v>
      </c>
      <c r="V1887" s="381">
        <v>0.03</v>
      </c>
      <c r="W1887" s="391">
        <v>4002</v>
      </c>
      <c r="X1887" s="383">
        <v>7337</v>
      </c>
      <c r="Y1887" s="388"/>
      <c r="Z1887" s="366"/>
      <c r="AA1887" s="366"/>
      <c r="AB1887" s="366"/>
      <c r="AC1887" s="366"/>
      <c r="AD1887" s="366"/>
      <c r="AE1887" s="366"/>
    </row>
    <row r="1888" spans="1:31" ht="74.25">
      <c r="A1888" s="366"/>
      <c r="B1888" s="385">
        <v>1866</v>
      </c>
      <c r="C1888" s="375">
        <v>1241</v>
      </c>
      <c r="D1888" s="375">
        <v>6</v>
      </c>
      <c r="E1888" s="376" t="s">
        <v>2133</v>
      </c>
      <c r="F1888" s="377" t="s">
        <v>7484</v>
      </c>
      <c r="G1888" s="377" t="s">
        <v>2223</v>
      </c>
      <c r="H1888" s="377" t="s">
        <v>7485</v>
      </c>
      <c r="I1888" s="377" t="s">
        <v>7479</v>
      </c>
      <c r="J1888" s="377" t="s">
        <v>7486</v>
      </c>
      <c r="K1888" s="377" t="s">
        <v>2213</v>
      </c>
      <c r="L1888" s="375">
        <v>10</v>
      </c>
      <c r="M1888" s="378" t="s">
        <v>7473</v>
      </c>
      <c r="N1888" s="377" t="s">
        <v>7474</v>
      </c>
      <c r="O1888" s="379">
        <v>25520</v>
      </c>
      <c r="P1888" s="377" t="s">
        <v>2572</v>
      </c>
      <c r="Q1888" s="375">
        <v>1</v>
      </c>
      <c r="R1888" s="378" t="s">
        <v>7466</v>
      </c>
      <c r="S1888" s="378" t="s">
        <v>7475</v>
      </c>
      <c r="T1888" s="377" t="s">
        <v>2229</v>
      </c>
      <c r="U1888" s="380" t="s">
        <v>7476</v>
      </c>
      <c r="V1888" s="381">
        <v>0.03</v>
      </c>
      <c r="W1888" s="387">
        <v>765.6</v>
      </c>
      <c r="X1888" s="383">
        <v>1403.6</v>
      </c>
      <c r="Y1888" s="388"/>
      <c r="Z1888" s="366"/>
      <c r="AA1888" s="366"/>
      <c r="AB1888" s="366"/>
      <c r="AC1888" s="366"/>
      <c r="AD1888" s="366"/>
      <c r="AE1888" s="366"/>
    </row>
    <row r="1889" spans="1:31" ht="24.75">
      <c r="A1889" s="366"/>
      <c r="B1889" s="385">
        <v>1867</v>
      </c>
      <c r="C1889" s="375">
        <v>1246</v>
      </c>
      <c r="D1889" s="375">
        <v>4</v>
      </c>
      <c r="E1889" s="376" t="s">
        <v>2266</v>
      </c>
      <c r="F1889" s="377" t="s">
        <v>7487</v>
      </c>
      <c r="G1889" s="377" t="s">
        <v>3091</v>
      </c>
      <c r="H1889" s="377" t="s">
        <v>7488</v>
      </c>
      <c r="I1889" s="377" t="s">
        <v>7489</v>
      </c>
      <c r="J1889" s="377" t="s">
        <v>7490</v>
      </c>
      <c r="K1889" s="377" t="s">
        <v>7491</v>
      </c>
      <c r="L1889" s="375">
        <v>4</v>
      </c>
      <c r="M1889" s="378" t="s">
        <v>7492</v>
      </c>
      <c r="N1889" s="377" t="s">
        <v>7493</v>
      </c>
      <c r="O1889" s="379">
        <v>6890.4</v>
      </c>
      <c r="P1889" s="377" t="s">
        <v>2572</v>
      </c>
      <c r="Q1889" s="375">
        <v>26</v>
      </c>
      <c r="R1889" s="378" t="s">
        <v>7494</v>
      </c>
      <c r="S1889" s="378" t="s">
        <v>7495</v>
      </c>
      <c r="T1889" s="377" t="s">
        <v>3093</v>
      </c>
      <c r="U1889" s="380" t="s">
        <v>7496</v>
      </c>
      <c r="V1889" s="381">
        <v>0.1</v>
      </c>
      <c r="W1889" s="387">
        <v>689.04</v>
      </c>
      <c r="X1889" s="383">
        <v>1205.82</v>
      </c>
      <c r="Y1889" s="388"/>
      <c r="Z1889" s="366"/>
      <c r="AA1889" s="366"/>
      <c r="AB1889" s="366"/>
      <c r="AC1889" s="366"/>
      <c r="AD1889" s="366"/>
      <c r="AE1889" s="366"/>
    </row>
    <row r="1890" spans="1:31" ht="57.75">
      <c r="A1890" s="366"/>
      <c r="B1890" s="385">
        <v>1868</v>
      </c>
      <c r="C1890" s="375">
        <v>1241</v>
      </c>
      <c r="D1890" s="375">
        <v>4</v>
      </c>
      <c r="E1890" s="376" t="s">
        <v>2143</v>
      </c>
      <c r="F1890" s="377" t="s">
        <v>7497</v>
      </c>
      <c r="G1890" s="377" t="s">
        <v>3129</v>
      </c>
      <c r="H1890" s="377" t="s">
        <v>6776</v>
      </c>
      <c r="I1890" s="377" t="s">
        <v>5049</v>
      </c>
      <c r="J1890" s="377" t="s">
        <v>7498</v>
      </c>
      <c r="K1890" s="377" t="s">
        <v>7499</v>
      </c>
      <c r="L1890" s="377" t="s">
        <v>7500</v>
      </c>
      <c r="M1890" s="378" t="s">
        <v>7501</v>
      </c>
      <c r="N1890" s="377" t="s">
        <v>7502</v>
      </c>
      <c r="O1890" s="379">
        <v>40434</v>
      </c>
      <c r="P1890" s="377" t="s">
        <v>2182</v>
      </c>
      <c r="Q1890" s="375">
        <v>92</v>
      </c>
      <c r="R1890" s="378" t="s">
        <v>7503</v>
      </c>
      <c r="S1890" s="378" t="s">
        <v>7504</v>
      </c>
      <c r="T1890" s="377" t="s">
        <v>2376</v>
      </c>
      <c r="U1890" s="380" t="s">
        <v>7505</v>
      </c>
      <c r="V1890" s="381">
        <v>0.2</v>
      </c>
      <c r="W1890" s="391">
        <v>8086.8</v>
      </c>
      <c r="X1890" s="383">
        <v>14151.9</v>
      </c>
      <c r="Y1890" s="388"/>
      <c r="Z1890" s="366"/>
      <c r="AA1890" s="366"/>
      <c r="AB1890" s="366"/>
      <c r="AC1890" s="366"/>
      <c r="AD1890" s="366"/>
      <c r="AE1890" s="366"/>
    </row>
    <row r="1891" spans="1:31" ht="57.75">
      <c r="A1891" s="366"/>
      <c r="B1891" s="385">
        <v>1869</v>
      </c>
      <c r="C1891" s="375">
        <v>1241</v>
      </c>
      <c r="D1891" s="375">
        <v>4</v>
      </c>
      <c r="E1891" s="376" t="s">
        <v>2143</v>
      </c>
      <c r="F1891" s="377" t="s">
        <v>7506</v>
      </c>
      <c r="G1891" s="377" t="s">
        <v>7507</v>
      </c>
      <c r="H1891" s="377" t="s">
        <v>6776</v>
      </c>
      <c r="I1891" s="377" t="s">
        <v>5049</v>
      </c>
      <c r="J1891" s="377" t="s">
        <v>7508</v>
      </c>
      <c r="K1891" s="377" t="s">
        <v>7509</v>
      </c>
      <c r="L1891" s="377" t="s">
        <v>7500</v>
      </c>
      <c r="M1891" s="378" t="s">
        <v>7501</v>
      </c>
      <c r="N1891" s="377" t="s">
        <v>3014</v>
      </c>
      <c r="O1891" s="379">
        <v>8000.01</v>
      </c>
      <c r="P1891" s="377" t="s">
        <v>2182</v>
      </c>
      <c r="Q1891" s="375">
        <v>92</v>
      </c>
      <c r="R1891" s="378" t="s">
        <v>7503</v>
      </c>
      <c r="S1891" s="378" t="s">
        <v>7510</v>
      </c>
      <c r="T1891" s="377" t="s">
        <v>2282</v>
      </c>
      <c r="U1891" s="380" t="s">
        <v>7505</v>
      </c>
      <c r="V1891" s="381">
        <v>0.2</v>
      </c>
      <c r="W1891" s="391">
        <v>1599.96</v>
      </c>
      <c r="X1891" s="383">
        <v>2800</v>
      </c>
      <c r="Y1891" s="388"/>
      <c r="Z1891" s="366"/>
      <c r="AA1891" s="366"/>
      <c r="AB1891" s="366"/>
      <c r="AC1891" s="366"/>
      <c r="AD1891" s="366"/>
      <c r="AE1891" s="366"/>
    </row>
    <row r="1892" spans="1:31" ht="57.75">
      <c r="A1892" s="366"/>
      <c r="B1892" s="385">
        <v>1870</v>
      </c>
      <c r="C1892" s="375">
        <v>1241</v>
      </c>
      <c r="D1892" s="375">
        <v>4</v>
      </c>
      <c r="E1892" s="376" t="s">
        <v>2143</v>
      </c>
      <c r="F1892" s="377" t="s">
        <v>7511</v>
      </c>
      <c r="G1892" s="377" t="s">
        <v>5637</v>
      </c>
      <c r="H1892" s="377" t="s">
        <v>4608</v>
      </c>
      <c r="I1892" s="377" t="s">
        <v>5049</v>
      </c>
      <c r="J1892" s="377" t="s">
        <v>7508</v>
      </c>
      <c r="K1892" s="377" t="s">
        <v>7512</v>
      </c>
      <c r="L1892" s="377" t="s">
        <v>7500</v>
      </c>
      <c r="M1892" s="378" t="s">
        <v>7501</v>
      </c>
      <c r="N1892" s="377" t="s">
        <v>3014</v>
      </c>
      <c r="O1892" s="379">
        <v>8000.01</v>
      </c>
      <c r="P1892" s="377" t="s">
        <v>2182</v>
      </c>
      <c r="Q1892" s="375">
        <v>92</v>
      </c>
      <c r="R1892" s="378" t="s">
        <v>7503</v>
      </c>
      <c r="S1892" s="378" t="s">
        <v>7510</v>
      </c>
      <c r="T1892" s="377" t="s">
        <v>3592</v>
      </c>
      <c r="U1892" s="380" t="s">
        <v>7505</v>
      </c>
      <c r="V1892" s="381">
        <v>0.2</v>
      </c>
      <c r="W1892" s="391">
        <v>1599.96</v>
      </c>
      <c r="X1892" s="383">
        <v>2800</v>
      </c>
      <c r="Y1892" s="388"/>
      <c r="Z1892" s="366"/>
      <c r="AA1892" s="366"/>
      <c r="AB1892" s="366"/>
      <c r="AC1892" s="366"/>
      <c r="AD1892" s="366"/>
      <c r="AE1892" s="366"/>
    </row>
    <row r="1893" spans="1:31" ht="57.75">
      <c r="A1893" s="366"/>
      <c r="B1893" s="385">
        <v>1871</v>
      </c>
      <c r="C1893" s="375">
        <v>1241</v>
      </c>
      <c r="D1893" s="375">
        <v>4</v>
      </c>
      <c r="E1893" s="376" t="s">
        <v>2143</v>
      </c>
      <c r="F1893" s="377" t="s">
        <v>7513</v>
      </c>
      <c r="G1893" s="377" t="s">
        <v>2223</v>
      </c>
      <c r="H1893" s="377" t="s">
        <v>4608</v>
      </c>
      <c r="I1893" s="377" t="s">
        <v>5049</v>
      </c>
      <c r="J1893" s="377" t="s">
        <v>7508</v>
      </c>
      <c r="K1893" s="377" t="s">
        <v>7514</v>
      </c>
      <c r="L1893" s="377" t="s">
        <v>7500</v>
      </c>
      <c r="M1893" s="378" t="s">
        <v>7501</v>
      </c>
      <c r="N1893" s="377" t="s">
        <v>3014</v>
      </c>
      <c r="O1893" s="379">
        <v>8000.01</v>
      </c>
      <c r="P1893" s="377" t="s">
        <v>2182</v>
      </c>
      <c r="Q1893" s="375">
        <v>92</v>
      </c>
      <c r="R1893" s="378" t="s">
        <v>7503</v>
      </c>
      <c r="S1893" s="378" t="s">
        <v>7510</v>
      </c>
      <c r="T1893" s="377" t="s">
        <v>2229</v>
      </c>
      <c r="U1893" s="380" t="s">
        <v>7505</v>
      </c>
      <c r="V1893" s="381">
        <v>0.2</v>
      </c>
      <c r="W1893" s="391">
        <v>1599.96</v>
      </c>
      <c r="X1893" s="383">
        <v>2800</v>
      </c>
      <c r="Y1893" s="388"/>
      <c r="Z1893" s="366"/>
      <c r="AA1893" s="366"/>
      <c r="AB1893" s="366"/>
      <c r="AC1893" s="366"/>
      <c r="AD1893" s="366"/>
      <c r="AE1893" s="366"/>
    </row>
    <row r="1894" spans="1:31" ht="57.75">
      <c r="A1894" s="366"/>
      <c r="B1894" s="385">
        <v>1872</v>
      </c>
      <c r="C1894" s="375">
        <v>1241</v>
      </c>
      <c r="D1894" s="375">
        <v>4</v>
      </c>
      <c r="E1894" s="376" t="s">
        <v>2143</v>
      </c>
      <c r="F1894" s="377" t="s">
        <v>7515</v>
      </c>
      <c r="G1894" s="377" t="s">
        <v>6486</v>
      </c>
      <c r="H1894" s="377" t="s">
        <v>4608</v>
      </c>
      <c r="I1894" s="377" t="s">
        <v>5049</v>
      </c>
      <c r="J1894" s="377" t="s">
        <v>7508</v>
      </c>
      <c r="K1894" s="377" t="s">
        <v>7516</v>
      </c>
      <c r="L1894" s="377" t="s">
        <v>7500</v>
      </c>
      <c r="M1894" s="378" t="s">
        <v>7501</v>
      </c>
      <c r="N1894" s="377" t="s">
        <v>3014</v>
      </c>
      <c r="O1894" s="379">
        <v>8000.01</v>
      </c>
      <c r="P1894" s="377" t="s">
        <v>2182</v>
      </c>
      <c r="Q1894" s="375">
        <v>92</v>
      </c>
      <c r="R1894" s="378" t="s">
        <v>7503</v>
      </c>
      <c r="S1894" s="378" t="s">
        <v>7510</v>
      </c>
      <c r="T1894" s="377" t="s">
        <v>7151</v>
      </c>
      <c r="U1894" s="380" t="s">
        <v>7505</v>
      </c>
      <c r="V1894" s="381">
        <v>0.2</v>
      </c>
      <c r="W1894" s="391">
        <v>1599.96</v>
      </c>
      <c r="X1894" s="383">
        <v>2800</v>
      </c>
      <c r="Y1894" s="388"/>
      <c r="Z1894" s="366"/>
      <c r="AA1894" s="366"/>
      <c r="AB1894" s="366"/>
      <c r="AC1894" s="366"/>
      <c r="AD1894" s="366"/>
      <c r="AE1894" s="366"/>
    </row>
    <row r="1895" spans="1:31" ht="74.25">
      <c r="A1895" s="366"/>
      <c r="B1895" s="385">
        <v>1873</v>
      </c>
      <c r="C1895" s="375">
        <v>1241</v>
      </c>
      <c r="D1895" s="375">
        <v>4</v>
      </c>
      <c r="E1895" s="376" t="s">
        <v>2143</v>
      </c>
      <c r="F1895" s="377" t="s">
        <v>7517</v>
      </c>
      <c r="G1895" s="377" t="s">
        <v>2223</v>
      </c>
      <c r="H1895" s="377" t="s">
        <v>2261</v>
      </c>
      <c r="I1895" s="377" t="s">
        <v>2398</v>
      </c>
      <c r="J1895" s="377" t="s">
        <v>7518</v>
      </c>
      <c r="K1895" s="377" t="s">
        <v>7519</v>
      </c>
      <c r="L1895" s="375">
        <v>14</v>
      </c>
      <c r="M1895" s="378" t="s">
        <v>7520</v>
      </c>
      <c r="N1895" s="377" t="s">
        <v>7474</v>
      </c>
      <c r="O1895" s="379">
        <v>30624</v>
      </c>
      <c r="P1895" s="377" t="s">
        <v>2572</v>
      </c>
      <c r="Q1895" s="375">
        <v>25</v>
      </c>
      <c r="R1895" s="378" t="s">
        <v>7521</v>
      </c>
      <c r="S1895" s="378" t="s">
        <v>7522</v>
      </c>
      <c r="T1895" s="377" t="s">
        <v>2229</v>
      </c>
      <c r="U1895" s="380" t="s">
        <v>7523</v>
      </c>
      <c r="V1895" s="381">
        <v>0.2</v>
      </c>
      <c r="W1895" s="391">
        <v>6124.8</v>
      </c>
      <c r="X1895" s="383">
        <v>10208</v>
      </c>
      <c r="Y1895" s="388"/>
      <c r="Z1895" s="366"/>
      <c r="AA1895" s="366"/>
      <c r="AB1895" s="366"/>
      <c r="AC1895" s="366"/>
      <c r="AD1895" s="366"/>
      <c r="AE1895" s="366"/>
    </row>
    <row r="1896" spans="1:31" ht="74.25">
      <c r="A1896" s="366"/>
      <c r="B1896" s="385">
        <v>1874</v>
      </c>
      <c r="C1896" s="375">
        <v>1241</v>
      </c>
      <c r="D1896" s="375">
        <v>4</v>
      </c>
      <c r="E1896" s="376" t="s">
        <v>2143</v>
      </c>
      <c r="F1896" s="377" t="s">
        <v>7524</v>
      </c>
      <c r="G1896" s="377" t="s">
        <v>2223</v>
      </c>
      <c r="H1896" s="377" t="s">
        <v>3267</v>
      </c>
      <c r="I1896" s="377" t="s">
        <v>2388</v>
      </c>
      <c r="J1896" s="377" t="s">
        <v>7525</v>
      </c>
      <c r="K1896" s="377" t="s">
        <v>7526</v>
      </c>
      <c r="L1896" s="375">
        <v>14</v>
      </c>
      <c r="M1896" s="378" t="s">
        <v>7520</v>
      </c>
      <c r="N1896" s="377" t="s">
        <v>7474</v>
      </c>
      <c r="O1896" s="379">
        <v>28072</v>
      </c>
      <c r="P1896" s="377" t="s">
        <v>2572</v>
      </c>
      <c r="Q1896" s="375">
        <v>25</v>
      </c>
      <c r="R1896" s="378" t="s">
        <v>7521</v>
      </c>
      <c r="S1896" s="378" t="s">
        <v>7522</v>
      </c>
      <c r="T1896" s="377" t="s">
        <v>2229</v>
      </c>
      <c r="U1896" s="380" t="s">
        <v>7523</v>
      </c>
      <c r="V1896" s="381">
        <v>0.2</v>
      </c>
      <c r="W1896" s="391">
        <v>5614.44</v>
      </c>
      <c r="X1896" s="383">
        <v>9357.33</v>
      </c>
      <c r="Y1896" s="388"/>
      <c r="Z1896" s="366"/>
      <c r="AA1896" s="366"/>
      <c r="AB1896" s="366"/>
      <c r="AC1896" s="366"/>
      <c r="AD1896" s="366"/>
      <c r="AE1896" s="366"/>
    </row>
    <row r="1897" spans="1:31" ht="74.25">
      <c r="A1897" s="366"/>
      <c r="B1897" s="385">
        <v>1875</v>
      </c>
      <c r="C1897" s="375">
        <v>1246</v>
      </c>
      <c r="D1897" s="375">
        <v>6</v>
      </c>
      <c r="E1897" s="376" t="s">
        <v>2154</v>
      </c>
      <c r="F1897" s="377" t="s">
        <v>7527</v>
      </c>
      <c r="G1897" s="377" t="s">
        <v>2223</v>
      </c>
      <c r="H1897" s="377" t="s">
        <v>2215</v>
      </c>
      <c r="I1897" s="377" t="s">
        <v>7528</v>
      </c>
      <c r="J1897" s="377" t="s">
        <v>7529</v>
      </c>
      <c r="K1897" s="377" t="s">
        <v>7530</v>
      </c>
      <c r="L1897" s="375">
        <v>14</v>
      </c>
      <c r="M1897" s="378" t="s">
        <v>7520</v>
      </c>
      <c r="N1897" s="377" t="s">
        <v>7474</v>
      </c>
      <c r="O1897" s="379">
        <v>31784</v>
      </c>
      <c r="P1897" s="377" t="s">
        <v>2572</v>
      </c>
      <c r="Q1897" s="375">
        <v>25</v>
      </c>
      <c r="R1897" s="378" t="s">
        <v>7521</v>
      </c>
      <c r="S1897" s="378" t="s">
        <v>7522</v>
      </c>
      <c r="T1897" s="377" t="s">
        <v>2229</v>
      </c>
      <c r="U1897" s="380" t="s">
        <v>7531</v>
      </c>
      <c r="V1897" s="381">
        <v>0.1</v>
      </c>
      <c r="W1897" s="391">
        <v>3178.44</v>
      </c>
      <c r="X1897" s="383">
        <v>5297.33</v>
      </c>
      <c r="Y1897" s="388"/>
      <c r="Z1897" s="366"/>
      <c r="AA1897" s="366"/>
      <c r="AB1897" s="366"/>
      <c r="AC1897" s="366"/>
      <c r="AD1897" s="366"/>
      <c r="AE1897" s="366"/>
    </row>
    <row r="1898" spans="1:31" ht="74.25">
      <c r="A1898" s="366"/>
      <c r="B1898" s="385">
        <v>1876</v>
      </c>
      <c r="C1898" s="375">
        <v>1246</v>
      </c>
      <c r="D1898" s="375">
        <v>6</v>
      </c>
      <c r="E1898" s="376" t="s">
        <v>2154</v>
      </c>
      <c r="F1898" s="377" t="s">
        <v>7532</v>
      </c>
      <c r="G1898" s="377" t="s">
        <v>2223</v>
      </c>
      <c r="H1898" s="377" t="s">
        <v>2196</v>
      </c>
      <c r="I1898" s="377" t="s">
        <v>4587</v>
      </c>
      <c r="J1898" s="377" t="s">
        <v>7533</v>
      </c>
      <c r="K1898" s="377" t="s">
        <v>7534</v>
      </c>
      <c r="L1898" s="375">
        <v>14</v>
      </c>
      <c r="M1898" s="378" t="s">
        <v>7520</v>
      </c>
      <c r="N1898" s="377" t="s">
        <v>7474</v>
      </c>
      <c r="O1898" s="379">
        <v>52200</v>
      </c>
      <c r="P1898" s="377" t="s">
        <v>2572</v>
      </c>
      <c r="Q1898" s="375">
        <v>25</v>
      </c>
      <c r="R1898" s="378" t="s">
        <v>7521</v>
      </c>
      <c r="S1898" s="378" t="s">
        <v>7522</v>
      </c>
      <c r="T1898" s="377" t="s">
        <v>2229</v>
      </c>
      <c r="U1898" s="380" t="s">
        <v>7531</v>
      </c>
      <c r="V1898" s="381">
        <v>0.1</v>
      </c>
      <c r="W1898" s="391">
        <v>5220</v>
      </c>
      <c r="X1898" s="383">
        <v>8700</v>
      </c>
      <c r="Y1898" s="388"/>
      <c r="Z1898" s="366"/>
      <c r="AA1898" s="366"/>
      <c r="AB1898" s="366"/>
      <c r="AC1898" s="366"/>
      <c r="AD1898" s="366"/>
      <c r="AE1898" s="366"/>
    </row>
    <row r="1899" spans="1:31" ht="74.25">
      <c r="A1899" s="366"/>
      <c r="B1899" s="385">
        <v>1877</v>
      </c>
      <c r="C1899" s="375">
        <v>1246</v>
      </c>
      <c r="D1899" s="375">
        <v>6</v>
      </c>
      <c r="E1899" s="376" t="s">
        <v>5785</v>
      </c>
      <c r="F1899" s="377" t="s">
        <v>7535</v>
      </c>
      <c r="G1899" s="377" t="s">
        <v>2223</v>
      </c>
      <c r="H1899" s="377" t="s">
        <v>2765</v>
      </c>
      <c r="I1899" s="377" t="s">
        <v>7536</v>
      </c>
      <c r="J1899" s="377" t="s">
        <v>7537</v>
      </c>
      <c r="K1899" s="377" t="s">
        <v>16</v>
      </c>
      <c r="L1899" s="375">
        <v>14</v>
      </c>
      <c r="M1899" s="378" t="s">
        <v>7520</v>
      </c>
      <c r="N1899" s="377" t="s">
        <v>7474</v>
      </c>
      <c r="O1899" s="379">
        <v>11600</v>
      </c>
      <c r="P1899" s="377" t="s">
        <v>2572</v>
      </c>
      <c r="Q1899" s="375">
        <v>25</v>
      </c>
      <c r="R1899" s="378" t="s">
        <v>7521</v>
      </c>
      <c r="S1899" s="378" t="s">
        <v>7522</v>
      </c>
      <c r="T1899" s="377" t="s">
        <v>2229</v>
      </c>
      <c r="U1899" s="380" t="s">
        <v>7531</v>
      </c>
      <c r="V1899" s="381">
        <v>0.1</v>
      </c>
      <c r="W1899" s="391">
        <v>1159.92</v>
      </c>
      <c r="X1899" s="383">
        <v>1933.33</v>
      </c>
      <c r="Y1899" s="388"/>
      <c r="Z1899" s="366"/>
      <c r="AA1899" s="366"/>
      <c r="AB1899" s="366"/>
      <c r="AC1899" s="366"/>
      <c r="AD1899" s="366"/>
      <c r="AE1899" s="366"/>
    </row>
    <row r="1900" spans="1:31" ht="74.25">
      <c r="A1900" s="366"/>
      <c r="B1900" s="385">
        <v>1878</v>
      </c>
      <c r="C1900" s="375">
        <v>1246</v>
      </c>
      <c r="D1900" s="375">
        <v>6</v>
      </c>
      <c r="E1900" s="376" t="s">
        <v>5785</v>
      </c>
      <c r="F1900" s="377" t="s">
        <v>7538</v>
      </c>
      <c r="G1900" s="377" t="s">
        <v>2223</v>
      </c>
      <c r="H1900" s="377" t="s">
        <v>2401</v>
      </c>
      <c r="I1900" s="377" t="s">
        <v>7539</v>
      </c>
      <c r="J1900" s="377" t="s">
        <v>7540</v>
      </c>
      <c r="K1900" s="375">
        <v>1234589</v>
      </c>
      <c r="L1900" s="375">
        <v>14</v>
      </c>
      <c r="M1900" s="378" t="s">
        <v>7520</v>
      </c>
      <c r="N1900" s="377" t="s">
        <v>7474</v>
      </c>
      <c r="O1900" s="379">
        <v>20996</v>
      </c>
      <c r="P1900" s="377" t="s">
        <v>2572</v>
      </c>
      <c r="Q1900" s="375">
        <v>25</v>
      </c>
      <c r="R1900" s="378" t="s">
        <v>7521</v>
      </c>
      <c r="S1900" s="378" t="s">
        <v>7522</v>
      </c>
      <c r="T1900" s="377" t="s">
        <v>2229</v>
      </c>
      <c r="U1900" s="380" t="s">
        <v>7531</v>
      </c>
      <c r="V1900" s="381">
        <v>0.1</v>
      </c>
      <c r="W1900" s="391">
        <v>2099.52</v>
      </c>
      <c r="X1900" s="383">
        <v>3499.33</v>
      </c>
      <c r="Y1900" s="388"/>
      <c r="Z1900" s="366"/>
      <c r="AA1900" s="366"/>
      <c r="AB1900" s="366"/>
      <c r="AC1900" s="366"/>
      <c r="AD1900" s="366"/>
      <c r="AE1900" s="366"/>
    </row>
    <row r="1901" spans="1:31" ht="74.25">
      <c r="A1901" s="366"/>
      <c r="B1901" s="385">
        <v>1879</v>
      </c>
      <c r="C1901" s="375">
        <v>1246</v>
      </c>
      <c r="D1901" s="375">
        <v>6</v>
      </c>
      <c r="E1901" s="376" t="s">
        <v>5785</v>
      </c>
      <c r="F1901" s="377" t="s">
        <v>7541</v>
      </c>
      <c r="G1901" s="377" t="s">
        <v>2223</v>
      </c>
      <c r="H1901" s="377" t="s">
        <v>7542</v>
      </c>
      <c r="I1901" s="377" t="s">
        <v>7543</v>
      </c>
      <c r="J1901" s="377" t="s">
        <v>7544</v>
      </c>
      <c r="K1901" s="377" t="s">
        <v>7545</v>
      </c>
      <c r="L1901" s="375">
        <v>14</v>
      </c>
      <c r="M1901" s="378" t="s">
        <v>7520</v>
      </c>
      <c r="N1901" s="377" t="s">
        <v>7474</v>
      </c>
      <c r="O1901" s="379">
        <v>28420</v>
      </c>
      <c r="P1901" s="377" t="s">
        <v>2572</v>
      </c>
      <c r="Q1901" s="375">
        <v>25</v>
      </c>
      <c r="R1901" s="378" t="s">
        <v>7521</v>
      </c>
      <c r="S1901" s="378" t="s">
        <v>7522</v>
      </c>
      <c r="T1901" s="377" t="s">
        <v>2229</v>
      </c>
      <c r="U1901" s="380" t="s">
        <v>7531</v>
      </c>
      <c r="V1901" s="381">
        <v>0.1</v>
      </c>
      <c r="W1901" s="391">
        <v>2841.84</v>
      </c>
      <c r="X1901" s="383">
        <v>4736.66</v>
      </c>
      <c r="Y1901" s="388"/>
      <c r="Z1901" s="366"/>
      <c r="AA1901" s="366"/>
      <c r="AB1901" s="366"/>
      <c r="AC1901" s="366"/>
      <c r="AD1901" s="366"/>
      <c r="AE1901" s="366"/>
    </row>
    <row r="1902" spans="1:31" ht="74.25">
      <c r="A1902" s="366"/>
      <c r="B1902" s="385">
        <v>1880</v>
      </c>
      <c r="C1902" s="375">
        <v>1246</v>
      </c>
      <c r="D1902" s="375">
        <v>6</v>
      </c>
      <c r="E1902" s="376" t="s">
        <v>5785</v>
      </c>
      <c r="F1902" s="377" t="s">
        <v>7546</v>
      </c>
      <c r="G1902" s="377" t="s">
        <v>2223</v>
      </c>
      <c r="H1902" s="377" t="s">
        <v>7547</v>
      </c>
      <c r="I1902" s="377" t="s">
        <v>7548</v>
      </c>
      <c r="J1902" s="377" t="s">
        <v>7549</v>
      </c>
      <c r="K1902" s="377" t="s">
        <v>2213</v>
      </c>
      <c r="L1902" s="375">
        <v>14</v>
      </c>
      <c r="M1902" s="378" t="s">
        <v>7520</v>
      </c>
      <c r="N1902" s="377" t="s">
        <v>7474</v>
      </c>
      <c r="O1902" s="379">
        <v>8700</v>
      </c>
      <c r="P1902" s="377" t="s">
        <v>2572</v>
      </c>
      <c r="Q1902" s="375">
        <v>25</v>
      </c>
      <c r="R1902" s="378" t="s">
        <v>7521</v>
      </c>
      <c r="S1902" s="378" t="s">
        <v>7522</v>
      </c>
      <c r="T1902" s="377" t="s">
        <v>2229</v>
      </c>
      <c r="U1902" s="380" t="s">
        <v>7531</v>
      </c>
      <c r="V1902" s="381">
        <v>0.1</v>
      </c>
      <c r="W1902" s="387">
        <v>870</v>
      </c>
      <c r="X1902" s="383">
        <v>1450</v>
      </c>
      <c r="Y1902" s="388"/>
      <c r="Z1902" s="366"/>
      <c r="AA1902" s="366"/>
      <c r="AB1902" s="366"/>
      <c r="AC1902" s="366"/>
      <c r="AD1902" s="366"/>
      <c r="AE1902" s="366"/>
    </row>
    <row r="1903" spans="1:31" ht="74.25">
      <c r="A1903" s="366"/>
      <c r="B1903" s="385">
        <v>1881</v>
      </c>
      <c r="C1903" s="375">
        <v>1246</v>
      </c>
      <c r="D1903" s="375">
        <v>6</v>
      </c>
      <c r="E1903" s="376" t="s">
        <v>5785</v>
      </c>
      <c r="F1903" s="377" t="s">
        <v>7550</v>
      </c>
      <c r="G1903" s="377" t="s">
        <v>2223</v>
      </c>
      <c r="H1903" s="377" t="s">
        <v>2765</v>
      </c>
      <c r="I1903" s="377" t="s">
        <v>7536</v>
      </c>
      <c r="J1903" s="377" t="s">
        <v>7537</v>
      </c>
      <c r="K1903" s="377" t="s">
        <v>2213</v>
      </c>
      <c r="L1903" s="375">
        <v>14</v>
      </c>
      <c r="M1903" s="378" t="s">
        <v>7520</v>
      </c>
      <c r="N1903" s="377" t="s">
        <v>7474</v>
      </c>
      <c r="O1903" s="379">
        <v>11600</v>
      </c>
      <c r="P1903" s="377" t="s">
        <v>2572</v>
      </c>
      <c r="Q1903" s="375">
        <v>25</v>
      </c>
      <c r="R1903" s="378" t="s">
        <v>7521</v>
      </c>
      <c r="S1903" s="378" t="s">
        <v>7522</v>
      </c>
      <c r="T1903" s="377" t="s">
        <v>2229</v>
      </c>
      <c r="U1903" s="380" t="s">
        <v>7531</v>
      </c>
      <c r="V1903" s="381">
        <v>0.1</v>
      </c>
      <c r="W1903" s="391">
        <v>1160.04</v>
      </c>
      <c r="X1903" s="383">
        <v>1933.33</v>
      </c>
      <c r="Y1903" s="388"/>
      <c r="Z1903" s="366"/>
      <c r="AA1903" s="366"/>
      <c r="AB1903" s="366"/>
      <c r="AC1903" s="366"/>
      <c r="AD1903" s="366"/>
      <c r="AE1903" s="366"/>
    </row>
    <row r="1904" spans="1:31" ht="49.5">
      <c r="A1904" s="366"/>
      <c r="B1904" s="385">
        <v>1882</v>
      </c>
      <c r="C1904" s="375">
        <v>1246</v>
      </c>
      <c r="D1904" s="375">
        <v>4</v>
      </c>
      <c r="E1904" s="376" t="s">
        <v>2266</v>
      </c>
      <c r="F1904" s="377" t="s">
        <v>7551</v>
      </c>
      <c r="G1904" s="377" t="s">
        <v>6398</v>
      </c>
      <c r="H1904" s="377" t="s">
        <v>4449</v>
      </c>
      <c r="I1904" s="377" t="s">
        <v>3948</v>
      </c>
      <c r="J1904" s="377" t="s">
        <v>7552</v>
      </c>
      <c r="K1904" s="375">
        <v>18000991</v>
      </c>
      <c r="L1904" s="377" t="s">
        <v>7553</v>
      </c>
      <c r="M1904" s="378" t="s">
        <v>7520</v>
      </c>
      <c r="N1904" s="377" t="s">
        <v>7173</v>
      </c>
      <c r="O1904" s="379">
        <v>9724.86</v>
      </c>
      <c r="P1904" s="377" t="s">
        <v>2572</v>
      </c>
      <c r="Q1904" s="375">
        <v>29</v>
      </c>
      <c r="R1904" s="378" t="s">
        <v>7521</v>
      </c>
      <c r="S1904" s="378" t="s">
        <v>7495</v>
      </c>
      <c r="T1904" s="377" t="s">
        <v>2942</v>
      </c>
      <c r="U1904" s="380" t="s">
        <v>7531</v>
      </c>
      <c r="V1904" s="381">
        <v>0.1</v>
      </c>
      <c r="W1904" s="387">
        <v>972.48</v>
      </c>
      <c r="X1904" s="383">
        <v>1620.81</v>
      </c>
      <c r="Y1904" s="388"/>
      <c r="Z1904" s="366"/>
      <c r="AA1904" s="366"/>
      <c r="AB1904" s="366"/>
      <c r="AC1904" s="366"/>
      <c r="AD1904" s="366"/>
      <c r="AE1904" s="366"/>
    </row>
    <row r="1905" spans="1:31" ht="49.5">
      <c r="A1905" s="366"/>
      <c r="B1905" s="385">
        <v>1883</v>
      </c>
      <c r="C1905" s="375">
        <v>1246</v>
      </c>
      <c r="D1905" s="375">
        <v>6</v>
      </c>
      <c r="E1905" s="376" t="s">
        <v>7554</v>
      </c>
      <c r="F1905" s="377" t="s">
        <v>7555</v>
      </c>
      <c r="G1905" s="377" t="s">
        <v>6398</v>
      </c>
      <c r="H1905" s="377" t="s">
        <v>2765</v>
      </c>
      <c r="I1905" s="377" t="s">
        <v>5485</v>
      </c>
      <c r="J1905" s="377" t="s">
        <v>7556</v>
      </c>
      <c r="K1905" s="386">
        <v>3173268</v>
      </c>
      <c r="L1905" s="377" t="s">
        <v>7553</v>
      </c>
      <c r="M1905" s="378" t="s">
        <v>7520</v>
      </c>
      <c r="N1905" s="377" t="s">
        <v>7173</v>
      </c>
      <c r="O1905" s="379">
        <v>52197.91</v>
      </c>
      <c r="P1905" s="377" t="s">
        <v>2572</v>
      </c>
      <c r="Q1905" s="375">
        <v>29</v>
      </c>
      <c r="R1905" s="378" t="s">
        <v>7521</v>
      </c>
      <c r="S1905" s="378" t="s">
        <v>7495</v>
      </c>
      <c r="T1905" s="377" t="s">
        <v>2942</v>
      </c>
      <c r="U1905" s="380" t="s">
        <v>7531</v>
      </c>
      <c r="V1905" s="381">
        <v>0.1</v>
      </c>
      <c r="W1905" s="391">
        <v>5219.6400000000003</v>
      </c>
      <c r="X1905" s="383">
        <v>8699.65</v>
      </c>
      <c r="Y1905" s="388"/>
      <c r="Z1905" s="366"/>
      <c r="AA1905" s="366"/>
      <c r="AB1905" s="366"/>
      <c r="AC1905" s="366"/>
      <c r="AD1905" s="366"/>
      <c r="AE1905" s="366"/>
    </row>
    <row r="1906" spans="1:31" ht="49.5">
      <c r="A1906" s="366"/>
      <c r="B1906" s="385">
        <v>1884</v>
      </c>
      <c r="C1906" s="375">
        <v>1241</v>
      </c>
      <c r="D1906" s="375">
        <v>5</v>
      </c>
      <c r="E1906" s="376" t="s">
        <v>7557</v>
      </c>
      <c r="F1906" s="377" t="s">
        <v>7558</v>
      </c>
      <c r="G1906" s="377" t="s">
        <v>6398</v>
      </c>
      <c r="H1906" s="377" t="s">
        <v>2711</v>
      </c>
      <c r="I1906" s="377" t="s">
        <v>7559</v>
      </c>
      <c r="J1906" s="377" t="s">
        <v>7560</v>
      </c>
      <c r="K1906" s="377" t="s">
        <v>7561</v>
      </c>
      <c r="L1906" s="375">
        <v>15</v>
      </c>
      <c r="M1906" s="378" t="s">
        <v>7562</v>
      </c>
      <c r="N1906" s="377" t="s">
        <v>7493</v>
      </c>
      <c r="O1906" s="379">
        <v>9217.36</v>
      </c>
      <c r="P1906" s="377" t="s">
        <v>2572</v>
      </c>
      <c r="Q1906" s="375">
        <v>43</v>
      </c>
      <c r="R1906" s="378" t="s">
        <v>7563</v>
      </c>
      <c r="S1906" s="378" t="s">
        <v>7564</v>
      </c>
      <c r="T1906" s="377" t="s">
        <v>2942</v>
      </c>
      <c r="U1906" s="380" t="s">
        <v>7565</v>
      </c>
      <c r="V1906" s="381">
        <v>0.1</v>
      </c>
      <c r="W1906" s="387">
        <v>921.72</v>
      </c>
      <c r="X1906" s="383">
        <v>1459.42</v>
      </c>
      <c r="Y1906" s="388"/>
      <c r="Z1906" s="366"/>
      <c r="AA1906" s="366"/>
      <c r="AB1906" s="366"/>
      <c r="AC1906" s="366"/>
      <c r="AD1906" s="366"/>
      <c r="AE1906" s="366"/>
    </row>
    <row r="1907" spans="1:31" ht="49.5">
      <c r="A1907" s="366"/>
      <c r="B1907" s="385">
        <v>1885</v>
      </c>
      <c r="C1907" s="375">
        <v>1241</v>
      </c>
      <c r="D1907" s="375">
        <v>5</v>
      </c>
      <c r="E1907" s="376" t="s">
        <v>7557</v>
      </c>
      <c r="F1907" s="377" t="s">
        <v>7566</v>
      </c>
      <c r="G1907" s="377" t="s">
        <v>6398</v>
      </c>
      <c r="H1907" s="377" t="s">
        <v>2711</v>
      </c>
      <c r="I1907" s="377" t="s">
        <v>7559</v>
      </c>
      <c r="J1907" s="377" t="s">
        <v>7560</v>
      </c>
      <c r="K1907" s="377" t="s">
        <v>7567</v>
      </c>
      <c r="L1907" s="375">
        <v>15</v>
      </c>
      <c r="M1907" s="378" t="s">
        <v>7562</v>
      </c>
      <c r="N1907" s="377" t="s">
        <v>7493</v>
      </c>
      <c r="O1907" s="379">
        <v>9217.36</v>
      </c>
      <c r="P1907" s="377" t="s">
        <v>2572</v>
      </c>
      <c r="Q1907" s="375">
        <v>43</v>
      </c>
      <c r="R1907" s="378" t="s">
        <v>7563</v>
      </c>
      <c r="S1907" s="378" t="s">
        <v>7564</v>
      </c>
      <c r="T1907" s="377" t="s">
        <v>2942</v>
      </c>
      <c r="U1907" s="380" t="s">
        <v>7565</v>
      </c>
      <c r="V1907" s="381">
        <v>0.1</v>
      </c>
      <c r="W1907" s="387">
        <v>921.72</v>
      </c>
      <c r="X1907" s="383">
        <v>1459.42</v>
      </c>
      <c r="Y1907" s="388"/>
      <c r="Z1907" s="366"/>
      <c r="AA1907" s="366"/>
      <c r="AB1907" s="366"/>
      <c r="AC1907" s="366"/>
      <c r="AD1907" s="366"/>
      <c r="AE1907" s="366"/>
    </row>
    <row r="1908" spans="1:31" ht="49.5">
      <c r="A1908" s="366"/>
      <c r="B1908" s="385">
        <v>1886</v>
      </c>
      <c r="C1908" s="375">
        <v>1241</v>
      </c>
      <c r="D1908" s="375">
        <v>5</v>
      </c>
      <c r="E1908" s="376" t="s">
        <v>7557</v>
      </c>
      <c r="F1908" s="377" t="s">
        <v>7568</v>
      </c>
      <c r="G1908" s="377" t="s">
        <v>6398</v>
      </c>
      <c r="H1908" s="377" t="s">
        <v>2711</v>
      </c>
      <c r="I1908" s="377" t="s">
        <v>7559</v>
      </c>
      <c r="J1908" s="377" t="s">
        <v>7560</v>
      </c>
      <c r="K1908" s="377" t="s">
        <v>7569</v>
      </c>
      <c r="L1908" s="375">
        <v>15</v>
      </c>
      <c r="M1908" s="378" t="s">
        <v>7562</v>
      </c>
      <c r="N1908" s="377" t="s">
        <v>7493</v>
      </c>
      <c r="O1908" s="379">
        <v>9217.36</v>
      </c>
      <c r="P1908" s="377" t="s">
        <v>2572</v>
      </c>
      <c r="Q1908" s="375">
        <v>43</v>
      </c>
      <c r="R1908" s="378" t="s">
        <v>7563</v>
      </c>
      <c r="S1908" s="378" t="s">
        <v>7564</v>
      </c>
      <c r="T1908" s="377" t="s">
        <v>2942</v>
      </c>
      <c r="U1908" s="380" t="s">
        <v>7565</v>
      </c>
      <c r="V1908" s="381">
        <v>0.1</v>
      </c>
      <c r="W1908" s="387">
        <v>921.72</v>
      </c>
      <c r="X1908" s="383">
        <v>1459.42</v>
      </c>
      <c r="Y1908" s="388"/>
      <c r="Z1908" s="366"/>
      <c r="AA1908" s="366"/>
      <c r="AB1908" s="366"/>
      <c r="AC1908" s="366"/>
      <c r="AD1908" s="366"/>
      <c r="AE1908" s="366"/>
    </row>
    <row r="1909" spans="1:31" ht="33">
      <c r="A1909" s="366"/>
      <c r="B1909" s="385">
        <v>1887</v>
      </c>
      <c r="C1909" s="375">
        <v>1246</v>
      </c>
      <c r="D1909" s="375">
        <v>4</v>
      </c>
      <c r="E1909" s="376" t="s">
        <v>2266</v>
      </c>
      <c r="F1909" s="377" t="s">
        <v>7570</v>
      </c>
      <c r="G1909" s="377" t="s">
        <v>2944</v>
      </c>
      <c r="H1909" s="377" t="s">
        <v>2848</v>
      </c>
      <c r="I1909" s="377" t="s">
        <v>2849</v>
      </c>
      <c r="J1909" s="377" t="s">
        <v>7571</v>
      </c>
      <c r="K1909" s="375">
        <v>106780</v>
      </c>
      <c r="L1909" s="377" t="s">
        <v>7572</v>
      </c>
      <c r="M1909" s="378" t="s">
        <v>7573</v>
      </c>
      <c r="N1909" s="377" t="s">
        <v>5453</v>
      </c>
      <c r="O1909" s="379">
        <v>27793.599999999999</v>
      </c>
      <c r="P1909" s="377" t="s">
        <v>2572</v>
      </c>
      <c r="Q1909" s="375">
        <v>15</v>
      </c>
      <c r="R1909" s="378" t="s">
        <v>7574</v>
      </c>
      <c r="S1909" s="378" t="s">
        <v>7573</v>
      </c>
      <c r="T1909" s="377" t="s">
        <v>2989</v>
      </c>
      <c r="U1909" s="380" t="s">
        <v>7575</v>
      </c>
      <c r="V1909" s="381">
        <v>0.1</v>
      </c>
      <c r="W1909" s="391">
        <v>2779.32</v>
      </c>
      <c r="X1909" s="383">
        <v>4169.04</v>
      </c>
      <c r="Y1909" s="388"/>
      <c r="Z1909" s="366"/>
      <c r="AA1909" s="366"/>
      <c r="AB1909" s="366"/>
      <c r="AC1909" s="366"/>
      <c r="AD1909" s="366"/>
      <c r="AE1909" s="366"/>
    </row>
    <row r="1910" spans="1:31" ht="33">
      <c r="A1910" s="366"/>
      <c r="B1910" s="385">
        <v>1888</v>
      </c>
      <c r="C1910" s="375">
        <v>1246</v>
      </c>
      <c r="D1910" s="375">
        <v>4</v>
      </c>
      <c r="E1910" s="376" t="s">
        <v>2266</v>
      </c>
      <c r="F1910" s="377" t="s">
        <v>7576</v>
      </c>
      <c r="G1910" s="377" t="s">
        <v>4072</v>
      </c>
      <c r="H1910" s="377" t="s">
        <v>2848</v>
      </c>
      <c r="I1910" s="377" t="s">
        <v>2849</v>
      </c>
      <c r="J1910" s="377" t="s">
        <v>7571</v>
      </c>
      <c r="K1910" s="375">
        <v>107323</v>
      </c>
      <c r="L1910" s="377" t="s">
        <v>7572</v>
      </c>
      <c r="M1910" s="378" t="s">
        <v>7573</v>
      </c>
      <c r="N1910" s="377" t="s">
        <v>5453</v>
      </c>
      <c r="O1910" s="379">
        <v>27793.599999999999</v>
      </c>
      <c r="P1910" s="377" t="s">
        <v>2572</v>
      </c>
      <c r="Q1910" s="375">
        <v>15</v>
      </c>
      <c r="R1910" s="378" t="s">
        <v>7574</v>
      </c>
      <c r="S1910" s="378" t="s">
        <v>7573</v>
      </c>
      <c r="T1910" s="377" t="s">
        <v>2438</v>
      </c>
      <c r="U1910" s="380" t="s">
        <v>7575</v>
      </c>
      <c r="V1910" s="381">
        <v>0.1</v>
      </c>
      <c r="W1910" s="391">
        <v>2779.32</v>
      </c>
      <c r="X1910" s="383">
        <v>4169.04</v>
      </c>
      <c r="Y1910" s="388"/>
      <c r="Z1910" s="366"/>
      <c r="AA1910" s="366"/>
      <c r="AB1910" s="366"/>
      <c r="AC1910" s="366"/>
      <c r="AD1910" s="366"/>
      <c r="AE1910" s="366"/>
    </row>
    <row r="1911" spans="1:31" ht="24.75">
      <c r="A1911" s="366"/>
      <c r="B1911" s="385">
        <v>1889</v>
      </c>
      <c r="C1911" s="375">
        <v>1241</v>
      </c>
      <c r="D1911" s="375">
        <v>6</v>
      </c>
      <c r="E1911" s="376" t="s">
        <v>7577</v>
      </c>
      <c r="F1911" s="377" t="s">
        <v>7578</v>
      </c>
      <c r="G1911" s="377" t="s">
        <v>2135</v>
      </c>
      <c r="H1911" s="377" t="s">
        <v>2136</v>
      </c>
      <c r="I1911" s="377" t="s">
        <v>7579</v>
      </c>
      <c r="J1911" s="377" t="s">
        <v>7580</v>
      </c>
      <c r="K1911" s="377" t="s">
        <v>7581</v>
      </c>
      <c r="L1911" s="377" t="s">
        <v>7582</v>
      </c>
      <c r="M1911" s="378" t="s">
        <v>7583</v>
      </c>
      <c r="N1911" s="377" t="s">
        <v>7173</v>
      </c>
      <c r="O1911" s="379">
        <v>23195.360000000001</v>
      </c>
      <c r="P1911" s="377" t="s">
        <v>2572</v>
      </c>
      <c r="Q1911" s="375">
        <v>21</v>
      </c>
      <c r="R1911" s="378" t="s">
        <v>7584</v>
      </c>
      <c r="S1911" s="378" t="s">
        <v>7585</v>
      </c>
      <c r="T1911" s="377" t="s">
        <v>2131</v>
      </c>
      <c r="U1911" s="380" t="s">
        <v>7586</v>
      </c>
      <c r="V1911" s="381">
        <v>0.03</v>
      </c>
      <c r="W1911" s="387">
        <v>695.76</v>
      </c>
      <c r="X1911" s="383">
        <v>985.8</v>
      </c>
      <c r="Y1911" s="388"/>
      <c r="Z1911" s="366"/>
      <c r="AA1911" s="366"/>
      <c r="AB1911" s="366"/>
      <c r="AC1911" s="366"/>
      <c r="AD1911" s="366"/>
      <c r="AE1911" s="366"/>
    </row>
    <row r="1912" spans="1:31" ht="24.75">
      <c r="A1912" s="366"/>
      <c r="B1912" s="385">
        <v>1890</v>
      </c>
      <c r="C1912" s="375">
        <v>1241</v>
      </c>
      <c r="D1912" s="375">
        <v>6</v>
      </c>
      <c r="E1912" s="376" t="s">
        <v>7577</v>
      </c>
      <c r="F1912" s="377" t="s">
        <v>7587</v>
      </c>
      <c r="G1912" s="377" t="s">
        <v>2135</v>
      </c>
      <c r="H1912" s="377" t="s">
        <v>2136</v>
      </c>
      <c r="I1912" s="377" t="s">
        <v>7579</v>
      </c>
      <c r="J1912" s="377" t="s">
        <v>7588</v>
      </c>
      <c r="K1912" s="377" t="s">
        <v>2213</v>
      </c>
      <c r="L1912" s="377" t="s">
        <v>7582</v>
      </c>
      <c r="M1912" s="378" t="s">
        <v>7583</v>
      </c>
      <c r="N1912" s="377" t="s">
        <v>7173</v>
      </c>
      <c r="O1912" s="379">
        <v>22009.84</v>
      </c>
      <c r="P1912" s="377" t="s">
        <v>2572</v>
      </c>
      <c r="Q1912" s="375">
        <v>21</v>
      </c>
      <c r="R1912" s="378" t="s">
        <v>7584</v>
      </c>
      <c r="S1912" s="378" t="s">
        <v>7585</v>
      </c>
      <c r="T1912" s="377" t="s">
        <v>2131</v>
      </c>
      <c r="U1912" s="380" t="s">
        <v>7586</v>
      </c>
      <c r="V1912" s="381">
        <v>0.03</v>
      </c>
      <c r="W1912" s="387">
        <v>660.24</v>
      </c>
      <c r="X1912" s="383">
        <v>935.42</v>
      </c>
      <c r="Y1912" s="388"/>
      <c r="Z1912" s="366"/>
      <c r="AA1912" s="366"/>
      <c r="AB1912" s="366"/>
      <c r="AC1912" s="366"/>
      <c r="AD1912" s="366"/>
      <c r="AE1912" s="366"/>
    </row>
    <row r="1913" spans="1:31" ht="24.75">
      <c r="A1913" s="366"/>
      <c r="B1913" s="385">
        <v>1891</v>
      </c>
      <c r="C1913" s="375">
        <v>1246</v>
      </c>
      <c r="D1913" s="375">
        <v>4</v>
      </c>
      <c r="E1913" s="376" t="s">
        <v>2266</v>
      </c>
      <c r="F1913" s="377" t="s">
        <v>7589</v>
      </c>
      <c r="G1913" s="377" t="s">
        <v>2620</v>
      </c>
      <c r="H1913" s="377" t="s">
        <v>2816</v>
      </c>
      <c r="I1913" s="377" t="s">
        <v>7590</v>
      </c>
      <c r="J1913" s="377" t="s">
        <v>2212</v>
      </c>
      <c r="K1913" s="377" t="s">
        <v>2213</v>
      </c>
      <c r="L1913" s="375">
        <v>250</v>
      </c>
      <c r="M1913" s="378" t="s">
        <v>7591</v>
      </c>
      <c r="N1913" s="377" t="s">
        <v>5488</v>
      </c>
      <c r="O1913" s="379">
        <v>6331.28</v>
      </c>
      <c r="P1913" s="377" t="s">
        <v>2572</v>
      </c>
      <c r="Q1913" s="375">
        <v>1</v>
      </c>
      <c r="R1913" s="378" t="s">
        <v>7584</v>
      </c>
      <c r="S1913" s="378" t="s">
        <v>7592</v>
      </c>
      <c r="T1913" s="377" t="s">
        <v>2172</v>
      </c>
      <c r="U1913" s="380" t="s">
        <v>7593</v>
      </c>
      <c r="V1913" s="381">
        <v>0.1</v>
      </c>
      <c r="W1913" s="387">
        <v>633.12</v>
      </c>
      <c r="X1913" s="383">
        <v>896.93</v>
      </c>
      <c r="Y1913" s="388"/>
      <c r="Z1913" s="366"/>
      <c r="AA1913" s="366"/>
      <c r="AB1913" s="366"/>
      <c r="AC1913" s="366"/>
      <c r="AD1913" s="366"/>
      <c r="AE1913" s="366"/>
    </row>
    <row r="1914" spans="1:31" ht="24.75">
      <c r="A1914" s="366"/>
      <c r="B1914" s="385">
        <v>1892</v>
      </c>
      <c r="C1914" s="375">
        <v>1246</v>
      </c>
      <c r="D1914" s="375">
        <v>4</v>
      </c>
      <c r="E1914" s="376" t="s">
        <v>2266</v>
      </c>
      <c r="F1914" s="377" t="s">
        <v>7594</v>
      </c>
      <c r="G1914" s="377" t="s">
        <v>2620</v>
      </c>
      <c r="H1914" s="377" t="s">
        <v>2816</v>
      </c>
      <c r="I1914" s="377" t="s">
        <v>7590</v>
      </c>
      <c r="J1914" s="377" t="s">
        <v>2212</v>
      </c>
      <c r="K1914" s="377" t="s">
        <v>2213</v>
      </c>
      <c r="L1914" s="375">
        <v>250</v>
      </c>
      <c r="M1914" s="378" t="s">
        <v>7591</v>
      </c>
      <c r="N1914" s="377" t="s">
        <v>5488</v>
      </c>
      <c r="O1914" s="379">
        <v>6331.28</v>
      </c>
      <c r="P1914" s="377" t="s">
        <v>2572</v>
      </c>
      <c r="Q1914" s="375">
        <v>1</v>
      </c>
      <c r="R1914" s="378" t="s">
        <v>7584</v>
      </c>
      <c r="S1914" s="378" t="s">
        <v>7592</v>
      </c>
      <c r="T1914" s="377" t="s">
        <v>2172</v>
      </c>
      <c r="U1914" s="380" t="s">
        <v>7593</v>
      </c>
      <c r="V1914" s="381">
        <v>0.1</v>
      </c>
      <c r="W1914" s="387">
        <v>633.12</v>
      </c>
      <c r="X1914" s="383">
        <v>896.93</v>
      </c>
      <c r="Y1914" s="388"/>
      <c r="Z1914" s="366"/>
      <c r="AA1914" s="366"/>
      <c r="AB1914" s="366"/>
      <c r="AC1914" s="366"/>
      <c r="AD1914" s="366"/>
      <c r="AE1914" s="366"/>
    </row>
    <row r="1915" spans="1:31" ht="24.75">
      <c r="A1915" s="366"/>
      <c r="B1915" s="385">
        <v>1893</v>
      </c>
      <c r="C1915" s="375">
        <v>1246</v>
      </c>
      <c r="D1915" s="375">
        <v>4</v>
      </c>
      <c r="E1915" s="376" t="s">
        <v>2266</v>
      </c>
      <c r="F1915" s="377" t="s">
        <v>7595</v>
      </c>
      <c r="G1915" s="377" t="s">
        <v>2620</v>
      </c>
      <c r="H1915" s="377" t="s">
        <v>2816</v>
      </c>
      <c r="I1915" s="377" t="s">
        <v>7590</v>
      </c>
      <c r="J1915" s="377" t="s">
        <v>2212</v>
      </c>
      <c r="K1915" s="377" t="s">
        <v>2213</v>
      </c>
      <c r="L1915" s="375">
        <v>250</v>
      </c>
      <c r="M1915" s="378" t="s">
        <v>7591</v>
      </c>
      <c r="N1915" s="377" t="s">
        <v>5488</v>
      </c>
      <c r="O1915" s="379">
        <v>6331.28</v>
      </c>
      <c r="P1915" s="377" t="s">
        <v>2572</v>
      </c>
      <c r="Q1915" s="375">
        <v>1</v>
      </c>
      <c r="R1915" s="378" t="s">
        <v>7584</v>
      </c>
      <c r="S1915" s="378" t="s">
        <v>7592</v>
      </c>
      <c r="T1915" s="377" t="s">
        <v>2172</v>
      </c>
      <c r="U1915" s="380" t="s">
        <v>7593</v>
      </c>
      <c r="V1915" s="381">
        <v>0.1</v>
      </c>
      <c r="W1915" s="387">
        <v>633.12</v>
      </c>
      <c r="X1915" s="383">
        <v>896.93</v>
      </c>
      <c r="Y1915" s="388"/>
      <c r="Z1915" s="366"/>
      <c r="AA1915" s="366"/>
      <c r="AB1915" s="366"/>
      <c r="AC1915" s="366"/>
      <c r="AD1915" s="366"/>
      <c r="AE1915" s="366"/>
    </row>
    <row r="1916" spans="1:31" ht="24.75">
      <c r="A1916" s="366"/>
      <c r="B1916" s="385">
        <v>1894</v>
      </c>
      <c r="C1916" s="375">
        <v>1246</v>
      </c>
      <c r="D1916" s="375">
        <v>4</v>
      </c>
      <c r="E1916" s="376" t="s">
        <v>2266</v>
      </c>
      <c r="F1916" s="377" t="s">
        <v>7596</v>
      </c>
      <c r="G1916" s="377" t="s">
        <v>2620</v>
      </c>
      <c r="H1916" s="377" t="s">
        <v>2816</v>
      </c>
      <c r="I1916" s="377" t="s">
        <v>7590</v>
      </c>
      <c r="J1916" s="377" t="s">
        <v>2212</v>
      </c>
      <c r="K1916" s="377" t="s">
        <v>2213</v>
      </c>
      <c r="L1916" s="375">
        <v>250</v>
      </c>
      <c r="M1916" s="378" t="s">
        <v>7591</v>
      </c>
      <c r="N1916" s="377" t="s">
        <v>5488</v>
      </c>
      <c r="O1916" s="379">
        <v>6331.28</v>
      </c>
      <c r="P1916" s="377" t="s">
        <v>2572</v>
      </c>
      <c r="Q1916" s="375">
        <v>1</v>
      </c>
      <c r="R1916" s="378" t="s">
        <v>7584</v>
      </c>
      <c r="S1916" s="378" t="s">
        <v>7592</v>
      </c>
      <c r="T1916" s="377" t="s">
        <v>2172</v>
      </c>
      <c r="U1916" s="380" t="s">
        <v>7593</v>
      </c>
      <c r="V1916" s="381">
        <v>0.1</v>
      </c>
      <c r="W1916" s="387">
        <v>633.12</v>
      </c>
      <c r="X1916" s="383">
        <v>896.93</v>
      </c>
      <c r="Y1916" s="388"/>
      <c r="Z1916" s="366"/>
      <c r="AA1916" s="366"/>
      <c r="AB1916" s="366"/>
      <c r="AC1916" s="366"/>
      <c r="AD1916" s="366"/>
      <c r="AE1916" s="366"/>
    </row>
    <row r="1917" spans="1:31" ht="24.75">
      <c r="A1917" s="366"/>
      <c r="B1917" s="385">
        <v>1895</v>
      </c>
      <c r="C1917" s="375">
        <v>1246</v>
      </c>
      <c r="D1917" s="375">
        <v>4</v>
      </c>
      <c r="E1917" s="376" t="s">
        <v>2266</v>
      </c>
      <c r="F1917" s="377" t="s">
        <v>7597</v>
      </c>
      <c r="G1917" s="377" t="s">
        <v>2620</v>
      </c>
      <c r="H1917" s="377" t="s">
        <v>2816</v>
      </c>
      <c r="I1917" s="377" t="s">
        <v>7590</v>
      </c>
      <c r="J1917" s="377" t="s">
        <v>2212</v>
      </c>
      <c r="K1917" s="377" t="s">
        <v>2213</v>
      </c>
      <c r="L1917" s="375">
        <v>250</v>
      </c>
      <c r="M1917" s="378" t="s">
        <v>7591</v>
      </c>
      <c r="N1917" s="377" t="s">
        <v>5488</v>
      </c>
      <c r="O1917" s="379">
        <v>6331.28</v>
      </c>
      <c r="P1917" s="377" t="s">
        <v>2572</v>
      </c>
      <c r="Q1917" s="375">
        <v>1</v>
      </c>
      <c r="R1917" s="378" t="s">
        <v>7584</v>
      </c>
      <c r="S1917" s="378" t="s">
        <v>7592</v>
      </c>
      <c r="T1917" s="377" t="s">
        <v>2172</v>
      </c>
      <c r="U1917" s="380" t="s">
        <v>7593</v>
      </c>
      <c r="V1917" s="381">
        <v>0.1</v>
      </c>
      <c r="W1917" s="387">
        <v>633.12</v>
      </c>
      <c r="X1917" s="383">
        <v>896.93</v>
      </c>
      <c r="Y1917" s="388"/>
      <c r="Z1917" s="366"/>
      <c r="AA1917" s="366"/>
      <c r="AB1917" s="366"/>
      <c r="AC1917" s="366"/>
      <c r="AD1917" s="366"/>
      <c r="AE1917" s="366"/>
    </row>
    <row r="1918" spans="1:31" ht="24.75">
      <c r="A1918" s="366"/>
      <c r="B1918" s="385">
        <v>1896</v>
      </c>
      <c r="C1918" s="375">
        <v>1246</v>
      </c>
      <c r="D1918" s="375">
        <v>4</v>
      </c>
      <c r="E1918" s="376" t="s">
        <v>2266</v>
      </c>
      <c r="F1918" s="377" t="s">
        <v>7598</v>
      </c>
      <c r="G1918" s="377" t="s">
        <v>2620</v>
      </c>
      <c r="H1918" s="377" t="s">
        <v>2816</v>
      </c>
      <c r="I1918" s="377" t="s">
        <v>7590</v>
      </c>
      <c r="J1918" s="377" t="s">
        <v>2212</v>
      </c>
      <c r="K1918" s="377" t="s">
        <v>2213</v>
      </c>
      <c r="L1918" s="375">
        <v>250</v>
      </c>
      <c r="M1918" s="378" t="s">
        <v>7591</v>
      </c>
      <c r="N1918" s="377" t="s">
        <v>5488</v>
      </c>
      <c r="O1918" s="379">
        <v>6331.28</v>
      </c>
      <c r="P1918" s="377" t="s">
        <v>2572</v>
      </c>
      <c r="Q1918" s="375">
        <v>1</v>
      </c>
      <c r="R1918" s="378" t="s">
        <v>7584</v>
      </c>
      <c r="S1918" s="378" t="s">
        <v>7592</v>
      </c>
      <c r="T1918" s="377" t="s">
        <v>2172</v>
      </c>
      <c r="U1918" s="380" t="s">
        <v>7593</v>
      </c>
      <c r="V1918" s="381">
        <v>0.1</v>
      </c>
      <c r="W1918" s="387">
        <v>633.12</v>
      </c>
      <c r="X1918" s="383">
        <v>896.93</v>
      </c>
      <c r="Y1918" s="388"/>
      <c r="Z1918" s="366"/>
      <c r="AA1918" s="366"/>
      <c r="AB1918" s="366"/>
      <c r="AC1918" s="366"/>
      <c r="AD1918" s="366"/>
      <c r="AE1918" s="366"/>
    </row>
    <row r="1919" spans="1:31" ht="24.75">
      <c r="A1919" s="366"/>
      <c r="B1919" s="385">
        <v>1897</v>
      </c>
      <c r="C1919" s="375">
        <v>1246</v>
      </c>
      <c r="D1919" s="375">
        <v>4</v>
      </c>
      <c r="E1919" s="376" t="s">
        <v>2266</v>
      </c>
      <c r="F1919" s="377" t="s">
        <v>7599</v>
      </c>
      <c r="G1919" s="377" t="s">
        <v>2620</v>
      </c>
      <c r="H1919" s="377" t="s">
        <v>2816</v>
      </c>
      <c r="I1919" s="377" t="s">
        <v>7590</v>
      </c>
      <c r="J1919" s="377" t="s">
        <v>2212</v>
      </c>
      <c r="K1919" s="377" t="s">
        <v>7600</v>
      </c>
      <c r="L1919" s="375">
        <v>250</v>
      </c>
      <c r="M1919" s="378" t="s">
        <v>7591</v>
      </c>
      <c r="N1919" s="377" t="s">
        <v>5488</v>
      </c>
      <c r="O1919" s="379">
        <v>6331.28</v>
      </c>
      <c r="P1919" s="377" t="s">
        <v>2572</v>
      </c>
      <c r="Q1919" s="375">
        <v>1</v>
      </c>
      <c r="R1919" s="378" t="s">
        <v>7584</v>
      </c>
      <c r="S1919" s="378" t="s">
        <v>7592</v>
      </c>
      <c r="T1919" s="377" t="s">
        <v>2172</v>
      </c>
      <c r="U1919" s="380" t="s">
        <v>7593</v>
      </c>
      <c r="V1919" s="381">
        <v>0.1</v>
      </c>
      <c r="W1919" s="387">
        <v>633.12</v>
      </c>
      <c r="X1919" s="383">
        <v>896.93</v>
      </c>
      <c r="Y1919" s="388"/>
      <c r="Z1919" s="366"/>
      <c r="AA1919" s="366"/>
      <c r="AB1919" s="366"/>
      <c r="AC1919" s="366"/>
      <c r="AD1919" s="366"/>
      <c r="AE1919" s="366"/>
    </row>
    <row r="1920" spans="1:31" ht="24.75">
      <c r="A1920" s="366"/>
      <c r="B1920" s="385">
        <v>1898</v>
      </c>
      <c r="C1920" s="375">
        <v>1246</v>
      </c>
      <c r="D1920" s="375">
        <v>4</v>
      </c>
      <c r="E1920" s="376" t="s">
        <v>2266</v>
      </c>
      <c r="F1920" s="377" t="s">
        <v>7601</v>
      </c>
      <c r="G1920" s="377" t="s">
        <v>2620</v>
      </c>
      <c r="H1920" s="377" t="s">
        <v>2816</v>
      </c>
      <c r="I1920" s="377" t="s">
        <v>7590</v>
      </c>
      <c r="J1920" s="377" t="s">
        <v>2212</v>
      </c>
      <c r="K1920" s="377" t="s">
        <v>2213</v>
      </c>
      <c r="L1920" s="375">
        <v>250</v>
      </c>
      <c r="M1920" s="378" t="s">
        <v>7591</v>
      </c>
      <c r="N1920" s="377" t="s">
        <v>5488</v>
      </c>
      <c r="O1920" s="379">
        <v>6331.28</v>
      </c>
      <c r="P1920" s="377" t="s">
        <v>2572</v>
      </c>
      <c r="Q1920" s="375">
        <v>1</v>
      </c>
      <c r="R1920" s="378" t="s">
        <v>7584</v>
      </c>
      <c r="S1920" s="378" t="s">
        <v>7592</v>
      </c>
      <c r="T1920" s="377" t="s">
        <v>2172</v>
      </c>
      <c r="U1920" s="380" t="s">
        <v>7593</v>
      </c>
      <c r="V1920" s="381">
        <v>0.1</v>
      </c>
      <c r="W1920" s="387">
        <v>633.12</v>
      </c>
      <c r="X1920" s="383">
        <v>896.93</v>
      </c>
      <c r="Y1920" s="388"/>
      <c r="Z1920" s="366"/>
      <c r="AA1920" s="366"/>
      <c r="AB1920" s="366"/>
      <c r="AC1920" s="366"/>
      <c r="AD1920" s="366"/>
      <c r="AE1920" s="366"/>
    </row>
    <row r="1921" spans="1:31" ht="24.75">
      <c r="A1921" s="366"/>
      <c r="B1921" s="385">
        <v>1899</v>
      </c>
      <c r="C1921" s="375">
        <v>1246</v>
      </c>
      <c r="D1921" s="375">
        <v>4</v>
      </c>
      <c r="E1921" s="376" t="s">
        <v>2266</v>
      </c>
      <c r="F1921" s="377" t="s">
        <v>7602</v>
      </c>
      <c r="G1921" s="377" t="s">
        <v>2620</v>
      </c>
      <c r="H1921" s="377" t="s">
        <v>2816</v>
      </c>
      <c r="I1921" s="377" t="s">
        <v>7590</v>
      </c>
      <c r="J1921" s="377" t="s">
        <v>2212</v>
      </c>
      <c r="K1921" s="377" t="s">
        <v>2213</v>
      </c>
      <c r="L1921" s="375">
        <v>250</v>
      </c>
      <c r="M1921" s="378" t="s">
        <v>7591</v>
      </c>
      <c r="N1921" s="377" t="s">
        <v>5488</v>
      </c>
      <c r="O1921" s="379">
        <v>6331.28</v>
      </c>
      <c r="P1921" s="377" t="s">
        <v>2572</v>
      </c>
      <c r="Q1921" s="375">
        <v>1</v>
      </c>
      <c r="R1921" s="378" t="s">
        <v>7584</v>
      </c>
      <c r="S1921" s="378" t="s">
        <v>7592</v>
      </c>
      <c r="T1921" s="377" t="s">
        <v>2172</v>
      </c>
      <c r="U1921" s="380" t="s">
        <v>7593</v>
      </c>
      <c r="V1921" s="381">
        <v>0.1</v>
      </c>
      <c r="W1921" s="387">
        <v>633.12</v>
      </c>
      <c r="X1921" s="383">
        <v>896.93</v>
      </c>
      <c r="Y1921" s="388"/>
      <c r="Z1921" s="366"/>
      <c r="AA1921" s="366"/>
      <c r="AB1921" s="366"/>
      <c r="AC1921" s="366"/>
      <c r="AD1921" s="366"/>
      <c r="AE1921" s="366"/>
    </row>
    <row r="1922" spans="1:31" ht="24.75">
      <c r="A1922" s="366"/>
      <c r="B1922" s="385">
        <v>1900</v>
      </c>
      <c r="C1922" s="375">
        <v>1246</v>
      </c>
      <c r="D1922" s="375">
        <v>4</v>
      </c>
      <c r="E1922" s="376" t="s">
        <v>2266</v>
      </c>
      <c r="F1922" s="377" t="s">
        <v>7603</v>
      </c>
      <c r="G1922" s="377" t="s">
        <v>2620</v>
      </c>
      <c r="H1922" s="377" t="s">
        <v>2816</v>
      </c>
      <c r="I1922" s="377" t="s">
        <v>7590</v>
      </c>
      <c r="J1922" s="377" t="s">
        <v>2212</v>
      </c>
      <c r="K1922" s="377" t="s">
        <v>2213</v>
      </c>
      <c r="L1922" s="375">
        <v>250</v>
      </c>
      <c r="M1922" s="378" t="s">
        <v>7591</v>
      </c>
      <c r="N1922" s="377" t="s">
        <v>5488</v>
      </c>
      <c r="O1922" s="379">
        <v>6331.28</v>
      </c>
      <c r="P1922" s="377" t="s">
        <v>2572</v>
      </c>
      <c r="Q1922" s="375">
        <v>1</v>
      </c>
      <c r="R1922" s="378" t="s">
        <v>7584</v>
      </c>
      <c r="S1922" s="378" t="s">
        <v>7592</v>
      </c>
      <c r="T1922" s="377" t="s">
        <v>2172</v>
      </c>
      <c r="U1922" s="380" t="s">
        <v>7593</v>
      </c>
      <c r="V1922" s="381">
        <v>0.1</v>
      </c>
      <c r="W1922" s="387">
        <v>633.12</v>
      </c>
      <c r="X1922" s="383">
        <v>896.93</v>
      </c>
      <c r="Y1922" s="388"/>
      <c r="Z1922" s="366"/>
      <c r="AA1922" s="366"/>
      <c r="AB1922" s="366"/>
      <c r="AC1922" s="366"/>
      <c r="AD1922" s="366"/>
      <c r="AE1922" s="366"/>
    </row>
    <row r="1923" spans="1:31" ht="24.75">
      <c r="A1923" s="366"/>
      <c r="B1923" s="385">
        <v>1901</v>
      </c>
      <c r="C1923" s="375">
        <v>1246</v>
      </c>
      <c r="D1923" s="375">
        <v>4</v>
      </c>
      <c r="E1923" s="376" t="s">
        <v>2266</v>
      </c>
      <c r="F1923" s="377" t="s">
        <v>7604</v>
      </c>
      <c r="G1923" s="377" t="s">
        <v>2620</v>
      </c>
      <c r="H1923" s="377" t="s">
        <v>2816</v>
      </c>
      <c r="I1923" s="377" t="s">
        <v>7590</v>
      </c>
      <c r="J1923" s="377" t="s">
        <v>2212</v>
      </c>
      <c r="K1923" s="377" t="s">
        <v>2213</v>
      </c>
      <c r="L1923" s="375">
        <v>250</v>
      </c>
      <c r="M1923" s="378" t="s">
        <v>7591</v>
      </c>
      <c r="N1923" s="377" t="s">
        <v>5488</v>
      </c>
      <c r="O1923" s="379">
        <v>6331.28</v>
      </c>
      <c r="P1923" s="377" t="s">
        <v>2572</v>
      </c>
      <c r="Q1923" s="375">
        <v>1</v>
      </c>
      <c r="R1923" s="378">
        <v>43647</v>
      </c>
      <c r="S1923" s="378" t="s">
        <v>7592</v>
      </c>
      <c r="T1923" s="377" t="s">
        <v>2172</v>
      </c>
      <c r="U1923" s="380" t="s">
        <v>7593</v>
      </c>
      <c r="V1923" s="381">
        <v>0.1</v>
      </c>
      <c r="W1923" s="387">
        <v>633.12</v>
      </c>
      <c r="X1923" s="383">
        <v>896.93</v>
      </c>
      <c r="Y1923" s="388"/>
      <c r="Z1923" s="366"/>
      <c r="AA1923" s="366"/>
      <c r="AB1923" s="366"/>
      <c r="AC1923" s="366"/>
      <c r="AD1923" s="366"/>
      <c r="AE1923" s="366"/>
    </row>
    <row r="1924" spans="1:31" ht="24.75">
      <c r="A1924" s="366"/>
      <c r="B1924" s="385">
        <v>1902</v>
      </c>
      <c r="C1924" s="375">
        <v>1246</v>
      </c>
      <c r="D1924" s="375">
        <v>4</v>
      </c>
      <c r="E1924" s="376" t="s">
        <v>2266</v>
      </c>
      <c r="F1924" s="377" t="s">
        <v>7605</v>
      </c>
      <c r="G1924" s="377" t="s">
        <v>2620</v>
      </c>
      <c r="H1924" s="377" t="s">
        <v>2816</v>
      </c>
      <c r="I1924" s="377" t="s">
        <v>7590</v>
      </c>
      <c r="J1924" s="377" t="s">
        <v>2212</v>
      </c>
      <c r="K1924" s="377" t="s">
        <v>2213</v>
      </c>
      <c r="L1924" s="375">
        <v>250</v>
      </c>
      <c r="M1924" s="378" t="s">
        <v>7591</v>
      </c>
      <c r="N1924" s="377" t="s">
        <v>5488</v>
      </c>
      <c r="O1924" s="379">
        <v>6331.28</v>
      </c>
      <c r="P1924" s="377" t="s">
        <v>2572</v>
      </c>
      <c r="Q1924" s="375">
        <v>1</v>
      </c>
      <c r="R1924" s="378" t="s">
        <v>7584</v>
      </c>
      <c r="S1924" s="378" t="s">
        <v>7592</v>
      </c>
      <c r="T1924" s="377" t="s">
        <v>2172</v>
      </c>
      <c r="U1924" s="380" t="s">
        <v>7593</v>
      </c>
      <c r="V1924" s="381">
        <v>0.1</v>
      </c>
      <c r="W1924" s="387">
        <v>633.12</v>
      </c>
      <c r="X1924" s="383">
        <v>896.93</v>
      </c>
      <c r="Y1924" s="388"/>
      <c r="Z1924" s="366"/>
      <c r="AA1924" s="366"/>
      <c r="AB1924" s="366"/>
      <c r="AC1924" s="366"/>
      <c r="AD1924" s="366"/>
      <c r="AE1924" s="366"/>
    </row>
    <row r="1925" spans="1:31" ht="24.75">
      <c r="A1925" s="366"/>
      <c r="B1925" s="385">
        <v>1903</v>
      </c>
      <c r="C1925" s="375">
        <v>1246</v>
      </c>
      <c r="D1925" s="375">
        <v>4</v>
      </c>
      <c r="E1925" s="376" t="s">
        <v>2266</v>
      </c>
      <c r="F1925" s="377" t="s">
        <v>7606</v>
      </c>
      <c r="G1925" s="377" t="s">
        <v>2620</v>
      </c>
      <c r="H1925" s="377" t="s">
        <v>2816</v>
      </c>
      <c r="I1925" s="377" t="s">
        <v>7590</v>
      </c>
      <c r="J1925" s="377" t="s">
        <v>2212</v>
      </c>
      <c r="K1925" s="377" t="s">
        <v>2213</v>
      </c>
      <c r="L1925" s="375">
        <v>250</v>
      </c>
      <c r="M1925" s="378" t="s">
        <v>7591</v>
      </c>
      <c r="N1925" s="377" t="s">
        <v>5488</v>
      </c>
      <c r="O1925" s="379">
        <v>6331.28</v>
      </c>
      <c r="P1925" s="377" t="s">
        <v>2572</v>
      </c>
      <c r="Q1925" s="375">
        <v>1</v>
      </c>
      <c r="R1925" s="378" t="s">
        <v>7584</v>
      </c>
      <c r="S1925" s="378" t="s">
        <v>7592</v>
      </c>
      <c r="T1925" s="377" t="s">
        <v>2172</v>
      </c>
      <c r="U1925" s="380" t="s">
        <v>7593</v>
      </c>
      <c r="V1925" s="381">
        <v>0.1</v>
      </c>
      <c r="W1925" s="387">
        <v>633.12</v>
      </c>
      <c r="X1925" s="383">
        <v>896.93</v>
      </c>
      <c r="Y1925" s="388"/>
      <c r="Z1925" s="366"/>
      <c r="AA1925" s="366"/>
      <c r="AB1925" s="366"/>
      <c r="AC1925" s="366"/>
      <c r="AD1925" s="366"/>
      <c r="AE1925" s="366"/>
    </row>
    <row r="1926" spans="1:31" ht="24.75">
      <c r="A1926" s="366"/>
      <c r="B1926" s="385">
        <v>1904</v>
      </c>
      <c r="C1926" s="375">
        <v>1246</v>
      </c>
      <c r="D1926" s="375">
        <v>4</v>
      </c>
      <c r="E1926" s="376" t="s">
        <v>2266</v>
      </c>
      <c r="F1926" s="377" t="s">
        <v>7607</v>
      </c>
      <c r="G1926" s="377" t="s">
        <v>2620</v>
      </c>
      <c r="H1926" s="377" t="s">
        <v>2816</v>
      </c>
      <c r="I1926" s="377" t="s">
        <v>7590</v>
      </c>
      <c r="J1926" s="377" t="s">
        <v>2212</v>
      </c>
      <c r="K1926" s="377" t="s">
        <v>2213</v>
      </c>
      <c r="L1926" s="375">
        <v>250</v>
      </c>
      <c r="M1926" s="378" t="s">
        <v>7591</v>
      </c>
      <c r="N1926" s="377" t="s">
        <v>5488</v>
      </c>
      <c r="O1926" s="379">
        <v>6331.28</v>
      </c>
      <c r="P1926" s="377" t="s">
        <v>2572</v>
      </c>
      <c r="Q1926" s="375">
        <v>1</v>
      </c>
      <c r="R1926" s="378" t="s">
        <v>7584</v>
      </c>
      <c r="S1926" s="378" t="s">
        <v>7592</v>
      </c>
      <c r="T1926" s="377" t="s">
        <v>2172</v>
      </c>
      <c r="U1926" s="380" t="s">
        <v>7593</v>
      </c>
      <c r="V1926" s="381">
        <v>0.1</v>
      </c>
      <c r="W1926" s="387">
        <v>633.12</v>
      </c>
      <c r="X1926" s="383">
        <v>896.93</v>
      </c>
      <c r="Y1926" s="388"/>
      <c r="Z1926" s="366"/>
      <c r="AA1926" s="366"/>
      <c r="AB1926" s="366"/>
      <c r="AC1926" s="366"/>
      <c r="AD1926" s="366"/>
      <c r="AE1926" s="366"/>
    </row>
    <row r="1927" spans="1:31" ht="24.75">
      <c r="A1927" s="366"/>
      <c r="B1927" s="385">
        <v>1905</v>
      </c>
      <c r="C1927" s="375">
        <v>1246</v>
      </c>
      <c r="D1927" s="375">
        <v>4</v>
      </c>
      <c r="E1927" s="376" t="s">
        <v>2266</v>
      </c>
      <c r="F1927" s="377" t="s">
        <v>7608</v>
      </c>
      <c r="G1927" s="377" t="s">
        <v>2620</v>
      </c>
      <c r="H1927" s="377" t="s">
        <v>2816</v>
      </c>
      <c r="I1927" s="377" t="s">
        <v>7590</v>
      </c>
      <c r="J1927" s="377" t="s">
        <v>2212</v>
      </c>
      <c r="K1927" s="377" t="s">
        <v>2213</v>
      </c>
      <c r="L1927" s="375">
        <v>250</v>
      </c>
      <c r="M1927" s="378" t="s">
        <v>7591</v>
      </c>
      <c r="N1927" s="377" t="s">
        <v>5488</v>
      </c>
      <c r="O1927" s="379">
        <v>6331.28</v>
      </c>
      <c r="P1927" s="377" t="s">
        <v>2572</v>
      </c>
      <c r="Q1927" s="375">
        <v>1</v>
      </c>
      <c r="R1927" s="378" t="s">
        <v>7584</v>
      </c>
      <c r="S1927" s="378" t="s">
        <v>7592</v>
      </c>
      <c r="T1927" s="377" t="s">
        <v>2172</v>
      </c>
      <c r="U1927" s="380" t="s">
        <v>7593</v>
      </c>
      <c r="V1927" s="381">
        <v>0.1</v>
      </c>
      <c r="W1927" s="387">
        <v>633.12</v>
      </c>
      <c r="X1927" s="383">
        <v>896.93</v>
      </c>
      <c r="Y1927" s="388"/>
      <c r="Z1927" s="366"/>
      <c r="AA1927" s="366"/>
      <c r="AB1927" s="366"/>
      <c r="AC1927" s="366"/>
      <c r="AD1927" s="366"/>
      <c r="AE1927" s="366"/>
    </row>
    <row r="1928" spans="1:31" ht="24.75">
      <c r="A1928" s="366"/>
      <c r="B1928" s="385">
        <v>1906</v>
      </c>
      <c r="C1928" s="375">
        <v>1246</v>
      </c>
      <c r="D1928" s="375">
        <v>4</v>
      </c>
      <c r="E1928" s="376" t="s">
        <v>2266</v>
      </c>
      <c r="F1928" s="377" t="s">
        <v>7609</v>
      </c>
      <c r="G1928" s="377" t="s">
        <v>2620</v>
      </c>
      <c r="H1928" s="377" t="s">
        <v>2816</v>
      </c>
      <c r="I1928" s="377" t="s">
        <v>7590</v>
      </c>
      <c r="J1928" s="377" t="s">
        <v>2212</v>
      </c>
      <c r="K1928" s="377" t="s">
        <v>2213</v>
      </c>
      <c r="L1928" s="375">
        <v>250</v>
      </c>
      <c r="M1928" s="378" t="s">
        <v>7591</v>
      </c>
      <c r="N1928" s="377" t="s">
        <v>5488</v>
      </c>
      <c r="O1928" s="379">
        <v>6331.28</v>
      </c>
      <c r="P1928" s="377" t="s">
        <v>2572</v>
      </c>
      <c r="Q1928" s="375">
        <v>1</v>
      </c>
      <c r="R1928" s="378" t="s">
        <v>7584</v>
      </c>
      <c r="S1928" s="378" t="s">
        <v>7592</v>
      </c>
      <c r="T1928" s="377" t="s">
        <v>2172</v>
      </c>
      <c r="U1928" s="380" t="s">
        <v>7593</v>
      </c>
      <c r="V1928" s="381">
        <v>0.1</v>
      </c>
      <c r="W1928" s="387">
        <v>633.12</v>
      </c>
      <c r="X1928" s="383">
        <v>896.93</v>
      </c>
      <c r="Y1928" s="388"/>
      <c r="Z1928" s="366"/>
      <c r="AA1928" s="366"/>
      <c r="AB1928" s="366"/>
      <c r="AC1928" s="366"/>
      <c r="AD1928" s="366"/>
      <c r="AE1928" s="366"/>
    </row>
    <row r="1929" spans="1:31" ht="24.75">
      <c r="A1929" s="366"/>
      <c r="B1929" s="385">
        <v>1907</v>
      </c>
      <c r="C1929" s="375">
        <v>1246</v>
      </c>
      <c r="D1929" s="375">
        <v>4</v>
      </c>
      <c r="E1929" s="376" t="s">
        <v>2266</v>
      </c>
      <c r="F1929" s="377" t="s">
        <v>7610</v>
      </c>
      <c r="G1929" s="377" t="s">
        <v>2620</v>
      </c>
      <c r="H1929" s="377" t="s">
        <v>2816</v>
      </c>
      <c r="I1929" s="377" t="s">
        <v>7590</v>
      </c>
      <c r="J1929" s="377" t="s">
        <v>2212</v>
      </c>
      <c r="K1929" s="377" t="s">
        <v>2213</v>
      </c>
      <c r="L1929" s="375">
        <v>250</v>
      </c>
      <c r="M1929" s="378" t="s">
        <v>7591</v>
      </c>
      <c r="N1929" s="377" t="s">
        <v>5488</v>
      </c>
      <c r="O1929" s="379">
        <v>6331.28</v>
      </c>
      <c r="P1929" s="377" t="s">
        <v>2572</v>
      </c>
      <c r="Q1929" s="375">
        <v>1</v>
      </c>
      <c r="R1929" s="378" t="s">
        <v>7584</v>
      </c>
      <c r="S1929" s="378" t="s">
        <v>7592</v>
      </c>
      <c r="T1929" s="377" t="s">
        <v>2172</v>
      </c>
      <c r="U1929" s="380" t="s">
        <v>7593</v>
      </c>
      <c r="V1929" s="381">
        <v>0.1</v>
      </c>
      <c r="W1929" s="387">
        <v>633.12</v>
      </c>
      <c r="X1929" s="383">
        <v>896.93</v>
      </c>
      <c r="Y1929" s="388"/>
      <c r="Z1929" s="366"/>
      <c r="AA1929" s="366"/>
      <c r="AB1929" s="366"/>
      <c r="AC1929" s="366"/>
      <c r="AD1929" s="366"/>
      <c r="AE1929" s="366"/>
    </row>
    <row r="1930" spans="1:31" ht="24.75">
      <c r="A1930" s="366"/>
      <c r="B1930" s="385">
        <v>1908</v>
      </c>
      <c r="C1930" s="375">
        <v>1246</v>
      </c>
      <c r="D1930" s="375">
        <v>4</v>
      </c>
      <c r="E1930" s="376" t="s">
        <v>2266</v>
      </c>
      <c r="F1930" s="377" t="s">
        <v>7611</v>
      </c>
      <c r="G1930" s="377" t="s">
        <v>2620</v>
      </c>
      <c r="H1930" s="377" t="s">
        <v>2816</v>
      </c>
      <c r="I1930" s="377" t="s">
        <v>7590</v>
      </c>
      <c r="J1930" s="377" t="s">
        <v>2212</v>
      </c>
      <c r="K1930" s="377" t="s">
        <v>2213</v>
      </c>
      <c r="L1930" s="375">
        <v>250</v>
      </c>
      <c r="M1930" s="378" t="s">
        <v>7591</v>
      </c>
      <c r="N1930" s="377" t="s">
        <v>5488</v>
      </c>
      <c r="O1930" s="379">
        <v>6331.28</v>
      </c>
      <c r="P1930" s="377" t="s">
        <v>2572</v>
      </c>
      <c r="Q1930" s="375">
        <v>1</v>
      </c>
      <c r="R1930" s="378" t="s">
        <v>7584</v>
      </c>
      <c r="S1930" s="378" t="s">
        <v>7592</v>
      </c>
      <c r="T1930" s="377" t="s">
        <v>2172</v>
      </c>
      <c r="U1930" s="380" t="s">
        <v>7593</v>
      </c>
      <c r="V1930" s="381">
        <v>0.1</v>
      </c>
      <c r="W1930" s="387">
        <v>633.12</v>
      </c>
      <c r="X1930" s="383">
        <v>896.93</v>
      </c>
      <c r="Y1930" s="388"/>
      <c r="Z1930" s="366"/>
      <c r="AA1930" s="366"/>
      <c r="AB1930" s="366"/>
      <c r="AC1930" s="366"/>
      <c r="AD1930" s="366"/>
      <c r="AE1930" s="366"/>
    </row>
    <row r="1931" spans="1:31" ht="24.75">
      <c r="A1931" s="366"/>
      <c r="B1931" s="385">
        <v>1909</v>
      </c>
      <c r="C1931" s="375">
        <v>1246</v>
      </c>
      <c r="D1931" s="375">
        <v>4</v>
      </c>
      <c r="E1931" s="376" t="s">
        <v>2266</v>
      </c>
      <c r="F1931" s="377" t="s">
        <v>7612</v>
      </c>
      <c r="G1931" s="377" t="s">
        <v>2620</v>
      </c>
      <c r="H1931" s="377" t="s">
        <v>2816</v>
      </c>
      <c r="I1931" s="377" t="s">
        <v>7590</v>
      </c>
      <c r="J1931" s="377" t="s">
        <v>2212</v>
      </c>
      <c r="K1931" s="377" t="s">
        <v>2213</v>
      </c>
      <c r="L1931" s="375">
        <v>250</v>
      </c>
      <c r="M1931" s="378" t="s">
        <v>7591</v>
      </c>
      <c r="N1931" s="377" t="s">
        <v>5488</v>
      </c>
      <c r="O1931" s="379">
        <v>6331.28</v>
      </c>
      <c r="P1931" s="377" t="s">
        <v>2572</v>
      </c>
      <c r="Q1931" s="375">
        <v>1</v>
      </c>
      <c r="R1931" s="378" t="s">
        <v>7584</v>
      </c>
      <c r="S1931" s="378" t="s">
        <v>7592</v>
      </c>
      <c r="T1931" s="377" t="s">
        <v>2172</v>
      </c>
      <c r="U1931" s="380" t="s">
        <v>7593</v>
      </c>
      <c r="V1931" s="381">
        <v>0.1</v>
      </c>
      <c r="W1931" s="387">
        <v>633.12</v>
      </c>
      <c r="X1931" s="383">
        <v>896.93</v>
      </c>
      <c r="Y1931" s="388"/>
      <c r="Z1931" s="366"/>
      <c r="AA1931" s="366"/>
      <c r="AB1931" s="366"/>
      <c r="AC1931" s="366"/>
      <c r="AD1931" s="366"/>
      <c r="AE1931" s="366"/>
    </row>
    <row r="1932" spans="1:31" ht="24.75">
      <c r="A1932" s="366"/>
      <c r="B1932" s="385">
        <v>1910</v>
      </c>
      <c r="C1932" s="375">
        <v>1246</v>
      </c>
      <c r="D1932" s="375">
        <v>4</v>
      </c>
      <c r="E1932" s="376" t="s">
        <v>2266</v>
      </c>
      <c r="F1932" s="377" t="s">
        <v>7613</v>
      </c>
      <c r="G1932" s="377" t="s">
        <v>2620</v>
      </c>
      <c r="H1932" s="377" t="s">
        <v>2816</v>
      </c>
      <c r="I1932" s="377" t="s">
        <v>7590</v>
      </c>
      <c r="J1932" s="377" t="s">
        <v>2212</v>
      </c>
      <c r="K1932" s="377" t="s">
        <v>2213</v>
      </c>
      <c r="L1932" s="375">
        <v>250</v>
      </c>
      <c r="M1932" s="378" t="s">
        <v>7591</v>
      </c>
      <c r="N1932" s="377" t="s">
        <v>5488</v>
      </c>
      <c r="O1932" s="379">
        <v>6331.28</v>
      </c>
      <c r="P1932" s="377" t="s">
        <v>2572</v>
      </c>
      <c r="Q1932" s="375">
        <v>1</v>
      </c>
      <c r="R1932" s="378" t="s">
        <v>7584</v>
      </c>
      <c r="S1932" s="378" t="s">
        <v>7592</v>
      </c>
      <c r="T1932" s="377" t="s">
        <v>2172</v>
      </c>
      <c r="U1932" s="380" t="s">
        <v>7593</v>
      </c>
      <c r="V1932" s="381">
        <v>0.1</v>
      </c>
      <c r="W1932" s="387">
        <v>633.12</v>
      </c>
      <c r="X1932" s="383">
        <v>896.93</v>
      </c>
      <c r="Y1932" s="388"/>
      <c r="Z1932" s="366"/>
      <c r="AA1932" s="366"/>
      <c r="AB1932" s="366"/>
      <c r="AC1932" s="366"/>
      <c r="AD1932" s="366"/>
      <c r="AE1932" s="366"/>
    </row>
    <row r="1933" spans="1:31" ht="24.75">
      <c r="A1933" s="366"/>
      <c r="B1933" s="385">
        <v>1911</v>
      </c>
      <c r="C1933" s="375">
        <v>1246</v>
      </c>
      <c r="D1933" s="375">
        <v>4</v>
      </c>
      <c r="E1933" s="376" t="s">
        <v>2266</v>
      </c>
      <c r="F1933" s="377" t="s">
        <v>7614</v>
      </c>
      <c r="G1933" s="377" t="s">
        <v>2620</v>
      </c>
      <c r="H1933" s="377" t="s">
        <v>2816</v>
      </c>
      <c r="I1933" s="377" t="s">
        <v>7590</v>
      </c>
      <c r="J1933" s="377" t="s">
        <v>2212</v>
      </c>
      <c r="K1933" s="377" t="s">
        <v>2213</v>
      </c>
      <c r="L1933" s="375">
        <v>250</v>
      </c>
      <c r="M1933" s="378" t="s">
        <v>7591</v>
      </c>
      <c r="N1933" s="377" t="s">
        <v>5488</v>
      </c>
      <c r="O1933" s="379">
        <v>6331.28</v>
      </c>
      <c r="P1933" s="377" t="s">
        <v>2572</v>
      </c>
      <c r="Q1933" s="375">
        <v>1</v>
      </c>
      <c r="R1933" s="378" t="s">
        <v>7584</v>
      </c>
      <c r="S1933" s="378" t="s">
        <v>7592</v>
      </c>
      <c r="T1933" s="377" t="s">
        <v>2172</v>
      </c>
      <c r="U1933" s="380" t="s">
        <v>7593</v>
      </c>
      <c r="V1933" s="381">
        <v>0.1</v>
      </c>
      <c r="W1933" s="387">
        <v>633.12</v>
      </c>
      <c r="X1933" s="383">
        <v>896.93</v>
      </c>
      <c r="Y1933" s="388"/>
      <c r="Z1933" s="366"/>
      <c r="AA1933" s="366"/>
      <c r="AB1933" s="366"/>
      <c r="AC1933" s="366"/>
      <c r="AD1933" s="366"/>
      <c r="AE1933" s="366"/>
    </row>
    <row r="1934" spans="1:31" ht="24.75">
      <c r="A1934" s="366"/>
      <c r="B1934" s="385">
        <v>1912</v>
      </c>
      <c r="C1934" s="375">
        <v>1246</v>
      </c>
      <c r="D1934" s="375">
        <v>4</v>
      </c>
      <c r="E1934" s="376" t="s">
        <v>2266</v>
      </c>
      <c r="F1934" s="377" t="s">
        <v>7615</v>
      </c>
      <c r="G1934" s="377" t="s">
        <v>2620</v>
      </c>
      <c r="H1934" s="377" t="s">
        <v>2816</v>
      </c>
      <c r="I1934" s="377" t="s">
        <v>7590</v>
      </c>
      <c r="J1934" s="377" t="s">
        <v>2212</v>
      </c>
      <c r="K1934" s="377" t="s">
        <v>2213</v>
      </c>
      <c r="L1934" s="375">
        <v>250</v>
      </c>
      <c r="M1934" s="378" t="s">
        <v>7591</v>
      </c>
      <c r="N1934" s="377" t="s">
        <v>5488</v>
      </c>
      <c r="O1934" s="379">
        <v>6331.28</v>
      </c>
      <c r="P1934" s="377" t="s">
        <v>2572</v>
      </c>
      <c r="Q1934" s="375">
        <v>1</v>
      </c>
      <c r="R1934" s="378" t="s">
        <v>7584</v>
      </c>
      <c r="S1934" s="378" t="s">
        <v>7592</v>
      </c>
      <c r="T1934" s="377" t="s">
        <v>2172</v>
      </c>
      <c r="U1934" s="380" t="s">
        <v>7593</v>
      </c>
      <c r="V1934" s="381">
        <v>0.1</v>
      </c>
      <c r="W1934" s="387">
        <v>633.12</v>
      </c>
      <c r="X1934" s="383">
        <v>896.93</v>
      </c>
      <c r="Y1934" s="388"/>
      <c r="Z1934" s="366"/>
      <c r="AA1934" s="366"/>
      <c r="AB1934" s="366"/>
      <c r="AC1934" s="366"/>
      <c r="AD1934" s="366"/>
      <c r="AE1934" s="366"/>
    </row>
    <row r="1935" spans="1:31" ht="24.75">
      <c r="A1935" s="366"/>
      <c r="B1935" s="385">
        <v>1913</v>
      </c>
      <c r="C1935" s="375">
        <v>1246</v>
      </c>
      <c r="D1935" s="375">
        <v>4</v>
      </c>
      <c r="E1935" s="376" t="s">
        <v>2266</v>
      </c>
      <c r="F1935" s="377" t="s">
        <v>7616</v>
      </c>
      <c r="G1935" s="377" t="s">
        <v>2620</v>
      </c>
      <c r="H1935" s="377" t="s">
        <v>2816</v>
      </c>
      <c r="I1935" s="377" t="s">
        <v>7590</v>
      </c>
      <c r="J1935" s="377" t="s">
        <v>2212</v>
      </c>
      <c r="K1935" s="377" t="s">
        <v>2213</v>
      </c>
      <c r="L1935" s="375">
        <v>250</v>
      </c>
      <c r="M1935" s="378" t="s">
        <v>7591</v>
      </c>
      <c r="N1935" s="377" t="s">
        <v>5488</v>
      </c>
      <c r="O1935" s="379">
        <v>6331.28</v>
      </c>
      <c r="P1935" s="377" t="s">
        <v>2572</v>
      </c>
      <c r="Q1935" s="375">
        <v>1</v>
      </c>
      <c r="R1935" s="378" t="s">
        <v>7584</v>
      </c>
      <c r="S1935" s="378" t="s">
        <v>7592</v>
      </c>
      <c r="T1935" s="377" t="s">
        <v>2172</v>
      </c>
      <c r="U1935" s="380" t="s">
        <v>7593</v>
      </c>
      <c r="V1935" s="381">
        <v>0.1</v>
      </c>
      <c r="W1935" s="387">
        <v>633.12</v>
      </c>
      <c r="X1935" s="383">
        <v>896.93</v>
      </c>
      <c r="Y1935" s="388"/>
      <c r="Z1935" s="366"/>
      <c r="AA1935" s="366"/>
      <c r="AB1935" s="366"/>
      <c r="AC1935" s="366"/>
      <c r="AD1935" s="366"/>
      <c r="AE1935" s="366"/>
    </row>
    <row r="1936" spans="1:31" ht="24.75">
      <c r="A1936" s="366"/>
      <c r="B1936" s="385">
        <v>1914</v>
      </c>
      <c r="C1936" s="375">
        <v>1246</v>
      </c>
      <c r="D1936" s="375">
        <v>4</v>
      </c>
      <c r="E1936" s="376" t="s">
        <v>2266</v>
      </c>
      <c r="F1936" s="377" t="s">
        <v>7617</v>
      </c>
      <c r="G1936" s="377" t="s">
        <v>2620</v>
      </c>
      <c r="H1936" s="377" t="s">
        <v>2816</v>
      </c>
      <c r="I1936" s="377" t="s">
        <v>7590</v>
      </c>
      <c r="J1936" s="377" t="s">
        <v>2212</v>
      </c>
      <c r="K1936" s="377" t="s">
        <v>2213</v>
      </c>
      <c r="L1936" s="375">
        <v>250</v>
      </c>
      <c r="M1936" s="378" t="s">
        <v>7591</v>
      </c>
      <c r="N1936" s="377" t="s">
        <v>5488</v>
      </c>
      <c r="O1936" s="379">
        <v>6331.28</v>
      </c>
      <c r="P1936" s="377" t="s">
        <v>2572</v>
      </c>
      <c r="Q1936" s="375">
        <v>1</v>
      </c>
      <c r="R1936" s="378" t="s">
        <v>7584</v>
      </c>
      <c r="S1936" s="378" t="s">
        <v>7592</v>
      </c>
      <c r="T1936" s="377" t="s">
        <v>2172</v>
      </c>
      <c r="U1936" s="380" t="s">
        <v>7593</v>
      </c>
      <c r="V1936" s="381">
        <v>0.1</v>
      </c>
      <c r="W1936" s="387">
        <v>633.12</v>
      </c>
      <c r="X1936" s="383">
        <v>896.93</v>
      </c>
      <c r="Y1936" s="388"/>
      <c r="Z1936" s="366"/>
      <c r="AA1936" s="366"/>
      <c r="AB1936" s="366"/>
      <c r="AC1936" s="366"/>
      <c r="AD1936" s="366"/>
      <c r="AE1936" s="366"/>
    </row>
    <row r="1937" spans="1:31" ht="24.75">
      <c r="A1937" s="366"/>
      <c r="B1937" s="385">
        <v>1915</v>
      </c>
      <c r="C1937" s="375">
        <v>1243</v>
      </c>
      <c r="D1937" s="375">
        <v>2</v>
      </c>
      <c r="E1937" s="376" t="s">
        <v>7618</v>
      </c>
      <c r="F1937" s="377" t="s">
        <v>7619</v>
      </c>
      <c r="G1937" s="377" t="s">
        <v>2550</v>
      </c>
      <c r="H1937" s="377" t="s">
        <v>7620</v>
      </c>
      <c r="I1937" s="377" t="s">
        <v>2212</v>
      </c>
      <c r="J1937" s="377" t="s">
        <v>2212</v>
      </c>
      <c r="K1937" s="377" t="s">
        <v>2213</v>
      </c>
      <c r="L1937" s="377" t="s">
        <v>7621</v>
      </c>
      <c r="M1937" s="378" t="s">
        <v>7592</v>
      </c>
      <c r="N1937" s="377" t="s">
        <v>7173</v>
      </c>
      <c r="O1937" s="379">
        <v>38124.1</v>
      </c>
      <c r="P1937" s="377" t="s">
        <v>2572</v>
      </c>
      <c r="Q1937" s="375">
        <v>21</v>
      </c>
      <c r="R1937" s="378" t="s">
        <v>7584</v>
      </c>
      <c r="S1937" s="378" t="s">
        <v>7622</v>
      </c>
      <c r="T1937" s="377" t="s">
        <v>2558</v>
      </c>
      <c r="U1937" s="380" t="s">
        <v>7593</v>
      </c>
      <c r="V1937" s="381">
        <v>0.1</v>
      </c>
      <c r="W1937" s="391">
        <v>3812.4</v>
      </c>
      <c r="X1937" s="383">
        <v>5400.92</v>
      </c>
      <c r="Y1937" s="388"/>
      <c r="Z1937" s="366"/>
      <c r="AA1937" s="366"/>
      <c r="AB1937" s="366"/>
      <c r="AC1937" s="366"/>
      <c r="AD1937" s="366"/>
      <c r="AE1937" s="366"/>
    </row>
    <row r="1938" spans="1:31" ht="24.75">
      <c r="A1938" s="366"/>
      <c r="B1938" s="385">
        <v>1916</v>
      </c>
      <c r="C1938" s="375">
        <v>1241</v>
      </c>
      <c r="D1938" s="375">
        <v>4</v>
      </c>
      <c r="E1938" s="376" t="s">
        <v>7623</v>
      </c>
      <c r="F1938" s="377" t="s">
        <v>7624</v>
      </c>
      <c r="G1938" s="377" t="s">
        <v>5471</v>
      </c>
      <c r="H1938" s="377" t="s">
        <v>2457</v>
      </c>
      <c r="I1938" s="377" t="s">
        <v>4645</v>
      </c>
      <c r="J1938" s="377" t="s">
        <v>7625</v>
      </c>
      <c r="K1938" s="377" t="s">
        <v>7626</v>
      </c>
      <c r="L1938" s="375">
        <v>247</v>
      </c>
      <c r="M1938" s="378" t="s">
        <v>7627</v>
      </c>
      <c r="N1938" s="377" t="s">
        <v>5488</v>
      </c>
      <c r="O1938" s="379">
        <v>11678.88</v>
      </c>
      <c r="P1938" s="377" t="s">
        <v>2572</v>
      </c>
      <c r="Q1938" s="375">
        <v>14</v>
      </c>
      <c r="R1938" s="378" t="s">
        <v>7628</v>
      </c>
      <c r="S1938" s="378" t="s">
        <v>7629</v>
      </c>
      <c r="T1938" s="377" t="s">
        <v>2307</v>
      </c>
      <c r="U1938" s="380" t="s">
        <v>7630</v>
      </c>
      <c r="V1938" s="381">
        <v>0.2</v>
      </c>
      <c r="W1938" s="391">
        <v>2335.8000000000002</v>
      </c>
      <c r="X1938" s="383">
        <v>3114.37</v>
      </c>
      <c r="Y1938" s="388"/>
      <c r="Z1938" s="366"/>
      <c r="AA1938" s="366"/>
      <c r="AB1938" s="366"/>
      <c r="AC1938" s="366"/>
      <c r="AD1938" s="366"/>
      <c r="AE1938" s="366"/>
    </row>
    <row r="1939" spans="1:31" ht="24.75">
      <c r="A1939" s="366"/>
      <c r="B1939" s="385">
        <v>1917</v>
      </c>
      <c r="C1939" s="375">
        <v>1241</v>
      </c>
      <c r="D1939" s="375">
        <v>4</v>
      </c>
      <c r="E1939" s="376" t="s">
        <v>7623</v>
      </c>
      <c r="F1939" s="377" t="s">
        <v>7631</v>
      </c>
      <c r="G1939" s="377" t="s">
        <v>7632</v>
      </c>
      <c r="H1939" s="377" t="s">
        <v>2457</v>
      </c>
      <c r="I1939" s="377" t="s">
        <v>4645</v>
      </c>
      <c r="J1939" s="377" t="s">
        <v>7625</v>
      </c>
      <c r="K1939" s="377" t="s">
        <v>7633</v>
      </c>
      <c r="L1939" s="375">
        <v>247</v>
      </c>
      <c r="M1939" s="378" t="s">
        <v>7627</v>
      </c>
      <c r="N1939" s="377" t="s">
        <v>5488</v>
      </c>
      <c r="O1939" s="379">
        <v>11678.88</v>
      </c>
      <c r="P1939" s="377" t="s">
        <v>2572</v>
      </c>
      <c r="Q1939" s="375">
        <v>14</v>
      </c>
      <c r="R1939" s="378" t="s">
        <v>7628</v>
      </c>
      <c r="S1939" s="378" t="s">
        <v>7629</v>
      </c>
      <c r="T1939" s="377" t="s">
        <v>2307</v>
      </c>
      <c r="U1939" s="380" t="s">
        <v>7630</v>
      </c>
      <c r="V1939" s="381">
        <v>0.2</v>
      </c>
      <c r="W1939" s="391">
        <v>2335.8000000000002</v>
      </c>
      <c r="X1939" s="383">
        <v>3114.37</v>
      </c>
      <c r="Y1939" s="388"/>
      <c r="Z1939" s="366"/>
      <c r="AA1939" s="366"/>
      <c r="AB1939" s="366"/>
      <c r="AC1939" s="366"/>
      <c r="AD1939" s="366"/>
      <c r="AE1939" s="366"/>
    </row>
    <row r="1940" spans="1:31" ht="24.75">
      <c r="A1940" s="366"/>
      <c r="B1940" s="385">
        <v>1918</v>
      </c>
      <c r="C1940" s="375">
        <v>1241</v>
      </c>
      <c r="D1940" s="375">
        <v>4</v>
      </c>
      <c r="E1940" s="376" t="s">
        <v>7623</v>
      </c>
      <c r="F1940" s="377" t="s">
        <v>7634</v>
      </c>
      <c r="G1940" s="377" t="s">
        <v>7635</v>
      </c>
      <c r="H1940" s="377" t="s">
        <v>2457</v>
      </c>
      <c r="I1940" s="377" t="s">
        <v>4645</v>
      </c>
      <c r="J1940" s="377" t="s">
        <v>7625</v>
      </c>
      <c r="K1940" s="377" t="s">
        <v>7636</v>
      </c>
      <c r="L1940" s="375">
        <v>247</v>
      </c>
      <c r="M1940" s="378" t="s">
        <v>7627</v>
      </c>
      <c r="N1940" s="377" t="s">
        <v>5488</v>
      </c>
      <c r="O1940" s="379">
        <v>11678.88</v>
      </c>
      <c r="P1940" s="377" t="s">
        <v>2572</v>
      </c>
      <c r="Q1940" s="375">
        <v>14</v>
      </c>
      <c r="R1940" s="378" t="s">
        <v>7628</v>
      </c>
      <c r="S1940" s="378" t="s">
        <v>7629</v>
      </c>
      <c r="T1940" s="377" t="s">
        <v>2307</v>
      </c>
      <c r="U1940" s="380" t="s">
        <v>7630</v>
      </c>
      <c r="V1940" s="381">
        <v>0.2</v>
      </c>
      <c r="W1940" s="391">
        <v>2335.8000000000002</v>
      </c>
      <c r="X1940" s="383">
        <v>3114.37</v>
      </c>
      <c r="Y1940" s="388"/>
      <c r="Z1940" s="366"/>
      <c r="AA1940" s="366"/>
      <c r="AB1940" s="366"/>
      <c r="AC1940" s="366"/>
      <c r="AD1940" s="366"/>
      <c r="AE1940" s="366"/>
    </row>
    <row r="1941" spans="1:31" ht="24.75">
      <c r="A1941" s="366"/>
      <c r="B1941" s="385">
        <v>1919</v>
      </c>
      <c r="C1941" s="375">
        <v>1241</v>
      </c>
      <c r="D1941" s="375">
        <v>4</v>
      </c>
      <c r="E1941" s="376" t="s">
        <v>7623</v>
      </c>
      <c r="F1941" s="377" t="s">
        <v>7637</v>
      </c>
      <c r="G1941" s="377" t="s">
        <v>6774</v>
      </c>
      <c r="H1941" s="377" t="s">
        <v>2457</v>
      </c>
      <c r="I1941" s="377" t="s">
        <v>4645</v>
      </c>
      <c r="J1941" s="377" t="s">
        <v>7625</v>
      </c>
      <c r="K1941" s="377" t="s">
        <v>7638</v>
      </c>
      <c r="L1941" s="375">
        <v>247</v>
      </c>
      <c r="M1941" s="378" t="s">
        <v>7627</v>
      </c>
      <c r="N1941" s="377" t="s">
        <v>5488</v>
      </c>
      <c r="O1941" s="379">
        <v>11678.88</v>
      </c>
      <c r="P1941" s="377" t="s">
        <v>2572</v>
      </c>
      <c r="Q1941" s="375">
        <v>14</v>
      </c>
      <c r="R1941" s="378" t="s">
        <v>7628</v>
      </c>
      <c r="S1941" s="378" t="s">
        <v>7629</v>
      </c>
      <c r="T1941" s="377" t="s">
        <v>2307</v>
      </c>
      <c r="U1941" s="380" t="s">
        <v>7630</v>
      </c>
      <c r="V1941" s="381">
        <v>0.2</v>
      </c>
      <c r="W1941" s="391">
        <v>2335.8000000000002</v>
      </c>
      <c r="X1941" s="383">
        <v>3114.37</v>
      </c>
      <c r="Y1941" s="388"/>
      <c r="Z1941" s="366"/>
      <c r="AA1941" s="366"/>
      <c r="AB1941" s="366"/>
      <c r="AC1941" s="366"/>
      <c r="AD1941" s="366"/>
      <c r="AE1941" s="366"/>
    </row>
    <row r="1942" spans="1:31" ht="24.75">
      <c r="A1942" s="366"/>
      <c r="B1942" s="385">
        <v>1920</v>
      </c>
      <c r="C1942" s="375">
        <v>1241</v>
      </c>
      <c r="D1942" s="375">
        <v>4</v>
      </c>
      <c r="E1942" s="376" t="s">
        <v>7623</v>
      </c>
      <c r="F1942" s="377" t="s">
        <v>7639</v>
      </c>
      <c r="G1942" s="377" t="s">
        <v>5471</v>
      </c>
      <c r="H1942" s="377" t="s">
        <v>2457</v>
      </c>
      <c r="I1942" s="377" t="s">
        <v>4645</v>
      </c>
      <c r="J1942" s="377" t="s">
        <v>7625</v>
      </c>
      <c r="K1942" s="377" t="s">
        <v>7640</v>
      </c>
      <c r="L1942" s="375">
        <v>247</v>
      </c>
      <c r="M1942" s="378" t="s">
        <v>7627</v>
      </c>
      <c r="N1942" s="377" t="s">
        <v>5488</v>
      </c>
      <c r="O1942" s="379">
        <v>11678.88</v>
      </c>
      <c r="P1942" s="377" t="s">
        <v>2572</v>
      </c>
      <c r="Q1942" s="375">
        <v>14</v>
      </c>
      <c r="R1942" s="378" t="s">
        <v>7628</v>
      </c>
      <c r="S1942" s="378" t="s">
        <v>7629</v>
      </c>
      <c r="T1942" s="377" t="s">
        <v>2307</v>
      </c>
      <c r="U1942" s="380" t="s">
        <v>7630</v>
      </c>
      <c r="V1942" s="381">
        <v>0.2</v>
      </c>
      <c r="W1942" s="391">
        <v>2335.8000000000002</v>
      </c>
      <c r="X1942" s="383">
        <v>3114.37</v>
      </c>
      <c r="Y1942" s="388"/>
      <c r="Z1942" s="366"/>
      <c r="AA1942" s="366"/>
      <c r="AB1942" s="366"/>
      <c r="AC1942" s="366"/>
      <c r="AD1942" s="366"/>
      <c r="AE1942" s="366"/>
    </row>
    <row r="1943" spans="1:31" ht="24.75">
      <c r="A1943" s="366"/>
      <c r="B1943" s="385">
        <v>1921</v>
      </c>
      <c r="C1943" s="375">
        <v>1241</v>
      </c>
      <c r="D1943" s="375">
        <v>4</v>
      </c>
      <c r="E1943" s="376" t="s">
        <v>7623</v>
      </c>
      <c r="F1943" s="377" t="s">
        <v>7641</v>
      </c>
      <c r="G1943" s="377" t="s">
        <v>7642</v>
      </c>
      <c r="H1943" s="377" t="s">
        <v>2457</v>
      </c>
      <c r="I1943" s="377" t="s">
        <v>4645</v>
      </c>
      <c r="J1943" s="377" t="s">
        <v>7625</v>
      </c>
      <c r="K1943" s="377" t="s">
        <v>7643</v>
      </c>
      <c r="L1943" s="375">
        <v>247</v>
      </c>
      <c r="M1943" s="378" t="s">
        <v>7627</v>
      </c>
      <c r="N1943" s="377" t="s">
        <v>5488</v>
      </c>
      <c r="O1943" s="379">
        <v>11678.88</v>
      </c>
      <c r="P1943" s="377" t="s">
        <v>2572</v>
      </c>
      <c r="Q1943" s="375">
        <v>14</v>
      </c>
      <c r="R1943" s="378" t="s">
        <v>7628</v>
      </c>
      <c r="S1943" s="378" t="s">
        <v>7629</v>
      </c>
      <c r="T1943" s="377" t="s">
        <v>2307</v>
      </c>
      <c r="U1943" s="380" t="s">
        <v>7630</v>
      </c>
      <c r="V1943" s="381">
        <v>0.2</v>
      </c>
      <c r="W1943" s="391">
        <v>2335.8000000000002</v>
      </c>
      <c r="X1943" s="383">
        <v>3114.37</v>
      </c>
      <c r="Y1943" s="388"/>
      <c r="Z1943" s="366"/>
      <c r="AA1943" s="366"/>
      <c r="AB1943" s="366"/>
      <c r="AC1943" s="366"/>
      <c r="AD1943" s="366"/>
      <c r="AE1943" s="366"/>
    </row>
    <row r="1944" spans="1:31" ht="24.75">
      <c r="A1944" s="366"/>
      <c r="B1944" s="385">
        <v>1922</v>
      </c>
      <c r="C1944" s="375">
        <v>1241</v>
      </c>
      <c r="D1944" s="375">
        <v>4</v>
      </c>
      <c r="E1944" s="376" t="s">
        <v>7623</v>
      </c>
      <c r="F1944" s="377" t="s">
        <v>7644</v>
      </c>
      <c r="G1944" s="377" t="s">
        <v>5333</v>
      </c>
      <c r="H1944" s="377" t="s">
        <v>2457</v>
      </c>
      <c r="I1944" s="377" t="s">
        <v>4645</v>
      </c>
      <c r="J1944" s="377" t="s">
        <v>7625</v>
      </c>
      <c r="K1944" s="377" t="s">
        <v>7645</v>
      </c>
      <c r="L1944" s="375">
        <v>247</v>
      </c>
      <c r="M1944" s="378" t="s">
        <v>7627</v>
      </c>
      <c r="N1944" s="377" t="s">
        <v>5488</v>
      </c>
      <c r="O1944" s="379">
        <v>11678.88</v>
      </c>
      <c r="P1944" s="377" t="s">
        <v>2572</v>
      </c>
      <c r="Q1944" s="375">
        <v>14</v>
      </c>
      <c r="R1944" s="378" t="s">
        <v>7628</v>
      </c>
      <c r="S1944" s="378" t="s">
        <v>7628</v>
      </c>
      <c r="T1944" s="377" t="s">
        <v>2250</v>
      </c>
      <c r="U1944" s="380" t="s">
        <v>7630</v>
      </c>
      <c r="V1944" s="381">
        <v>0.2</v>
      </c>
      <c r="W1944" s="391">
        <v>2335.8000000000002</v>
      </c>
      <c r="X1944" s="383">
        <v>3114.37</v>
      </c>
      <c r="Y1944" s="388"/>
      <c r="Z1944" s="366"/>
      <c r="AA1944" s="366"/>
      <c r="AB1944" s="366"/>
      <c r="AC1944" s="366"/>
      <c r="AD1944" s="366"/>
      <c r="AE1944" s="366"/>
    </row>
    <row r="1945" spans="1:31" ht="24.75">
      <c r="A1945" s="366"/>
      <c r="B1945" s="385">
        <v>1923</v>
      </c>
      <c r="C1945" s="375">
        <v>1243</v>
      </c>
      <c r="D1945" s="375">
        <v>2</v>
      </c>
      <c r="E1945" s="376" t="s">
        <v>7618</v>
      </c>
      <c r="F1945" s="377" t="s">
        <v>7646</v>
      </c>
      <c r="G1945" s="377" t="s">
        <v>2288</v>
      </c>
      <c r="H1945" s="377" t="s">
        <v>6665</v>
      </c>
      <c r="I1945" s="377" t="s">
        <v>2212</v>
      </c>
      <c r="J1945" s="377" t="s">
        <v>2212</v>
      </c>
      <c r="K1945" s="377" t="s">
        <v>2213</v>
      </c>
      <c r="L1945" s="377" t="s">
        <v>7647</v>
      </c>
      <c r="M1945" s="378" t="s">
        <v>7648</v>
      </c>
      <c r="N1945" s="377" t="s">
        <v>7173</v>
      </c>
      <c r="O1945" s="379">
        <v>6118.13</v>
      </c>
      <c r="P1945" s="377" t="s">
        <v>2572</v>
      </c>
      <c r="Q1945" s="375">
        <v>3</v>
      </c>
      <c r="R1945" s="378" t="s">
        <v>7628</v>
      </c>
      <c r="S1945" s="378" t="s">
        <v>7649</v>
      </c>
      <c r="T1945" s="377" t="s">
        <v>2294</v>
      </c>
      <c r="U1945" s="380" t="s">
        <v>7650</v>
      </c>
      <c r="V1945" s="381">
        <v>0.1</v>
      </c>
      <c r="W1945" s="387">
        <v>611.76</v>
      </c>
      <c r="X1945" s="383">
        <v>815.75</v>
      </c>
      <c r="Y1945" s="388"/>
      <c r="Z1945" s="366"/>
      <c r="AA1945" s="366"/>
      <c r="AB1945" s="366"/>
      <c r="AC1945" s="366"/>
      <c r="AD1945" s="366"/>
      <c r="AE1945" s="366"/>
    </row>
    <row r="1946" spans="1:31" ht="24.75">
      <c r="A1946" s="366"/>
      <c r="B1946" s="385">
        <v>1924</v>
      </c>
      <c r="C1946" s="375">
        <v>1243</v>
      </c>
      <c r="D1946" s="375">
        <v>2</v>
      </c>
      <c r="E1946" s="376" t="s">
        <v>7618</v>
      </c>
      <c r="F1946" s="377" t="s">
        <v>7651</v>
      </c>
      <c r="G1946" s="377" t="s">
        <v>2288</v>
      </c>
      <c r="H1946" s="377" t="s">
        <v>6665</v>
      </c>
      <c r="I1946" s="377" t="s">
        <v>2212</v>
      </c>
      <c r="J1946" s="377" t="s">
        <v>2212</v>
      </c>
      <c r="K1946" s="377" t="s">
        <v>2213</v>
      </c>
      <c r="L1946" s="377" t="s">
        <v>7647</v>
      </c>
      <c r="M1946" s="378" t="s">
        <v>7648</v>
      </c>
      <c r="N1946" s="377" t="s">
        <v>7173</v>
      </c>
      <c r="O1946" s="379">
        <v>6118.13</v>
      </c>
      <c r="P1946" s="377" t="s">
        <v>2572</v>
      </c>
      <c r="Q1946" s="375">
        <v>3</v>
      </c>
      <c r="R1946" s="378" t="s">
        <v>7628</v>
      </c>
      <c r="S1946" s="378" t="s">
        <v>7649</v>
      </c>
      <c r="T1946" s="377" t="s">
        <v>2294</v>
      </c>
      <c r="U1946" s="380" t="s">
        <v>7650</v>
      </c>
      <c r="V1946" s="381">
        <v>0.1</v>
      </c>
      <c r="W1946" s="387">
        <v>611.76</v>
      </c>
      <c r="X1946" s="383">
        <v>815.75</v>
      </c>
      <c r="Y1946" s="388"/>
      <c r="Z1946" s="366"/>
      <c r="AA1946" s="366"/>
      <c r="AB1946" s="366"/>
      <c r="AC1946" s="366"/>
      <c r="AD1946" s="366"/>
      <c r="AE1946" s="366"/>
    </row>
    <row r="1947" spans="1:31" ht="24.75">
      <c r="A1947" s="366"/>
      <c r="B1947" s="385">
        <v>1925</v>
      </c>
      <c r="C1947" s="375">
        <v>1243</v>
      </c>
      <c r="D1947" s="375">
        <v>2</v>
      </c>
      <c r="E1947" s="376" t="s">
        <v>7618</v>
      </c>
      <c r="F1947" s="377" t="s">
        <v>7652</v>
      </c>
      <c r="G1947" s="377" t="s">
        <v>2288</v>
      </c>
      <c r="H1947" s="377" t="s">
        <v>6665</v>
      </c>
      <c r="I1947" s="377" t="s">
        <v>2212</v>
      </c>
      <c r="J1947" s="377" t="s">
        <v>2212</v>
      </c>
      <c r="K1947" s="377" t="s">
        <v>2213</v>
      </c>
      <c r="L1947" s="377" t="s">
        <v>7647</v>
      </c>
      <c r="M1947" s="378" t="s">
        <v>7648</v>
      </c>
      <c r="N1947" s="377" t="s">
        <v>7173</v>
      </c>
      <c r="O1947" s="379">
        <v>6118.13</v>
      </c>
      <c r="P1947" s="377" t="s">
        <v>2572</v>
      </c>
      <c r="Q1947" s="375">
        <v>3</v>
      </c>
      <c r="R1947" s="378" t="s">
        <v>7628</v>
      </c>
      <c r="S1947" s="378" t="s">
        <v>7649</v>
      </c>
      <c r="T1947" s="377" t="s">
        <v>2294</v>
      </c>
      <c r="U1947" s="380" t="s">
        <v>7650</v>
      </c>
      <c r="V1947" s="381">
        <v>0.1</v>
      </c>
      <c r="W1947" s="387">
        <v>611.76</v>
      </c>
      <c r="X1947" s="383">
        <v>815.75</v>
      </c>
      <c r="Y1947" s="388"/>
      <c r="Z1947" s="366"/>
      <c r="AA1947" s="366"/>
      <c r="AB1947" s="366"/>
      <c r="AC1947" s="366"/>
      <c r="AD1947" s="366"/>
      <c r="AE1947" s="366"/>
    </row>
    <row r="1948" spans="1:31" ht="24.75">
      <c r="A1948" s="366"/>
      <c r="B1948" s="385">
        <v>1926</v>
      </c>
      <c r="C1948" s="375">
        <v>1243</v>
      </c>
      <c r="D1948" s="375">
        <v>2</v>
      </c>
      <c r="E1948" s="376" t="s">
        <v>7618</v>
      </c>
      <c r="F1948" s="377" t="s">
        <v>7653</v>
      </c>
      <c r="G1948" s="377" t="s">
        <v>2288</v>
      </c>
      <c r="H1948" s="377" t="s">
        <v>6665</v>
      </c>
      <c r="I1948" s="377" t="s">
        <v>2212</v>
      </c>
      <c r="J1948" s="377" t="s">
        <v>2212</v>
      </c>
      <c r="K1948" s="377" t="s">
        <v>2213</v>
      </c>
      <c r="L1948" s="377" t="s">
        <v>7647</v>
      </c>
      <c r="M1948" s="378" t="s">
        <v>7648</v>
      </c>
      <c r="N1948" s="377" t="s">
        <v>7173</v>
      </c>
      <c r="O1948" s="379">
        <v>6118.13</v>
      </c>
      <c r="P1948" s="377" t="s">
        <v>2572</v>
      </c>
      <c r="Q1948" s="375">
        <v>3</v>
      </c>
      <c r="R1948" s="378" t="s">
        <v>7628</v>
      </c>
      <c r="S1948" s="378" t="s">
        <v>7649</v>
      </c>
      <c r="T1948" s="377" t="s">
        <v>2294</v>
      </c>
      <c r="U1948" s="380" t="s">
        <v>7650</v>
      </c>
      <c r="V1948" s="381">
        <v>0.1</v>
      </c>
      <c r="W1948" s="387">
        <v>611.76</v>
      </c>
      <c r="X1948" s="383">
        <v>815.75</v>
      </c>
      <c r="Y1948" s="388"/>
      <c r="Z1948" s="366"/>
      <c r="AA1948" s="366"/>
      <c r="AB1948" s="366"/>
      <c r="AC1948" s="366"/>
      <c r="AD1948" s="366"/>
      <c r="AE1948" s="366"/>
    </row>
    <row r="1949" spans="1:31" ht="24.75">
      <c r="A1949" s="366"/>
      <c r="B1949" s="385">
        <v>1927</v>
      </c>
      <c r="C1949" s="375">
        <v>1241</v>
      </c>
      <c r="D1949" s="375">
        <v>4</v>
      </c>
      <c r="E1949" s="376" t="s">
        <v>7623</v>
      </c>
      <c r="F1949" s="377" t="s">
        <v>7654</v>
      </c>
      <c r="G1949" s="377" t="s">
        <v>3257</v>
      </c>
      <c r="H1949" s="377" t="s">
        <v>7655</v>
      </c>
      <c r="I1949" s="377" t="s">
        <v>2398</v>
      </c>
      <c r="J1949" s="377" t="s">
        <v>7656</v>
      </c>
      <c r="K1949" s="377" t="s">
        <v>7657</v>
      </c>
      <c r="L1949" s="377" t="s">
        <v>7658</v>
      </c>
      <c r="M1949" s="378" t="s">
        <v>7659</v>
      </c>
      <c r="N1949" s="377" t="s">
        <v>7660</v>
      </c>
      <c r="O1949" s="379">
        <v>9680</v>
      </c>
      <c r="P1949" s="377" t="s">
        <v>2182</v>
      </c>
      <c r="Q1949" s="375">
        <v>52</v>
      </c>
      <c r="R1949" s="378" t="s">
        <v>7661</v>
      </c>
      <c r="S1949" s="378" t="s">
        <v>7662</v>
      </c>
      <c r="T1949" s="377" t="s">
        <v>2258</v>
      </c>
      <c r="U1949" s="380" t="s">
        <v>7663</v>
      </c>
      <c r="V1949" s="381">
        <v>0.2</v>
      </c>
      <c r="W1949" s="391">
        <v>1935.96</v>
      </c>
      <c r="X1949" s="383">
        <v>2258.67</v>
      </c>
      <c r="Y1949" s="388"/>
      <c r="Z1949" s="366"/>
      <c r="AA1949" s="366"/>
      <c r="AB1949" s="366"/>
      <c r="AC1949" s="366"/>
      <c r="AD1949" s="366"/>
      <c r="AE1949" s="366"/>
    </row>
    <row r="1950" spans="1:31" ht="24.75">
      <c r="A1950" s="366"/>
      <c r="B1950" s="385">
        <v>1928</v>
      </c>
      <c r="C1950" s="375">
        <v>1241</v>
      </c>
      <c r="D1950" s="375">
        <v>4</v>
      </c>
      <c r="E1950" s="376" t="s">
        <v>7623</v>
      </c>
      <c r="F1950" s="377" t="s">
        <v>7664</v>
      </c>
      <c r="G1950" s="377" t="s">
        <v>2284</v>
      </c>
      <c r="H1950" s="377" t="s">
        <v>6596</v>
      </c>
      <c r="I1950" s="377" t="s">
        <v>3440</v>
      </c>
      <c r="J1950" s="377" t="s">
        <v>7665</v>
      </c>
      <c r="K1950" s="377" t="s">
        <v>7666</v>
      </c>
      <c r="L1950" s="377" t="s">
        <v>7667</v>
      </c>
      <c r="M1950" s="378" t="s">
        <v>7668</v>
      </c>
      <c r="N1950" s="377" t="s">
        <v>7669</v>
      </c>
      <c r="O1950" s="379">
        <v>35960</v>
      </c>
      <c r="P1950" s="377" t="s">
        <v>2572</v>
      </c>
      <c r="Q1950" s="375">
        <v>69</v>
      </c>
      <c r="R1950" s="378" t="s">
        <v>7670</v>
      </c>
      <c r="S1950" s="378" t="s">
        <v>7671</v>
      </c>
      <c r="T1950" s="377" t="s">
        <v>2286</v>
      </c>
      <c r="U1950" s="380" t="s">
        <v>7672</v>
      </c>
      <c r="V1950" s="381">
        <v>0.2</v>
      </c>
      <c r="W1950" s="391">
        <v>7191.96</v>
      </c>
      <c r="X1950" s="383">
        <v>7791.33</v>
      </c>
      <c r="Y1950" s="388"/>
      <c r="Z1950" s="366"/>
      <c r="AA1950" s="366"/>
      <c r="AB1950" s="366"/>
      <c r="AC1950" s="366"/>
      <c r="AD1950" s="366"/>
      <c r="AE1950" s="366"/>
    </row>
    <row r="1951" spans="1:31" ht="24.75">
      <c r="A1951" s="366"/>
      <c r="B1951" s="385">
        <v>1929</v>
      </c>
      <c r="C1951" s="375">
        <v>1241</v>
      </c>
      <c r="D1951" s="375">
        <v>4</v>
      </c>
      <c r="E1951" s="376" t="s">
        <v>7623</v>
      </c>
      <c r="F1951" s="377" t="s">
        <v>7673</v>
      </c>
      <c r="G1951" s="377" t="s">
        <v>2135</v>
      </c>
      <c r="H1951" s="377" t="s">
        <v>4774</v>
      </c>
      <c r="I1951" s="377" t="s">
        <v>2398</v>
      </c>
      <c r="J1951" s="377" t="s">
        <v>7674</v>
      </c>
      <c r="K1951" s="377" t="s">
        <v>7675</v>
      </c>
      <c r="L1951" s="377" t="s">
        <v>7676</v>
      </c>
      <c r="M1951" s="378" t="s">
        <v>7677</v>
      </c>
      <c r="N1951" s="377" t="s">
        <v>7173</v>
      </c>
      <c r="O1951" s="379">
        <v>13780.8</v>
      </c>
      <c r="P1951" s="377" t="s">
        <v>2572</v>
      </c>
      <c r="Q1951" s="375">
        <v>69</v>
      </c>
      <c r="R1951" s="378" t="s">
        <v>7670</v>
      </c>
      <c r="S1951" s="378" t="s">
        <v>7678</v>
      </c>
      <c r="T1951" s="377" t="s">
        <v>2131</v>
      </c>
      <c r="U1951" s="380" t="s">
        <v>7672</v>
      </c>
      <c r="V1951" s="381">
        <v>0.2</v>
      </c>
      <c r="W1951" s="391">
        <v>2756.16</v>
      </c>
      <c r="X1951" s="383">
        <v>2985.84</v>
      </c>
      <c r="Y1951" s="388"/>
      <c r="Z1951" s="366"/>
      <c r="AA1951" s="366"/>
      <c r="AB1951" s="366"/>
      <c r="AC1951" s="366"/>
      <c r="AD1951" s="366"/>
      <c r="AE1951" s="366"/>
    </row>
    <row r="1952" spans="1:31" ht="24.75">
      <c r="A1952" s="366"/>
      <c r="B1952" s="385">
        <v>1930</v>
      </c>
      <c r="C1952" s="375">
        <v>1241</v>
      </c>
      <c r="D1952" s="375">
        <v>4</v>
      </c>
      <c r="E1952" s="376" t="s">
        <v>7623</v>
      </c>
      <c r="F1952" s="377" t="s">
        <v>7679</v>
      </c>
      <c r="G1952" s="377" t="s">
        <v>2135</v>
      </c>
      <c r="H1952" s="377" t="s">
        <v>4774</v>
      </c>
      <c r="I1952" s="377" t="s">
        <v>2398</v>
      </c>
      <c r="J1952" s="377" t="s">
        <v>7674</v>
      </c>
      <c r="K1952" s="377" t="s">
        <v>7680</v>
      </c>
      <c r="L1952" s="377" t="s">
        <v>7676</v>
      </c>
      <c r="M1952" s="378" t="s">
        <v>7677</v>
      </c>
      <c r="N1952" s="377" t="s">
        <v>7173</v>
      </c>
      <c r="O1952" s="379">
        <v>13780.8</v>
      </c>
      <c r="P1952" s="377" t="s">
        <v>2572</v>
      </c>
      <c r="Q1952" s="375">
        <v>69</v>
      </c>
      <c r="R1952" s="378" t="s">
        <v>7670</v>
      </c>
      <c r="S1952" s="378" t="s">
        <v>7678</v>
      </c>
      <c r="T1952" s="377" t="s">
        <v>2131</v>
      </c>
      <c r="U1952" s="380" t="s">
        <v>7672</v>
      </c>
      <c r="V1952" s="381">
        <v>0.2</v>
      </c>
      <c r="W1952" s="391">
        <v>2756.16</v>
      </c>
      <c r="X1952" s="383">
        <v>2985.84</v>
      </c>
      <c r="Y1952" s="388"/>
      <c r="Z1952" s="366"/>
      <c r="AA1952" s="366"/>
      <c r="AB1952" s="366"/>
      <c r="AC1952" s="366"/>
      <c r="AD1952" s="366"/>
      <c r="AE1952" s="366"/>
    </row>
    <row r="1953" spans="1:31" ht="24.75">
      <c r="A1953" s="366"/>
      <c r="B1953" s="385">
        <v>1931</v>
      </c>
      <c r="C1953" s="375">
        <v>1241</v>
      </c>
      <c r="D1953" s="375">
        <v>4</v>
      </c>
      <c r="E1953" s="376" t="s">
        <v>7623</v>
      </c>
      <c r="F1953" s="377" t="s">
        <v>7681</v>
      </c>
      <c r="G1953" s="377" t="s">
        <v>3535</v>
      </c>
      <c r="H1953" s="377" t="s">
        <v>6596</v>
      </c>
      <c r="I1953" s="377" t="s">
        <v>2398</v>
      </c>
      <c r="J1953" s="377" t="s">
        <v>7674</v>
      </c>
      <c r="K1953" s="377" t="s">
        <v>7682</v>
      </c>
      <c r="L1953" s="377" t="s">
        <v>7676</v>
      </c>
      <c r="M1953" s="378" t="s">
        <v>7677</v>
      </c>
      <c r="N1953" s="377" t="s">
        <v>7173</v>
      </c>
      <c r="O1953" s="379">
        <v>13780.8</v>
      </c>
      <c r="P1953" s="377" t="s">
        <v>2572</v>
      </c>
      <c r="Q1953" s="375">
        <v>69</v>
      </c>
      <c r="R1953" s="378" t="s">
        <v>7670</v>
      </c>
      <c r="S1953" s="378" t="s">
        <v>7678</v>
      </c>
      <c r="T1953" s="377" t="s">
        <v>3955</v>
      </c>
      <c r="U1953" s="380" t="s">
        <v>7672</v>
      </c>
      <c r="V1953" s="381">
        <v>0.2</v>
      </c>
      <c r="W1953" s="391">
        <v>2756.16</v>
      </c>
      <c r="X1953" s="383">
        <v>2985.84</v>
      </c>
      <c r="Y1953" s="388"/>
      <c r="Z1953" s="366"/>
      <c r="AA1953" s="366"/>
      <c r="AB1953" s="366"/>
      <c r="AC1953" s="366"/>
      <c r="AD1953" s="366"/>
      <c r="AE1953" s="366"/>
    </row>
    <row r="1954" spans="1:31" ht="24.75">
      <c r="A1954" s="366"/>
      <c r="B1954" s="385">
        <v>1932</v>
      </c>
      <c r="C1954" s="375">
        <v>1241</v>
      </c>
      <c r="D1954" s="375">
        <v>4</v>
      </c>
      <c r="E1954" s="376" t="s">
        <v>7623</v>
      </c>
      <c r="F1954" s="377" t="s">
        <v>7683</v>
      </c>
      <c r="G1954" s="377" t="s">
        <v>6486</v>
      </c>
      <c r="H1954" s="377" t="s">
        <v>3246</v>
      </c>
      <c r="I1954" s="377" t="s">
        <v>2388</v>
      </c>
      <c r="J1954" s="377" t="s">
        <v>7684</v>
      </c>
      <c r="K1954" s="377" t="s">
        <v>7685</v>
      </c>
      <c r="L1954" s="377" t="s">
        <v>7676</v>
      </c>
      <c r="M1954" s="378" t="s">
        <v>7677</v>
      </c>
      <c r="N1954" s="377" t="s">
        <v>7173</v>
      </c>
      <c r="O1954" s="379">
        <v>12110.4</v>
      </c>
      <c r="P1954" s="377" t="s">
        <v>2572</v>
      </c>
      <c r="Q1954" s="375">
        <v>69</v>
      </c>
      <c r="R1954" s="378" t="s">
        <v>7670</v>
      </c>
      <c r="S1954" s="378" t="s">
        <v>7678</v>
      </c>
      <c r="T1954" s="377" t="s">
        <v>7151</v>
      </c>
      <c r="U1954" s="380" t="s">
        <v>7672</v>
      </c>
      <c r="V1954" s="381">
        <v>0.2</v>
      </c>
      <c r="W1954" s="391">
        <v>2422.08</v>
      </c>
      <c r="X1954" s="383">
        <v>2623.92</v>
      </c>
      <c r="Y1954" s="388"/>
      <c r="Z1954" s="366"/>
      <c r="AA1954" s="366"/>
      <c r="AB1954" s="366"/>
      <c r="AC1954" s="366"/>
      <c r="AD1954" s="366"/>
      <c r="AE1954" s="366"/>
    </row>
    <row r="1955" spans="1:31" ht="24.75">
      <c r="A1955" s="366"/>
      <c r="B1955" s="385">
        <v>1933</v>
      </c>
      <c r="C1955" s="375">
        <v>1241</v>
      </c>
      <c r="D1955" s="375">
        <v>4</v>
      </c>
      <c r="E1955" s="376" t="s">
        <v>7623</v>
      </c>
      <c r="F1955" s="377" t="s">
        <v>7686</v>
      </c>
      <c r="G1955" s="377" t="s">
        <v>5023</v>
      </c>
      <c r="H1955" s="377" t="s">
        <v>4608</v>
      </c>
      <c r="I1955" s="377" t="s">
        <v>2388</v>
      </c>
      <c r="J1955" s="377" t="s">
        <v>7687</v>
      </c>
      <c r="K1955" s="377" t="s">
        <v>7688</v>
      </c>
      <c r="L1955" s="377" t="s">
        <v>7676</v>
      </c>
      <c r="M1955" s="378" t="s">
        <v>7677</v>
      </c>
      <c r="N1955" s="377" t="s">
        <v>7173</v>
      </c>
      <c r="O1955" s="379">
        <v>10513.08</v>
      </c>
      <c r="P1955" s="377" t="s">
        <v>2572</v>
      </c>
      <c r="Q1955" s="375">
        <v>69</v>
      </c>
      <c r="R1955" s="378" t="s">
        <v>7670</v>
      </c>
      <c r="S1955" s="378" t="s">
        <v>7678</v>
      </c>
      <c r="T1955" s="377" t="s">
        <v>2131</v>
      </c>
      <c r="U1955" s="380" t="s">
        <v>7672</v>
      </c>
      <c r="V1955" s="381">
        <v>0.2</v>
      </c>
      <c r="W1955" s="391">
        <v>2102.64</v>
      </c>
      <c r="X1955" s="383">
        <v>2277.83</v>
      </c>
      <c r="Y1955" s="388"/>
      <c r="Z1955" s="366"/>
      <c r="AA1955" s="366"/>
      <c r="AB1955" s="366"/>
      <c r="AC1955" s="366"/>
      <c r="AD1955" s="366"/>
      <c r="AE1955" s="366"/>
    </row>
    <row r="1956" spans="1:31" ht="24.75">
      <c r="A1956" s="366"/>
      <c r="B1956" s="385">
        <v>1934</v>
      </c>
      <c r="C1956" s="375">
        <v>1241</v>
      </c>
      <c r="D1956" s="375">
        <v>4</v>
      </c>
      <c r="E1956" s="376" t="s">
        <v>7623</v>
      </c>
      <c r="F1956" s="377" t="s">
        <v>7689</v>
      </c>
      <c r="G1956" s="377" t="s">
        <v>2300</v>
      </c>
      <c r="H1956" s="377" t="s">
        <v>4608</v>
      </c>
      <c r="I1956" s="377" t="s">
        <v>2388</v>
      </c>
      <c r="J1956" s="377" t="s">
        <v>7687</v>
      </c>
      <c r="K1956" s="377" t="s">
        <v>7690</v>
      </c>
      <c r="L1956" s="377" t="s">
        <v>7676</v>
      </c>
      <c r="M1956" s="378" t="s">
        <v>7677</v>
      </c>
      <c r="N1956" s="377" t="s">
        <v>7173</v>
      </c>
      <c r="O1956" s="379">
        <v>10513.08</v>
      </c>
      <c r="P1956" s="377" t="s">
        <v>2572</v>
      </c>
      <c r="Q1956" s="375">
        <v>69</v>
      </c>
      <c r="R1956" s="378" t="s">
        <v>7670</v>
      </c>
      <c r="S1956" s="378" t="s">
        <v>7678</v>
      </c>
      <c r="T1956" s="377" t="s">
        <v>2307</v>
      </c>
      <c r="U1956" s="380" t="s">
        <v>7672</v>
      </c>
      <c r="V1956" s="381">
        <v>0.2</v>
      </c>
      <c r="W1956" s="391">
        <v>2102.64</v>
      </c>
      <c r="X1956" s="383">
        <v>2277.83</v>
      </c>
      <c r="Y1956" s="388"/>
      <c r="Z1956" s="366"/>
      <c r="AA1956" s="366"/>
      <c r="AB1956" s="366"/>
      <c r="AC1956" s="366"/>
      <c r="AD1956" s="366"/>
      <c r="AE1956" s="366"/>
    </row>
    <row r="1957" spans="1:31" ht="24.75">
      <c r="A1957" s="366"/>
      <c r="B1957" s="385">
        <v>1935</v>
      </c>
      <c r="C1957" s="375">
        <v>1241</v>
      </c>
      <c r="D1957" s="375">
        <v>4</v>
      </c>
      <c r="E1957" s="376" t="s">
        <v>7623</v>
      </c>
      <c r="F1957" s="377" t="s">
        <v>7691</v>
      </c>
      <c r="G1957" s="377" t="s">
        <v>6486</v>
      </c>
      <c r="H1957" s="377" t="s">
        <v>4608</v>
      </c>
      <c r="I1957" s="377" t="s">
        <v>2388</v>
      </c>
      <c r="J1957" s="377" t="s">
        <v>7687</v>
      </c>
      <c r="K1957" s="377" t="s">
        <v>7692</v>
      </c>
      <c r="L1957" s="377" t="s">
        <v>7676</v>
      </c>
      <c r="M1957" s="378" t="s">
        <v>7677</v>
      </c>
      <c r="N1957" s="377" t="s">
        <v>7173</v>
      </c>
      <c r="O1957" s="379">
        <v>10513.08</v>
      </c>
      <c r="P1957" s="377" t="s">
        <v>2572</v>
      </c>
      <c r="Q1957" s="375">
        <v>69</v>
      </c>
      <c r="R1957" s="378" t="s">
        <v>7670</v>
      </c>
      <c r="S1957" s="378" t="s">
        <v>7678</v>
      </c>
      <c r="T1957" s="377" t="s">
        <v>7151</v>
      </c>
      <c r="U1957" s="380" t="s">
        <v>7672</v>
      </c>
      <c r="V1957" s="381">
        <v>0.2</v>
      </c>
      <c r="W1957" s="391">
        <v>2102.64</v>
      </c>
      <c r="X1957" s="383">
        <v>2277.83</v>
      </c>
      <c r="Y1957" s="388"/>
      <c r="Z1957" s="366"/>
      <c r="AA1957" s="366"/>
      <c r="AB1957" s="366"/>
      <c r="AC1957" s="366"/>
      <c r="AD1957" s="366"/>
      <c r="AE1957" s="366"/>
    </row>
    <row r="1958" spans="1:31" ht="24.75">
      <c r="A1958" s="366"/>
      <c r="B1958" s="385">
        <v>1936</v>
      </c>
      <c r="C1958" s="375">
        <v>1241</v>
      </c>
      <c r="D1958" s="375">
        <v>4</v>
      </c>
      <c r="E1958" s="376" t="s">
        <v>7623</v>
      </c>
      <c r="F1958" s="377" t="s">
        <v>7693</v>
      </c>
      <c r="G1958" s="377" t="s">
        <v>2135</v>
      </c>
      <c r="H1958" s="377" t="s">
        <v>4608</v>
      </c>
      <c r="I1958" s="377" t="s">
        <v>7177</v>
      </c>
      <c r="J1958" s="377" t="s">
        <v>7687</v>
      </c>
      <c r="K1958" s="377" t="s">
        <v>7694</v>
      </c>
      <c r="L1958" s="377" t="s">
        <v>7676</v>
      </c>
      <c r="M1958" s="378" t="s">
        <v>7677</v>
      </c>
      <c r="N1958" s="377" t="s">
        <v>7173</v>
      </c>
      <c r="O1958" s="379">
        <v>10513.08</v>
      </c>
      <c r="P1958" s="377" t="s">
        <v>2572</v>
      </c>
      <c r="Q1958" s="375">
        <v>69</v>
      </c>
      <c r="R1958" s="378" t="s">
        <v>7670</v>
      </c>
      <c r="S1958" s="378" t="s">
        <v>7678</v>
      </c>
      <c r="T1958" s="377" t="s">
        <v>2131</v>
      </c>
      <c r="U1958" s="380" t="s">
        <v>7672</v>
      </c>
      <c r="V1958" s="381">
        <v>0.2</v>
      </c>
      <c r="W1958" s="391">
        <v>2102.64</v>
      </c>
      <c r="X1958" s="383">
        <v>2277.83</v>
      </c>
      <c r="Y1958" s="388"/>
      <c r="Z1958" s="366"/>
      <c r="AA1958" s="366"/>
      <c r="AB1958" s="366"/>
      <c r="AC1958" s="366"/>
      <c r="AD1958" s="366"/>
      <c r="AE1958" s="366"/>
    </row>
    <row r="1959" spans="1:31" ht="24.75">
      <c r="A1959" s="366"/>
      <c r="B1959" s="385">
        <v>1937</v>
      </c>
      <c r="C1959" s="375">
        <v>1241</v>
      </c>
      <c r="D1959" s="375">
        <v>4</v>
      </c>
      <c r="E1959" s="376" t="s">
        <v>7623</v>
      </c>
      <c r="F1959" s="377" t="s">
        <v>7695</v>
      </c>
      <c r="G1959" s="377" t="s">
        <v>2246</v>
      </c>
      <c r="H1959" s="377" t="s">
        <v>6776</v>
      </c>
      <c r="I1959" s="377" t="s">
        <v>2388</v>
      </c>
      <c r="J1959" s="377" t="s">
        <v>7687</v>
      </c>
      <c r="K1959" s="377" t="s">
        <v>7696</v>
      </c>
      <c r="L1959" s="377" t="s">
        <v>7676</v>
      </c>
      <c r="M1959" s="378" t="s">
        <v>7677</v>
      </c>
      <c r="N1959" s="377" t="s">
        <v>7173</v>
      </c>
      <c r="O1959" s="379">
        <v>10513.08</v>
      </c>
      <c r="P1959" s="377" t="s">
        <v>2572</v>
      </c>
      <c r="Q1959" s="375">
        <v>69</v>
      </c>
      <c r="R1959" s="378" t="s">
        <v>7670</v>
      </c>
      <c r="S1959" s="378" t="s">
        <v>7678</v>
      </c>
      <c r="T1959" s="377" t="s">
        <v>2250</v>
      </c>
      <c r="U1959" s="380" t="s">
        <v>7672</v>
      </c>
      <c r="V1959" s="381">
        <v>0.2</v>
      </c>
      <c r="W1959" s="391">
        <v>2102.64</v>
      </c>
      <c r="X1959" s="383">
        <v>2277.83</v>
      </c>
      <c r="Y1959" s="388"/>
      <c r="Z1959" s="366"/>
      <c r="AA1959" s="366"/>
      <c r="AB1959" s="366"/>
      <c r="AC1959" s="366"/>
      <c r="AD1959" s="366"/>
      <c r="AE1959" s="366"/>
    </row>
    <row r="1960" spans="1:31" ht="24.75">
      <c r="A1960" s="366"/>
      <c r="B1960" s="385">
        <v>1938</v>
      </c>
      <c r="C1960" s="375">
        <v>1241</v>
      </c>
      <c r="D1960" s="375">
        <v>4</v>
      </c>
      <c r="E1960" s="376" t="s">
        <v>7623</v>
      </c>
      <c r="F1960" s="377" t="s">
        <v>7697</v>
      </c>
      <c r="G1960" s="377" t="s">
        <v>3937</v>
      </c>
      <c r="H1960" s="377" t="s">
        <v>6776</v>
      </c>
      <c r="I1960" s="377" t="s">
        <v>2388</v>
      </c>
      <c r="J1960" s="377" t="s">
        <v>7687</v>
      </c>
      <c r="K1960" s="377" t="s">
        <v>7698</v>
      </c>
      <c r="L1960" s="377" t="s">
        <v>7676</v>
      </c>
      <c r="M1960" s="378" t="s">
        <v>7677</v>
      </c>
      <c r="N1960" s="377" t="s">
        <v>7173</v>
      </c>
      <c r="O1960" s="379">
        <v>10513.08</v>
      </c>
      <c r="P1960" s="377" t="s">
        <v>2572</v>
      </c>
      <c r="Q1960" s="375">
        <v>69</v>
      </c>
      <c r="R1960" s="378" t="s">
        <v>7670</v>
      </c>
      <c r="S1960" s="378" t="s">
        <v>7678</v>
      </c>
      <c r="T1960" s="377" t="s">
        <v>2172</v>
      </c>
      <c r="U1960" s="380" t="s">
        <v>7672</v>
      </c>
      <c r="V1960" s="381">
        <v>0.2</v>
      </c>
      <c r="W1960" s="391">
        <v>2102.64</v>
      </c>
      <c r="X1960" s="383">
        <v>2277.83</v>
      </c>
      <c r="Y1960" s="388"/>
      <c r="Z1960" s="366"/>
      <c r="AA1960" s="366"/>
      <c r="AB1960" s="366"/>
      <c r="AC1960" s="366"/>
      <c r="AD1960" s="366"/>
      <c r="AE1960" s="366"/>
    </row>
    <row r="1961" spans="1:31" ht="24.75">
      <c r="A1961" s="366"/>
      <c r="B1961" s="385">
        <v>1939</v>
      </c>
      <c r="C1961" s="375">
        <v>1241</v>
      </c>
      <c r="D1961" s="375">
        <v>4</v>
      </c>
      <c r="E1961" s="376" t="s">
        <v>7623</v>
      </c>
      <c r="F1961" s="377" t="s">
        <v>7699</v>
      </c>
      <c r="G1961" s="377" t="s">
        <v>3535</v>
      </c>
      <c r="H1961" s="377" t="s">
        <v>4608</v>
      </c>
      <c r="I1961" s="377" t="s">
        <v>2388</v>
      </c>
      <c r="J1961" s="377" t="s">
        <v>7687</v>
      </c>
      <c r="K1961" s="377" t="s">
        <v>7700</v>
      </c>
      <c r="L1961" s="377" t="s">
        <v>7676</v>
      </c>
      <c r="M1961" s="378" t="s">
        <v>7677</v>
      </c>
      <c r="N1961" s="377" t="s">
        <v>7173</v>
      </c>
      <c r="O1961" s="379">
        <v>10513.08</v>
      </c>
      <c r="P1961" s="377" t="s">
        <v>2572</v>
      </c>
      <c r="Q1961" s="375">
        <v>69</v>
      </c>
      <c r="R1961" s="378" t="s">
        <v>7670</v>
      </c>
      <c r="S1961" s="378" t="s">
        <v>7678</v>
      </c>
      <c r="T1961" s="377" t="s">
        <v>2172</v>
      </c>
      <c r="U1961" s="380" t="s">
        <v>7672</v>
      </c>
      <c r="V1961" s="381">
        <v>0.2</v>
      </c>
      <c r="W1961" s="391">
        <v>2102.64</v>
      </c>
      <c r="X1961" s="383">
        <v>2277.83</v>
      </c>
      <c r="Y1961" s="388"/>
      <c r="Z1961" s="366"/>
      <c r="AA1961" s="366"/>
      <c r="AB1961" s="366"/>
      <c r="AC1961" s="366"/>
      <c r="AD1961" s="366"/>
      <c r="AE1961" s="366"/>
    </row>
    <row r="1962" spans="1:31" ht="24.75">
      <c r="A1962" s="366"/>
      <c r="B1962" s="385">
        <v>1940</v>
      </c>
      <c r="C1962" s="375">
        <v>1241</v>
      </c>
      <c r="D1962" s="375">
        <v>4</v>
      </c>
      <c r="E1962" s="376" t="s">
        <v>7623</v>
      </c>
      <c r="F1962" s="377" t="s">
        <v>7701</v>
      </c>
      <c r="G1962" s="377" t="s">
        <v>2506</v>
      </c>
      <c r="H1962" s="377" t="s">
        <v>6776</v>
      </c>
      <c r="I1962" s="377" t="s">
        <v>2388</v>
      </c>
      <c r="J1962" s="377" t="s">
        <v>7687</v>
      </c>
      <c r="K1962" s="377" t="s">
        <v>7702</v>
      </c>
      <c r="L1962" s="377" t="s">
        <v>7676</v>
      </c>
      <c r="M1962" s="378" t="s">
        <v>7677</v>
      </c>
      <c r="N1962" s="377" t="s">
        <v>7703</v>
      </c>
      <c r="O1962" s="379">
        <v>10513.08</v>
      </c>
      <c r="P1962" s="377" t="s">
        <v>2572</v>
      </c>
      <c r="Q1962" s="375">
        <v>69</v>
      </c>
      <c r="R1962" s="378" t="s">
        <v>7670</v>
      </c>
      <c r="S1962" s="378" t="s">
        <v>7678</v>
      </c>
      <c r="T1962" s="377" t="s">
        <v>2510</v>
      </c>
      <c r="U1962" s="380" t="s">
        <v>7672</v>
      </c>
      <c r="V1962" s="381">
        <v>0.2</v>
      </c>
      <c r="W1962" s="391">
        <v>2102.64</v>
      </c>
      <c r="X1962" s="383">
        <v>2277.83</v>
      </c>
      <c r="Y1962" s="388"/>
      <c r="Z1962" s="366"/>
      <c r="AA1962" s="366"/>
      <c r="AB1962" s="366"/>
      <c r="AC1962" s="366"/>
      <c r="AD1962" s="366"/>
      <c r="AE1962" s="366"/>
    </row>
    <row r="1963" spans="1:31" ht="24.75">
      <c r="A1963" s="366"/>
      <c r="B1963" s="385">
        <v>1941</v>
      </c>
      <c r="C1963" s="375">
        <v>1241</v>
      </c>
      <c r="D1963" s="375">
        <v>4</v>
      </c>
      <c r="E1963" s="376" t="s">
        <v>7623</v>
      </c>
      <c r="F1963" s="377" t="s">
        <v>7704</v>
      </c>
      <c r="G1963" s="377" t="s">
        <v>2352</v>
      </c>
      <c r="H1963" s="377" t="s">
        <v>4608</v>
      </c>
      <c r="I1963" s="377" t="s">
        <v>2388</v>
      </c>
      <c r="J1963" s="377" t="s">
        <v>7687</v>
      </c>
      <c r="K1963" s="377" t="s">
        <v>7705</v>
      </c>
      <c r="L1963" s="377" t="s">
        <v>7676</v>
      </c>
      <c r="M1963" s="378" t="s">
        <v>7677</v>
      </c>
      <c r="N1963" s="377" t="s">
        <v>7703</v>
      </c>
      <c r="O1963" s="379">
        <v>10513.08</v>
      </c>
      <c r="P1963" s="377" t="s">
        <v>2572</v>
      </c>
      <c r="Q1963" s="375">
        <v>69</v>
      </c>
      <c r="R1963" s="378" t="s">
        <v>7670</v>
      </c>
      <c r="S1963" s="378" t="s">
        <v>7678</v>
      </c>
      <c r="T1963" s="377" t="s">
        <v>2357</v>
      </c>
      <c r="U1963" s="380" t="s">
        <v>7672</v>
      </c>
      <c r="V1963" s="381">
        <v>0.2</v>
      </c>
      <c r="W1963" s="391">
        <v>2102.64</v>
      </c>
      <c r="X1963" s="383">
        <v>2277.83</v>
      </c>
      <c r="Y1963" s="388"/>
      <c r="Z1963" s="366"/>
      <c r="AA1963" s="366"/>
      <c r="AB1963" s="366"/>
      <c r="AC1963" s="366"/>
      <c r="AD1963" s="366"/>
      <c r="AE1963" s="366"/>
    </row>
    <row r="1964" spans="1:31" ht="24.75">
      <c r="A1964" s="366"/>
      <c r="B1964" s="385">
        <v>1942</v>
      </c>
      <c r="C1964" s="375">
        <v>1246</v>
      </c>
      <c r="D1964" s="375">
        <v>2</v>
      </c>
      <c r="E1964" s="376" t="s">
        <v>2723</v>
      </c>
      <c r="F1964" s="377" t="s">
        <v>7706</v>
      </c>
      <c r="G1964" s="377" t="s">
        <v>2156</v>
      </c>
      <c r="H1964" s="377" t="s">
        <v>2917</v>
      </c>
      <c r="I1964" s="377" t="s">
        <v>3905</v>
      </c>
      <c r="J1964" s="377" t="s">
        <v>2212</v>
      </c>
      <c r="K1964" s="377" t="s">
        <v>2213</v>
      </c>
      <c r="L1964" s="375">
        <v>61</v>
      </c>
      <c r="M1964" s="378" t="s">
        <v>7707</v>
      </c>
      <c r="N1964" s="377" t="s">
        <v>7493</v>
      </c>
      <c r="O1964" s="379">
        <v>15834</v>
      </c>
      <c r="P1964" s="377" t="s">
        <v>2572</v>
      </c>
      <c r="Q1964" s="375">
        <v>39</v>
      </c>
      <c r="R1964" s="378" t="s">
        <v>7708</v>
      </c>
      <c r="S1964" s="378" t="s">
        <v>7709</v>
      </c>
      <c r="T1964" s="377" t="s">
        <v>2163</v>
      </c>
      <c r="U1964" s="380" t="s">
        <v>7710</v>
      </c>
      <c r="V1964" s="381">
        <v>0.1</v>
      </c>
      <c r="W1964" s="391">
        <v>1583.4</v>
      </c>
      <c r="X1964" s="383">
        <v>1583.4</v>
      </c>
      <c r="Y1964" s="388"/>
      <c r="Z1964" s="366"/>
      <c r="AA1964" s="366"/>
      <c r="AB1964" s="366"/>
      <c r="AC1964" s="366"/>
      <c r="AD1964" s="366"/>
      <c r="AE1964" s="366"/>
    </row>
    <row r="1965" spans="1:31" ht="24.75">
      <c r="A1965" s="366"/>
      <c r="B1965" s="385">
        <v>1943</v>
      </c>
      <c r="C1965" s="375">
        <v>1246</v>
      </c>
      <c r="D1965" s="375">
        <v>4</v>
      </c>
      <c r="E1965" s="376" t="s">
        <v>2266</v>
      </c>
      <c r="F1965" s="377" t="s">
        <v>7711</v>
      </c>
      <c r="G1965" s="377" t="s">
        <v>3539</v>
      </c>
      <c r="H1965" s="377" t="s">
        <v>2917</v>
      </c>
      <c r="I1965" s="377" t="s">
        <v>2212</v>
      </c>
      <c r="J1965" s="377" t="s">
        <v>2212</v>
      </c>
      <c r="K1965" s="377" t="s">
        <v>2213</v>
      </c>
      <c r="L1965" s="377" t="s">
        <v>7712</v>
      </c>
      <c r="M1965" s="378" t="s">
        <v>7713</v>
      </c>
      <c r="N1965" s="377" t="s">
        <v>7173</v>
      </c>
      <c r="O1965" s="379">
        <v>12679.96</v>
      </c>
      <c r="P1965" s="377" t="s">
        <v>2572</v>
      </c>
      <c r="Q1965" s="375">
        <v>7</v>
      </c>
      <c r="R1965" s="378" t="s">
        <v>7714</v>
      </c>
      <c r="S1965" s="378" t="s">
        <v>7715</v>
      </c>
      <c r="T1965" s="377" t="s">
        <v>2438</v>
      </c>
      <c r="U1965" s="380" t="s">
        <v>7716</v>
      </c>
      <c r="V1965" s="381">
        <v>0.1</v>
      </c>
      <c r="W1965" s="387">
        <v>951</v>
      </c>
      <c r="X1965" s="383">
        <v>951</v>
      </c>
      <c r="Y1965" s="388"/>
      <c r="Z1965" s="366"/>
      <c r="AA1965" s="366"/>
      <c r="AB1965" s="366"/>
      <c r="AC1965" s="366"/>
      <c r="AD1965" s="366"/>
      <c r="AE1965" s="366"/>
    </row>
    <row r="1966" spans="1:31" ht="24.75">
      <c r="A1966" s="366"/>
      <c r="B1966" s="385">
        <v>1944</v>
      </c>
      <c r="C1966" s="375">
        <v>1241</v>
      </c>
      <c r="D1966" s="375">
        <v>4</v>
      </c>
      <c r="E1966" s="376" t="s">
        <v>7623</v>
      </c>
      <c r="F1966" s="377" t="s">
        <v>7717</v>
      </c>
      <c r="G1966" s="377" t="s">
        <v>2135</v>
      </c>
      <c r="H1966" s="377" t="s">
        <v>6469</v>
      </c>
      <c r="I1966" s="377" t="s">
        <v>2388</v>
      </c>
      <c r="J1966" s="377" t="s">
        <v>7718</v>
      </c>
      <c r="K1966" s="377" t="s">
        <v>7719</v>
      </c>
      <c r="L1966" s="377" t="s">
        <v>7720</v>
      </c>
      <c r="M1966" s="378" t="s">
        <v>7721</v>
      </c>
      <c r="N1966" s="377" t="s">
        <v>7173</v>
      </c>
      <c r="O1966" s="379">
        <v>13572</v>
      </c>
      <c r="P1966" s="377" t="s">
        <v>2572</v>
      </c>
      <c r="Q1966" s="375">
        <v>9</v>
      </c>
      <c r="R1966" s="378" t="s">
        <v>7722</v>
      </c>
      <c r="S1966" s="378" t="s">
        <v>7723</v>
      </c>
      <c r="T1966" s="377" t="s">
        <v>2131</v>
      </c>
      <c r="U1966" s="380" t="s">
        <v>7724</v>
      </c>
      <c r="V1966" s="381">
        <v>0.2</v>
      </c>
      <c r="W1966" s="391">
        <v>1809.6</v>
      </c>
      <c r="X1966" s="383">
        <v>1809.6</v>
      </c>
      <c r="Y1966" s="388"/>
      <c r="Z1966" s="366"/>
      <c r="AA1966" s="366"/>
      <c r="AB1966" s="366"/>
      <c r="AC1966" s="366"/>
      <c r="AD1966" s="366"/>
      <c r="AE1966" s="366"/>
    </row>
    <row r="1967" spans="1:31" ht="24.75">
      <c r="A1967" s="366"/>
      <c r="B1967" s="385">
        <v>1945</v>
      </c>
      <c r="C1967" s="375">
        <v>1246</v>
      </c>
      <c r="D1967" s="375">
        <v>4</v>
      </c>
      <c r="E1967" s="376" t="s">
        <v>2266</v>
      </c>
      <c r="F1967" s="377" t="s">
        <v>7725</v>
      </c>
      <c r="G1967" s="377" t="s">
        <v>2156</v>
      </c>
      <c r="H1967" s="377" t="s">
        <v>4449</v>
      </c>
      <c r="I1967" s="377" t="s">
        <v>5450</v>
      </c>
      <c r="J1967" s="377" t="s">
        <v>7726</v>
      </c>
      <c r="K1967" s="375">
        <v>20173600719</v>
      </c>
      <c r="L1967" s="377" t="s">
        <v>7727</v>
      </c>
      <c r="M1967" s="378" t="s">
        <v>7728</v>
      </c>
      <c r="N1967" s="377" t="s">
        <v>7729</v>
      </c>
      <c r="O1967" s="379">
        <v>15513.84</v>
      </c>
      <c r="P1967" s="377" t="s">
        <v>2572</v>
      </c>
      <c r="Q1967" s="375">
        <v>9</v>
      </c>
      <c r="R1967" s="378" t="s">
        <v>7722</v>
      </c>
      <c r="S1967" s="378" t="s">
        <v>7730</v>
      </c>
      <c r="T1967" s="377" t="s">
        <v>2163</v>
      </c>
      <c r="U1967" s="380" t="s">
        <v>7731</v>
      </c>
      <c r="V1967" s="381">
        <v>0.1</v>
      </c>
      <c r="W1967" s="391">
        <v>1034.26</v>
      </c>
      <c r="X1967" s="383">
        <v>1034.26</v>
      </c>
      <c r="Y1967" s="388"/>
      <c r="Z1967" s="366"/>
      <c r="AA1967" s="366"/>
      <c r="AB1967" s="366"/>
      <c r="AC1967" s="366"/>
      <c r="AD1967" s="366"/>
      <c r="AE1967" s="366"/>
    </row>
    <row r="1968" spans="1:31" ht="24.75">
      <c r="A1968" s="366"/>
      <c r="B1968" s="385">
        <v>1946</v>
      </c>
      <c r="C1968" s="375">
        <v>1246</v>
      </c>
      <c r="D1968" s="375">
        <v>4</v>
      </c>
      <c r="E1968" s="376" t="s">
        <v>2266</v>
      </c>
      <c r="F1968" s="377" t="s">
        <v>7732</v>
      </c>
      <c r="G1968" s="377" t="s">
        <v>2156</v>
      </c>
      <c r="H1968" s="377" t="s">
        <v>4449</v>
      </c>
      <c r="I1968" s="377" t="s">
        <v>5450</v>
      </c>
      <c r="J1968" s="375">
        <v>61</v>
      </c>
      <c r="K1968" s="386">
        <v>21020193321970</v>
      </c>
      <c r="L1968" s="377" t="s">
        <v>7727</v>
      </c>
      <c r="M1968" s="378" t="s">
        <v>7728</v>
      </c>
      <c r="N1968" s="377" t="s">
        <v>7729</v>
      </c>
      <c r="O1968" s="379">
        <v>24847.200000000001</v>
      </c>
      <c r="P1968" s="377" t="s">
        <v>2572</v>
      </c>
      <c r="Q1968" s="375">
        <v>9</v>
      </c>
      <c r="R1968" s="378" t="s">
        <v>7722</v>
      </c>
      <c r="S1968" s="378" t="s">
        <v>7730</v>
      </c>
      <c r="T1968" s="377" t="s">
        <v>2163</v>
      </c>
      <c r="U1968" s="380" t="s">
        <v>7731</v>
      </c>
      <c r="V1968" s="381">
        <v>0.1</v>
      </c>
      <c r="W1968" s="391">
        <v>1656.48</v>
      </c>
      <c r="X1968" s="383">
        <v>1656.48</v>
      </c>
      <c r="Y1968" s="388"/>
      <c r="Z1968" s="366"/>
      <c r="AA1968" s="366"/>
      <c r="AB1968" s="366"/>
      <c r="AC1968" s="366"/>
      <c r="AD1968" s="366"/>
      <c r="AE1968" s="366"/>
    </row>
    <row r="1969" spans="1:31" ht="24.75">
      <c r="A1969" s="366"/>
      <c r="B1969" s="385">
        <v>1947</v>
      </c>
      <c r="C1969" s="375">
        <v>1246</v>
      </c>
      <c r="D1969" s="375">
        <v>4</v>
      </c>
      <c r="E1969" s="376" t="s">
        <v>2266</v>
      </c>
      <c r="F1969" s="377" t="s">
        <v>7733</v>
      </c>
      <c r="G1969" s="377" t="s">
        <v>2156</v>
      </c>
      <c r="H1969" s="377" t="s">
        <v>7734</v>
      </c>
      <c r="I1969" s="377" t="s">
        <v>7735</v>
      </c>
      <c r="J1969" s="377" t="s">
        <v>2212</v>
      </c>
      <c r="K1969" s="377" t="s">
        <v>2213</v>
      </c>
      <c r="L1969" s="377" t="s">
        <v>7736</v>
      </c>
      <c r="M1969" s="378" t="s">
        <v>7737</v>
      </c>
      <c r="N1969" s="377" t="s">
        <v>7738</v>
      </c>
      <c r="O1969" s="379">
        <v>8050</v>
      </c>
      <c r="P1969" s="377" t="s">
        <v>2182</v>
      </c>
      <c r="Q1969" s="375">
        <v>73</v>
      </c>
      <c r="R1969" s="378" t="s">
        <v>7739</v>
      </c>
      <c r="S1969" s="378" t="s">
        <v>7739</v>
      </c>
      <c r="T1969" s="377" t="s">
        <v>2163</v>
      </c>
      <c r="U1969" s="380" t="s">
        <v>7731</v>
      </c>
      <c r="V1969" s="381">
        <v>0.1</v>
      </c>
      <c r="W1969" s="387">
        <v>536.66999999999996</v>
      </c>
      <c r="X1969" s="383">
        <v>536.66999999999996</v>
      </c>
      <c r="Y1969" s="388"/>
      <c r="Z1969" s="366"/>
      <c r="AA1969" s="366"/>
      <c r="AB1969" s="366"/>
      <c r="AC1969" s="366"/>
      <c r="AD1969" s="366"/>
      <c r="AE1969" s="366"/>
    </row>
    <row r="1970" spans="1:31" ht="33">
      <c r="A1970" s="366"/>
      <c r="B1970" s="385">
        <v>1948</v>
      </c>
      <c r="C1970" s="375">
        <v>1246</v>
      </c>
      <c r="D1970" s="375">
        <v>4</v>
      </c>
      <c r="E1970" s="376" t="s">
        <v>2266</v>
      </c>
      <c r="F1970" s="377" t="s">
        <v>7740</v>
      </c>
      <c r="G1970" s="377" t="s">
        <v>2156</v>
      </c>
      <c r="H1970" s="377" t="s">
        <v>7741</v>
      </c>
      <c r="I1970" s="377" t="s">
        <v>7735</v>
      </c>
      <c r="J1970" s="377" t="s">
        <v>2212</v>
      </c>
      <c r="K1970" s="377" t="s">
        <v>2213</v>
      </c>
      <c r="L1970" s="377" t="s">
        <v>7742</v>
      </c>
      <c r="M1970" s="378" t="s">
        <v>7737</v>
      </c>
      <c r="N1970" s="377" t="s">
        <v>7743</v>
      </c>
      <c r="O1970" s="379">
        <v>8050</v>
      </c>
      <c r="P1970" s="377" t="s">
        <v>2182</v>
      </c>
      <c r="Q1970" s="375">
        <v>73</v>
      </c>
      <c r="R1970" s="378" t="s">
        <v>7739</v>
      </c>
      <c r="S1970" s="378" t="s">
        <v>7739</v>
      </c>
      <c r="T1970" s="377" t="s">
        <v>2163</v>
      </c>
      <c r="U1970" s="380" t="s">
        <v>7731</v>
      </c>
      <c r="V1970" s="381">
        <v>0.1</v>
      </c>
      <c r="W1970" s="387">
        <v>536.66999999999996</v>
      </c>
      <c r="X1970" s="383">
        <v>536.66999999999996</v>
      </c>
      <c r="Y1970" s="388"/>
      <c r="Z1970" s="366"/>
      <c r="AA1970" s="366"/>
      <c r="AB1970" s="366"/>
      <c r="AC1970" s="366"/>
      <c r="AD1970" s="366"/>
      <c r="AE1970" s="366"/>
    </row>
    <row r="1971" spans="1:31" ht="33">
      <c r="A1971" s="366"/>
      <c r="B1971" s="385">
        <v>1949</v>
      </c>
      <c r="C1971" s="375">
        <v>1246</v>
      </c>
      <c r="D1971" s="375">
        <v>4</v>
      </c>
      <c r="E1971" s="376" t="s">
        <v>2266</v>
      </c>
      <c r="F1971" s="377" t="s">
        <v>7744</v>
      </c>
      <c r="G1971" s="377" t="s">
        <v>2156</v>
      </c>
      <c r="H1971" s="377" t="s">
        <v>7741</v>
      </c>
      <c r="I1971" s="377" t="s">
        <v>7735</v>
      </c>
      <c r="J1971" s="377" t="s">
        <v>7745</v>
      </c>
      <c r="K1971" s="377" t="s">
        <v>2213</v>
      </c>
      <c r="L1971" s="377" t="s">
        <v>7746</v>
      </c>
      <c r="M1971" s="378" t="s">
        <v>7747</v>
      </c>
      <c r="N1971" s="377" t="s">
        <v>7743</v>
      </c>
      <c r="O1971" s="379">
        <v>8250</v>
      </c>
      <c r="P1971" s="377" t="s">
        <v>2182</v>
      </c>
      <c r="Q1971" s="375">
        <v>56</v>
      </c>
      <c r="R1971" s="378" t="s">
        <v>7747</v>
      </c>
      <c r="S1971" s="378" t="s">
        <v>7748</v>
      </c>
      <c r="T1971" s="377" t="s">
        <v>2163</v>
      </c>
      <c r="U1971" s="380" t="s">
        <v>7749</v>
      </c>
      <c r="V1971" s="381">
        <v>0.1</v>
      </c>
      <c r="W1971" s="387">
        <v>481.25</v>
      </c>
      <c r="X1971" s="383">
        <v>481.25</v>
      </c>
      <c r="Y1971" s="388"/>
      <c r="Z1971" s="366"/>
      <c r="AA1971" s="366"/>
      <c r="AB1971" s="366"/>
      <c r="AC1971" s="366"/>
      <c r="AD1971" s="366"/>
      <c r="AE1971" s="366"/>
    </row>
    <row r="1972" spans="1:31" ht="33">
      <c r="A1972" s="366"/>
      <c r="B1972" s="385">
        <v>1950</v>
      </c>
      <c r="C1972" s="375">
        <v>1246</v>
      </c>
      <c r="D1972" s="375">
        <v>4</v>
      </c>
      <c r="E1972" s="376" t="s">
        <v>2266</v>
      </c>
      <c r="F1972" s="377" t="s">
        <v>7750</v>
      </c>
      <c r="G1972" s="377" t="s">
        <v>2156</v>
      </c>
      <c r="H1972" s="377" t="s">
        <v>7741</v>
      </c>
      <c r="I1972" s="377" t="s">
        <v>7735</v>
      </c>
      <c r="J1972" s="377" t="s">
        <v>7751</v>
      </c>
      <c r="K1972" s="377" t="s">
        <v>2213</v>
      </c>
      <c r="L1972" s="377" t="s">
        <v>7746</v>
      </c>
      <c r="M1972" s="378" t="s">
        <v>7747</v>
      </c>
      <c r="N1972" s="377" t="s">
        <v>7743</v>
      </c>
      <c r="O1972" s="379">
        <v>10250</v>
      </c>
      <c r="P1972" s="377" t="s">
        <v>2182</v>
      </c>
      <c r="Q1972" s="375">
        <v>56</v>
      </c>
      <c r="R1972" s="378" t="s">
        <v>7747</v>
      </c>
      <c r="S1972" s="378" t="s">
        <v>7748</v>
      </c>
      <c r="T1972" s="377" t="s">
        <v>2163</v>
      </c>
      <c r="U1972" s="380" t="s">
        <v>7749</v>
      </c>
      <c r="V1972" s="381">
        <v>0.1</v>
      </c>
      <c r="W1972" s="387">
        <v>597.91999999999996</v>
      </c>
      <c r="X1972" s="383">
        <v>597.91999999999996</v>
      </c>
      <c r="Y1972" s="388"/>
      <c r="Z1972" s="366"/>
      <c r="AA1972" s="366"/>
      <c r="AB1972" s="366"/>
      <c r="AC1972" s="366"/>
      <c r="AD1972" s="366"/>
      <c r="AE1972" s="366"/>
    </row>
    <row r="1973" spans="1:31" ht="33">
      <c r="A1973" s="366"/>
      <c r="B1973" s="385">
        <v>1951</v>
      </c>
      <c r="C1973" s="375">
        <v>1243</v>
      </c>
      <c r="D1973" s="375">
        <v>2</v>
      </c>
      <c r="E1973" s="376" t="s">
        <v>7618</v>
      </c>
      <c r="F1973" s="377" t="s">
        <v>7752</v>
      </c>
      <c r="G1973" s="377" t="s">
        <v>2550</v>
      </c>
      <c r="H1973" s="377" t="s">
        <v>7753</v>
      </c>
      <c r="I1973" s="377" t="s">
        <v>2212</v>
      </c>
      <c r="J1973" s="377" t="s">
        <v>2212</v>
      </c>
      <c r="K1973" s="377" t="s">
        <v>2213</v>
      </c>
      <c r="L1973" s="377" t="s">
        <v>7754</v>
      </c>
      <c r="M1973" s="378" t="s">
        <v>7755</v>
      </c>
      <c r="N1973" s="377" t="s">
        <v>7756</v>
      </c>
      <c r="O1973" s="379">
        <v>8500</v>
      </c>
      <c r="P1973" s="377" t="s">
        <v>2572</v>
      </c>
      <c r="Q1973" s="377">
        <v>18</v>
      </c>
      <c r="R1973" s="378">
        <v>43983</v>
      </c>
      <c r="S1973" s="378" t="s">
        <v>7757</v>
      </c>
      <c r="T1973" s="377" t="s">
        <v>2558</v>
      </c>
      <c r="U1973" s="380" t="s">
        <v>7758</v>
      </c>
      <c r="V1973" s="381">
        <v>0.1</v>
      </c>
      <c r="W1973" s="387">
        <v>425</v>
      </c>
      <c r="X1973" s="383">
        <v>425</v>
      </c>
      <c r="Y1973" s="388"/>
      <c r="Z1973" s="366"/>
      <c r="AA1973" s="366"/>
      <c r="AB1973" s="366"/>
      <c r="AC1973" s="366"/>
      <c r="AD1973" s="366"/>
      <c r="AE1973" s="366"/>
    </row>
    <row r="1974" spans="1:31" ht="33">
      <c r="A1974" s="366"/>
      <c r="B1974" s="385">
        <v>1952</v>
      </c>
      <c r="C1974" s="375">
        <v>1241</v>
      </c>
      <c r="D1974" s="375">
        <v>4</v>
      </c>
      <c r="E1974" s="376" t="s">
        <v>7759</v>
      </c>
      <c r="F1974" s="377" t="s">
        <v>7760</v>
      </c>
      <c r="G1974" s="377" t="s">
        <v>2440</v>
      </c>
      <c r="H1974" s="377" t="s">
        <v>2457</v>
      </c>
      <c r="I1974" s="377" t="s">
        <v>2398</v>
      </c>
      <c r="J1974" s="377" t="s">
        <v>7761</v>
      </c>
      <c r="K1974" s="377" t="s">
        <v>7762</v>
      </c>
      <c r="L1974" s="377" t="s">
        <v>7763</v>
      </c>
      <c r="M1974" s="378" t="s">
        <v>7764</v>
      </c>
      <c r="N1974" s="377" t="s">
        <v>7756</v>
      </c>
      <c r="O1974" s="379">
        <v>11716</v>
      </c>
      <c r="P1974" s="377" t="s">
        <v>2572</v>
      </c>
      <c r="Q1974" s="377">
        <v>25</v>
      </c>
      <c r="R1974" s="378">
        <v>43983</v>
      </c>
      <c r="S1974" s="378" t="s">
        <v>7757</v>
      </c>
      <c r="T1974" s="377" t="s">
        <v>2809</v>
      </c>
      <c r="U1974" s="380" t="s">
        <v>7765</v>
      </c>
      <c r="V1974" s="381">
        <v>0.2</v>
      </c>
      <c r="W1974" s="391">
        <v>1171.5999999999999</v>
      </c>
      <c r="X1974" s="383">
        <v>1171.5999999999999</v>
      </c>
      <c r="Y1974" s="388"/>
      <c r="Z1974" s="366"/>
      <c r="AA1974" s="366"/>
      <c r="AB1974" s="366"/>
      <c r="AC1974" s="366"/>
      <c r="AD1974" s="366"/>
      <c r="AE1974" s="366"/>
    </row>
    <row r="1975" spans="1:31" ht="33">
      <c r="A1975" s="366"/>
      <c r="B1975" s="385">
        <v>1953</v>
      </c>
      <c r="C1975" s="375">
        <v>1246</v>
      </c>
      <c r="D1975" s="375">
        <v>4</v>
      </c>
      <c r="E1975" s="376" t="s">
        <v>2266</v>
      </c>
      <c r="F1975" s="377" t="s">
        <v>7766</v>
      </c>
      <c r="G1975" s="377" t="s">
        <v>2223</v>
      </c>
      <c r="H1975" s="377" t="s">
        <v>3685</v>
      </c>
      <c r="I1975" s="377" t="s">
        <v>7197</v>
      </c>
      <c r="J1975" s="377" t="s">
        <v>7767</v>
      </c>
      <c r="K1975" s="377" t="s">
        <v>7768</v>
      </c>
      <c r="L1975" s="377" t="s">
        <v>7769</v>
      </c>
      <c r="M1975" s="378">
        <v>44049</v>
      </c>
      <c r="N1975" s="377" t="s">
        <v>7756</v>
      </c>
      <c r="O1975" s="379">
        <v>10917.92</v>
      </c>
      <c r="P1975" s="377" t="s">
        <v>2572</v>
      </c>
      <c r="Q1975" s="377">
        <v>1</v>
      </c>
      <c r="R1975" s="378">
        <v>44044</v>
      </c>
      <c r="S1975" s="378">
        <v>44044</v>
      </c>
      <c r="T1975" s="377" t="s">
        <v>2229</v>
      </c>
      <c r="U1975" s="380" t="s">
        <v>7770</v>
      </c>
      <c r="V1975" s="381">
        <v>0.1</v>
      </c>
      <c r="W1975" s="387">
        <v>363.93</v>
      </c>
      <c r="X1975" s="383">
        <v>363.93</v>
      </c>
      <c r="Y1975" s="388"/>
      <c r="Z1975" s="366"/>
      <c r="AA1975" s="366"/>
      <c r="AB1975" s="366"/>
      <c r="AC1975" s="366"/>
      <c r="AD1975" s="366"/>
      <c r="AE1975" s="366"/>
    </row>
    <row r="1976" spans="1:31" ht="24.75">
      <c r="A1976" s="366"/>
      <c r="B1976" s="385">
        <v>1954</v>
      </c>
      <c r="C1976" s="375">
        <v>1246</v>
      </c>
      <c r="D1976" s="375">
        <v>6</v>
      </c>
      <c r="E1976" s="376" t="s">
        <v>5785</v>
      </c>
      <c r="F1976" s="377" t="s">
        <v>7771</v>
      </c>
      <c r="G1976" s="377" t="s">
        <v>2465</v>
      </c>
      <c r="H1976" s="393" t="s">
        <v>2401</v>
      </c>
      <c r="I1976" s="393" t="s">
        <v>7772</v>
      </c>
      <c r="J1976" s="393" t="s">
        <v>7773</v>
      </c>
      <c r="K1976" s="393" t="s">
        <v>7774</v>
      </c>
      <c r="L1976" s="393" t="s">
        <v>7775</v>
      </c>
      <c r="M1976" s="378">
        <v>44055</v>
      </c>
      <c r="N1976" s="377" t="s">
        <v>7173</v>
      </c>
      <c r="O1976" s="394">
        <v>8942.44</v>
      </c>
      <c r="P1976" s="377" t="s">
        <v>2572</v>
      </c>
      <c r="Q1976" s="377">
        <v>2</v>
      </c>
      <c r="R1976" s="395">
        <v>44044</v>
      </c>
      <c r="S1976" s="395">
        <v>44044</v>
      </c>
      <c r="T1976" s="377" t="s">
        <v>2504</v>
      </c>
      <c r="U1976" s="380" t="s">
        <v>7770</v>
      </c>
      <c r="V1976" s="381">
        <v>0.1</v>
      </c>
      <c r="W1976" s="387">
        <v>298.08</v>
      </c>
      <c r="X1976" s="383">
        <v>298.08</v>
      </c>
      <c r="Y1976" s="388"/>
      <c r="Z1976" s="366"/>
      <c r="AA1976" s="366"/>
      <c r="AB1976" s="366"/>
      <c r="AC1976" s="366"/>
      <c r="AD1976" s="366"/>
      <c r="AE1976" s="366"/>
    </row>
    <row r="1977" spans="1:31" ht="24.75">
      <c r="A1977" s="366"/>
      <c r="B1977" s="385">
        <v>1955</v>
      </c>
      <c r="C1977" s="375">
        <v>1246</v>
      </c>
      <c r="D1977" s="375">
        <v>6</v>
      </c>
      <c r="E1977" s="376" t="s">
        <v>5785</v>
      </c>
      <c r="F1977" s="377" t="s">
        <v>7776</v>
      </c>
      <c r="G1977" s="377" t="s">
        <v>2465</v>
      </c>
      <c r="H1977" s="393" t="s">
        <v>7777</v>
      </c>
      <c r="I1977" s="393" t="s">
        <v>7778</v>
      </c>
      <c r="J1977" s="393" t="s">
        <v>7779</v>
      </c>
      <c r="K1977" s="393" t="s">
        <v>7780</v>
      </c>
      <c r="L1977" s="393" t="s">
        <v>7775</v>
      </c>
      <c r="M1977" s="378">
        <v>44055</v>
      </c>
      <c r="N1977" s="377" t="s">
        <v>7173</v>
      </c>
      <c r="O1977" s="394">
        <v>8694.2000000000007</v>
      </c>
      <c r="P1977" s="377" t="s">
        <v>2572</v>
      </c>
      <c r="Q1977" s="377">
        <v>2</v>
      </c>
      <c r="R1977" s="395">
        <v>44044</v>
      </c>
      <c r="S1977" s="395">
        <v>44044</v>
      </c>
      <c r="T1977" s="377" t="s">
        <v>2504</v>
      </c>
      <c r="U1977" s="380" t="s">
        <v>7770</v>
      </c>
      <c r="V1977" s="381">
        <v>0.1</v>
      </c>
      <c r="W1977" s="387">
        <v>289.81</v>
      </c>
      <c r="X1977" s="383">
        <v>289.81</v>
      </c>
      <c r="Y1977" s="388"/>
      <c r="Z1977" s="366"/>
      <c r="AA1977" s="366"/>
      <c r="AB1977" s="366"/>
      <c r="AC1977" s="366"/>
      <c r="AD1977" s="366"/>
      <c r="AE1977" s="366"/>
    </row>
    <row r="1978" spans="1:31" ht="24.75">
      <c r="A1978" s="366"/>
      <c r="B1978" s="385">
        <v>1956</v>
      </c>
      <c r="C1978" s="375">
        <v>1246</v>
      </c>
      <c r="D1978" s="375">
        <v>6</v>
      </c>
      <c r="E1978" s="376" t="s">
        <v>5785</v>
      </c>
      <c r="F1978" s="377" t="s">
        <v>7781</v>
      </c>
      <c r="G1978" s="377" t="s">
        <v>2465</v>
      </c>
      <c r="H1978" s="377" t="s">
        <v>2765</v>
      </c>
      <c r="I1978" s="377" t="s">
        <v>7778</v>
      </c>
      <c r="J1978" s="377" t="s">
        <v>7782</v>
      </c>
      <c r="K1978" s="377" t="s">
        <v>7783</v>
      </c>
      <c r="L1978" s="377" t="s">
        <v>7784</v>
      </c>
      <c r="M1978" s="378" t="s">
        <v>7785</v>
      </c>
      <c r="N1978" s="377" t="s">
        <v>7173</v>
      </c>
      <c r="O1978" s="379">
        <v>11536.2</v>
      </c>
      <c r="P1978" s="377" t="s">
        <v>2572</v>
      </c>
      <c r="Q1978" s="375">
        <v>2</v>
      </c>
      <c r="R1978" s="378" t="s">
        <v>7786</v>
      </c>
      <c r="S1978" s="378" t="s">
        <v>7787</v>
      </c>
      <c r="T1978" s="377" t="s">
        <v>2504</v>
      </c>
      <c r="U1978" s="380" t="s">
        <v>7770</v>
      </c>
      <c r="V1978" s="381">
        <v>0.1</v>
      </c>
      <c r="W1978" s="387">
        <v>384.54</v>
      </c>
      <c r="X1978" s="383">
        <v>384.54</v>
      </c>
      <c r="Y1978" s="388"/>
      <c r="Z1978" s="366"/>
      <c r="AA1978" s="366"/>
      <c r="AB1978" s="366"/>
      <c r="AC1978" s="366"/>
      <c r="AD1978" s="366"/>
      <c r="AE1978" s="366"/>
    </row>
    <row r="1979" spans="1:31" ht="33">
      <c r="A1979" s="366"/>
      <c r="B1979" s="385">
        <v>1957</v>
      </c>
      <c r="C1979" s="375">
        <v>1246</v>
      </c>
      <c r="D1979" s="375">
        <v>4</v>
      </c>
      <c r="E1979" s="376" t="s">
        <v>2266</v>
      </c>
      <c r="F1979" s="377" t="s">
        <v>7788</v>
      </c>
      <c r="G1979" s="377" t="s">
        <v>2944</v>
      </c>
      <c r="H1979" s="377" t="s">
        <v>2983</v>
      </c>
      <c r="I1979" s="377" t="s">
        <v>3948</v>
      </c>
      <c r="J1979" s="375">
        <v>12496</v>
      </c>
      <c r="K1979" s="377" t="s">
        <v>2213</v>
      </c>
      <c r="L1979" s="377" t="s">
        <v>7789</v>
      </c>
      <c r="M1979" s="378" t="s">
        <v>7790</v>
      </c>
      <c r="N1979" s="377" t="s">
        <v>7756</v>
      </c>
      <c r="O1979" s="379">
        <v>6728</v>
      </c>
      <c r="P1979" s="377" t="s">
        <v>2572</v>
      </c>
      <c r="Q1979" s="377">
        <v>1</v>
      </c>
      <c r="R1979" s="378">
        <v>44044</v>
      </c>
      <c r="S1979" s="378" t="s">
        <v>7791</v>
      </c>
      <c r="T1979" s="377" t="s">
        <v>2989</v>
      </c>
      <c r="U1979" s="380" t="s">
        <v>7770</v>
      </c>
      <c r="V1979" s="381">
        <v>0.1</v>
      </c>
      <c r="W1979" s="387">
        <v>224.27</v>
      </c>
      <c r="X1979" s="383">
        <v>224.27</v>
      </c>
      <c r="Y1979" s="388"/>
      <c r="Z1979" s="366"/>
      <c r="AA1979" s="366"/>
      <c r="AB1979" s="366"/>
      <c r="AC1979" s="366"/>
      <c r="AD1979" s="366"/>
      <c r="AE1979" s="366"/>
    </row>
    <row r="1980" spans="1:31" ht="33">
      <c r="A1980" s="366"/>
      <c r="B1980" s="385">
        <v>1958</v>
      </c>
      <c r="C1980" s="375">
        <v>1246</v>
      </c>
      <c r="D1980" s="375">
        <v>4</v>
      </c>
      <c r="E1980" s="376" t="s">
        <v>2266</v>
      </c>
      <c r="F1980" s="377" t="s">
        <v>7792</v>
      </c>
      <c r="G1980" s="377" t="s">
        <v>2944</v>
      </c>
      <c r="H1980" s="377" t="s">
        <v>4452</v>
      </c>
      <c r="I1980" s="377" t="s">
        <v>3948</v>
      </c>
      <c r="J1980" s="375">
        <v>19966</v>
      </c>
      <c r="K1980" s="377" t="s">
        <v>2213</v>
      </c>
      <c r="L1980" s="377" t="s">
        <v>7789</v>
      </c>
      <c r="M1980" s="378" t="s">
        <v>7790</v>
      </c>
      <c r="N1980" s="377" t="s">
        <v>7756</v>
      </c>
      <c r="O1980" s="379">
        <v>10672</v>
      </c>
      <c r="P1980" s="377" t="s">
        <v>2572</v>
      </c>
      <c r="Q1980" s="377">
        <v>1</v>
      </c>
      <c r="R1980" s="378">
        <v>44044</v>
      </c>
      <c r="S1980" s="378" t="s">
        <v>7791</v>
      </c>
      <c r="T1980" s="377" t="s">
        <v>2989</v>
      </c>
      <c r="U1980" s="380" t="s">
        <v>7770</v>
      </c>
      <c r="V1980" s="381">
        <v>0.1</v>
      </c>
      <c r="W1980" s="387">
        <v>355.73</v>
      </c>
      <c r="X1980" s="383">
        <v>355.73</v>
      </c>
      <c r="Y1980" s="388"/>
      <c r="Z1980" s="366"/>
      <c r="AA1980" s="366"/>
      <c r="AB1980" s="366"/>
      <c r="AC1980" s="366"/>
      <c r="AD1980" s="366"/>
      <c r="AE1980" s="366"/>
    </row>
    <row r="1981" spans="1:31" ht="33">
      <c r="A1981" s="366"/>
      <c r="B1981" s="385">
        <v>1959</v>
      </c>
      <c r="C1981" s="375">
        <v>1243</v>
      </c>
      <c r="D1981" s="375">
        <v>2</v>
      </c>
      <c r="E1981" s="376" t="s">
        <v>7618</v>
      </c>
      <c r="F1981" s="377" t="s">
        <v>7793</v>
      </c>
      <c r="G1981" s="377" t="s">
        <v>3590</v>
      </c>
      <c r="H1981" s="377" t="s">
        <v>7794</v>
      </c>
      <c r="I1981" s="377" t="s">
        <v>7795</v>
      </c>
      <c r="J1981" s="377" t="s">
        <v>7796</v>
      </c>
      <c r="K1981" s="377" t="s">
        <v>2213</v>
      </c>
      <c r="L1981" s="377" t="s">
        <v>7797</v>
      </c>
      <c r="M1981" s="378" t="s">
        <v>7798</v>
      </c>
      <c r="N1981" s="377" t="s">
        <v>7756</v>
      </c>
      <c r="O1981" s="379">
        <v>38280</v>
      </c>
      <c r="P1981" s="377" t="s">
        <v>2572</v>
      </c>
      <c r="Q1981" s="377">
        <v>9</v>
      </c>
      <c r="R1981" s="378">
        <v>44075</v>
      </c>
      <c r="S1981" s="378" t="s">
        <v>7799</v>
      </c>
      <c r="T1981" s="377" t="s">
        <v>3592</v>
      </c>
      <c r="U1981" s="380" t="s">
        <v>7800</v>
      </c>
      <c r="V1981" s="381">
        <v>0.1</v>
      </c>
      <c r="W1981" s="387">
        <v>957</v>
      </c>
      <c r="X1981" s="383">
        <v>957</v>
      </c>
      <c r="Y1981" s="388"/>
      <c r="Z1981" s="366"/>
      <c r="AA1981" s="366"/>
      <c r="AB1981" s="366"/>
      <c r="AC1981" s="366"/>
      <c r="AD1981" s="366"/>
      <c r="AE1981" s="366"/>
    </row>
    <row r="1982" spans="1:31" ht="33">
      <c r="A1982" s="366"/>
      <c r="B1982" s="385">
        <v>1960</v>
      </c>
      <c r="C1982" s="375">
        <v>1243</v>
      </c>
      <c r="D1982" s="375">
        <v>2</v>
      </c>
      <c r="E1982" s="376" t="s">
        <v>7618</v>
      </c>
      <c r="F1982" s="377" t="s">
        <v>7801</v>
      </c>
      <c r="G1982" s="377" t="s">
        <v>3590</v>
      </c>
      <c r="H1982" s="377" t="s">
        <v>7794</v>
      </c>
      <c r="I1982" s="377" t="s">
        <v>7795</v>
      </c>
      <c r="J1982" s="377" t="s">
        <v>7802</v>
      </c>
      <c r="K1982" s="377" t="s">
        <v>2213</v>
      </c>
      <c r="L1982" s="377" t="s">
        <v>7797</v>
      </c>
      <c r="M1982" s="378" t="s">
        <v>7798</v>
      </c>
      <c r="N1982" s="377" t="s">
        <v>7756</v>
      </c>
      <c r="O1982" s="379">
        <v>38280</v>
      </c>
      <c r="P1982" s="377" t="s">
        <v>2572</v>
      </c>
      <c r="Q1982" s="377">
        <v>9</v>
      </c>
      <c r="R1982" s="378">
        <v>44075</v>
      </c>
      <c r="S1982" s="378" t="s">
        <v>7799</v>
      </c>
      <c r="T1982" s="377" t="s">
        <v>3592</v>
      </c>
      <c r="U1982" s="380" t="s">
        <v>7800</v>
      </c>
      <c r="V1982" s="381">
        <v>0.1</v>
      </c>
      <c r="W1982" s="387">
        <v>957</v>
      </c>
      <c r="X1982" s="383">
        <v>957</v>
      </c>
      <c r="Y1982" s="388"/>
      <c r="Z1982" s="366"/>
      <c r="AA1982" s="366"/>
      <c r="AB1982" s="366"/>
      <c r="AC1982" s="366"/>
      <c r="AD1982" s="366"/>
      <c r="AE1982" s="366"/>
    </row>
    <row r="1983" spans="1:31" ht="33">
      <c r="A1983" s="366"/>
      <c r="B1983" s="385">
        <v>1961</v>
      </c>
      <c r="C1983" s="375">
        <v>1243</v>
      </c>
      <c r="D1983" s="375">
        <v>2</v>
      </c>
      <c r="E1983" s="376" t="s">
        <v>7618</v>
      </c>
      <c r="F1983" s="377" t="s">
        <v>7803</v>
      </c>
      <c r="G1983" s="377" t="s">
        <v>3590</v>
      </c>
      <c r="H1983" s="377" t="s">
        <v>7794</v>
      </c>
      <c r="I1983" s="377" t="s">
        <v>7795</v>
      </c>
      <c r="J1983" s="377" t="s">
        <v>7802</v>
      </c>
      <c r="K1983" s="377" t="s">
        <v>2213</v>
      </c>
      <c r="L1983" s="377" t="s">
        <v>7797</v>
      </c>
      <c r="M1983" s="378" t="s">
        <v>7798</v>
      </c>
      <c r="N1983" s="377" t="s">
        <v>7756</v>
      </c>
      <c r="O1983" s="379">
        <v>38280</v>
      </c>
      <c r="P1983" s="377" t="s">
        <v>2572</v>
      </c>
      <c r="Q1983" s="377">
        <v>9</v>
      </c>
      <c r="R1983" s="378">
        <v>44075</v>
      </c>
      <c r="S1983" s="378" t="s">
        <v>7799</v>
      </c>
      <c r="T1983" s="377" t="s">
        <v>3592</v>
      </c>
      <c r="U1983" s="380" t="s">
        <v>7800</v>
      </c>
      <c r="V1983" s="381">
        <v>0.1</v>
      </c>
      <c r="W1983" s="387">
        <v>957</v>
      </c>
      <c r="X1983" s="383">
        <v>957</v>
      </c>
      <c r="Y1983" s="388"/>
      <c r="Z1983" s="366"/>
      <c r="AA1983" s="366"/>
      <c r="AB1983" s="366"/>
      <c r="AC1983" s="366"/>
      <c r="AD1983" s="366"/>
      <c r="AE1983" s="366"/>
    </row>
    <row r="1984" spans="1:31" ht="33">
      <c r="A1984" s="366"/>
      <c r="B1984" s="385">
        <v>1962</v>
      </c>
      <c r="C1984" s="375">
        <v>1246</v>
      </c>
      <c r="D1984" s="375">
        <v>6</v>
      </c>
      <c r="E1984" s="376" t="s">
        <v>5785</v>
      </c>
      <c r="F1984" s="377" t="s">
        <v>7804</v>
      </c>
      <c r="G1984" s="377" t="s">
        <v>2378</v>
      </c>
      <c r="H1984" s="377" t="s">
        <v>7805</v>
      </c>
      <c r="I1984" s="377" t="s">
        <v>7806</v>
      </c>
      <c r="J1984" s="377" t="s">
        <v>7807</v>
      </c>
      <c r="K1984" s="377" t="s">
        <v>2213</v>
      </c>
      <c r="L1984" s="377" t="s">
        <v>7808</v>
      </c>
      <c r="M1984" s="378" t="s">
        <v>7798</v>
      </c>
      <c r="N1984" s="377" t="s">
        <v>7809</v>
      </c>
      <c r="O1984" s="379">
        <v>24360</v>
      </c>
      <c r="P1984" s="377" t="s">
        <v>2572</v>
      </c>
      <c r="Q1984" s="377">
        <v>9</v>
      </c>
      <c r="R1984" s="378">
        <v>44075</v>
      </c>
      <c r="S1984" s="378" t="s">
        <v>7787</v>
      </c>
      <c r="T1984" s="377" t="s">
        <v>2385</v>
      </c>
      <c r="U1984" s="380" t="s">
        <v>7800</v>
      </c>
      <c r="V1984" s="381">
        <v>0.1</v>
      </c>
      <c r="W1984" s="387">
        <v>609</v>
      </c>
      <c r="X1984" s="383">
        <v>609</v>
      </c>
      <c r="Y1984" s="388"/>
      <c r="Z1984" s="366"/>
      <c r="AA1984" s="366"/>
      <c r="AB1984" s="366"/>
      <c r="AC1984" s="366"/>
      <c r="AD1984" s="366"/>
      <c r="AE1984" s="366"/>
    </row>
    <row r="1985" spans="1:31" ht="33">
      <c r="A1985" s="366"/>
      <c r="B1985" s="385">
        <v>1963</v>
      </c>
      <c r="C1985" s="375">
        <v>1246</v>
      </c>
      <c r="D1985" s="375">
        <v>4</v>
      </c>
      <c r="E1985" s="376" t="s">
        <v>2266</v>
      </c>
      <c r="F1985" s="377" t="s">
        <v>7810</v>
      </c>
      <c r="G1985" s="377" t="s">
        <v>3590</v>
      </c>
      <c r="H1985" s="377" t="s">
        <v>7811</v>
      </c>
      <c r="I1985" s="377" t="s">
        <v>7812</v>
      </c>
      <c r="J1985" s="377" t="s">
        <v>7813</v>
      </c>
      <c r="K1985" s="377" t="s">
        <v>2213</v>
      </c>
      <c r="L1985" s="377" t="s">
        <v>7797</v>
      </c>
      <c r="M1985" s="378" t="s">
        <v>7798</v>
      </c>
      <c r="N1985" s="377" t="s">
        <v>7756</v>
      </c>
      <c r="O1985" s="379">
        <v>9512</v>
      </c>
      <c r="P1985" s="377" t="s">
        <v>2572</v>
      </c>
      <c r="Q1985" s="377">
        <v>9</v>
      </c>
      <c r="R1985" s="378">
        <v>44075</v>
      </c>
      <c r="S1985" s="378" t="s">
        <v>7814</v>
      </c>
      <c r="T1985" s="377" t="s">
        <v>3592</v>
      </c>
      <c r="U1985" s="380" t="s">
        <v>7800</v>
      </c>
      <c r="V1985" s="381">
        <v>0.1</v>
      </c>
      <c r="W1985" s="387">
        <v>237.8</v>
      </c>
      <c r="X1985" s="383">
        <v>237.8</v>
      </c>
      <c r="Y1985" s="388"/>
      <c r="Z1985" s="366"/>
      <c r="AA1985" s="366"/>
      <c r="AB1985" s="366"/>
      <c r="AC1985" s="366"/>
      <c r="AD1985" s="366"/>
      <c r="AE1985" s="366"/>
    </row>
    <row r="1986" spans="1:31" ht="33">
      <c r="A1986" s="366"/>
      <c r="B1986" s="385">
        <v>1964</v>
      </c>
      <c r="C1986" s="375">
        <v>1246</v>
      </c>
      <c r="D1986" s="375">
        <v>4</v>
      </c>
      <c r="E1986" s="376" t="s">
        <v>2266</v>
      </c>
      <c r="F1986" s="377" t="s">
        <v>7815</v>
      </c>
      <c r="G1986" s="377" t="s">
        <v>3590</v>
      </c>
      <c r="H1986" s="377" t="s">
        <v>7811</v>
      </c>
      <c r="I1986" s="377" t="s">
        <v>7812</v>
      </c>
      <c r="J1986" s="377" t="s">
        <v>7813</v>
      </c>
      <c r="K1986" s="377" t="s">
        <v>2213</v>
      </c>
      <c r="L1986" s="377" t="s">
        <v>7797</v>
      </c>
      <c r="M1986" s="378" t="s">
        <v>7798</v>
      </c>
      <c r="N1986" s="377" t="s">
        <v>7756</v>
      </c>
      <c r="O1986" s="379">
        <v>9512</v>
      </c>
      <c r="P1986" s="377" t="s">
        <v>2572</v>
      </c>
      <c r="Q1986" s="377">
        <v>9</v>
      </c>
      <c r="R1986" s="378">
        <v>44075</v>
      </c>
      <c r="S1986" s="378" t="s">
        <v>7816</v>
      </c>
      <c r="T1986" s="377" t="s">
        <v>3592</v>
      </c>
      <c r="U1986" s="380" t="s">
        <v>7800</v>
      </c>
      <c r="V1986" s="381">
        <v>0.1</v>
      </c>
      <c r="W1986" s="387">
        <v>237.8</v>
      </c>
      <c r="X1986" s="383">
        <v>237.8</v>
      </c>
      <c r="Y1986" s="388"/>
      <c r="Z1986" s="366"/>
      <c r="AA1986" s="366"/>
      <c r="AB1986" s="366"/>
      <c r="AC1986" s="366"/>
      <c r="AD1986" s="366"/>
      <c r="AE1986" s="366"/>
    </row>
    <row r="1987" spans="1:31" ht="33">
      <c r="A1987" s="366"/>
      <c r="B1987" s="385">
        <v>1965</v>
      </c>
      <c r="C1987" s="375">
        <v>1246</v>
      </c>
      <c r="D1987" s="375">
        <v>4</v>
      </c>
      <c r="E1987" s="376" t="s">
        <v>2266</v>
      </c>
      <c r="F1987" s="377" t="s">
        <v>7817</v>
      </c>
      <c r="G1987" s="377" t="s">
        <v>3590</v>
      </c>
      <c r="H1987" s="377" t="s">
        <v>7811</v>
      </c>
      <c r="I1987" s="377" t="s">
        <v>7812</v>
      </c>
      <c r="J1987" s="377" t="s">
        <v>7813</v>
      </c>
      <c r="K1987" s="377" t="s">
        <v>2213</v>
      </c>
      <c r="L1987" s="377" t="s">
        <v>7797</v>
      </c>
      <c r="M1987" s="378" t="s">
        <v>7798</v>
      </c>
      <c r="N1987" s="377" t="s">
        <v>7756</v>
      </c>
      <c r="O1987" s="379">
        <v>9512</v>
      </c>
      <c r="P1987" s="377" t="s">
        <v>2572</v>
      </c>
      <c r="Q1987" s="377">
        <v>9</v>
      </c>
      <c r="R1987" s="378">
        <v>44075</v>
      </c>
      <c r="S1987" s="378" t="s">
        <v>7816</v>
      </c>
      <c r="T1987" s="377" t="s">
        <v>3592</v>
      </c>
      <c r="U1987" s="380" t="s">
        <v>7800</v>
      </c>
      <c r="V1987" s="381">
        <v>0.1</v>
      </c>
      <c r="W1987" s="387">
        <v>237.8</v>
      </c>
      <c r="X1987" s="383">
        <v>237.8</v>
      </c>
      <c r="Y1987" s="388"/>
      <c r="Z1987" s="366"/>
      <c r="AA1987" s="366"/>
      <c r="AB1987" s="366"/>
      <c r="AC1987" s="366"/>
      <c r="AD1987" s="366"/>
      <c r="AE1987" s="366"/>
    </row>
    <row r="1988" spans="1:31" ht="33">
      <c r="A1988" s="366"/>
      <c r="B1988" s="385">
        <v>1966</v>
      </c>
      <c r="C1988" s="375">
        <v>1243</v>
      </c>
      <c r="D1988" s="375">
        <v>2</v>
      </c>
      <c r="E1988" s="376" t="s">
        <v>7618</v>
      </c>
      <c r="F1988" s="377" t="s">
        <v>7818</v>
      </c>
      <c r="G1988" s="377" t="s">
        <v>2434</v>
      </c>
      <c r="H1988" s="377" t="s">
        <v>7794</v>
      </c>
      <c r="I1988" s="377" t="s">
        <v>7819</v>
      </c>
      <c r="J1988" s="377" t="s">
        <v>7820</v>
      </c>
      <c r="K1988" s="377" t="s">
        <v>2213</v>
      </c>
      <c r="L1988" s="377" t="s">
        <v>7821</v>
      </c>
      <c r="M1988" s="378" t="s">
        <v>7822</v>
      </c>
      <c r="N1988" s="377" t="s">
        <v>7756</v>
      </c>
      <c r="O1988" s="379">
        <v>31320</v>
      </c>
      <c r="P1988" s="377" t="s">
        <v>2572</v>
      </c>
      <c r="Q1988" s="375">
        <v>31</v>
      </c>
      <c r="R1988" s="378" t="s">
        <v>7822</v>
      </c>
      <c r="S1988" s="378" t="s">
        <v>7799</v>
      </c>
      <c r="T1988" s="377" t="s">
        <v>2438</v>
      </c>
      <c r="U1988" s="380" t="s">
        <v>7823</v>
      </c>
      <c r="V1988" s="381">
        <v>0.1</v>
      </c>
      <c r="W1988" s="387">
        <v>522</v>
      </c>
      <c r="X1988" s="383">
        <v>522</v>
      </c>
      <c r="Y1988" s="388"/>
      <c r="Z1988" s="366"/>
      <c r="AA1988" s="366"/>
      <c r="AB1988" s="366"/>
      <c r="AC1988" s="366"/>
      <c r="AD1988" s="366"/>
      <c r="AE1988" s="366"/>
    </row>
    <row r="1989" spans="1:31" ht="33">
      <c r="A1989" s="366"/>
      <c r="B1989" s="385">
        <v>1967</v>
      </c>
      <c r="C1989" s="375">
        <v>1243</v>
      </c>
      <c r="D1989" s="375">
        <v>2</v>
      </c>
      <c r="E1989" s="376" t="s">
        <v>7618</v>
      </c>
      <c r="F1989" s="377" t="s">
        <v>7824</v>
      </c>
      <c r="G1989" s="377" t="s">
        <v>2434</v>
      </c>
      <c r="H1989" s="377" t="s">
        <v>7794</v>
      </c>
      <c r="I1989" s="377" t="s">
        <v>7819</v>
      </c>
      <c r="J1989" s="377" t="s">
        <v>7820</v>
      </c>
      <c r="K1989" s="377" t="s">
        <v>2213</v>
      </c>
      <c r="L1989" s="377" t="s">
        <v>7821</v>
      </c>
      <c r="M1989" s="378" t="s">
        <v>7822</v>
      </c>
      <c r="N1989" s="377" t="s">
        <v>7756</v>
      </c>
      <c r="O1989" s="379">
        <v>31320</v>
      </c>
      <c r="P1989" s="377" t="s">
        <v>2572</v>
      </c>
      <c r="Q1989" s="375">
        <v>31</v>
      </c>
      <c r="R1989" s="378" t="s">
        <v>7822</v>
      </c>
      <c r="S1989" s="378" t="s">
        <v>7799</v>
      </c>
      <c r="T1989" s="377" t="s">
        <v>2438</v>
      </c>
      <c r="U1989" s="380" t="s">
        <v>7823</v>
      </c>
      <c r="V1989" s="381">
        <v>0.1</v>
      </c>
      <c r="W1989" s="387">
        <v>522</v>
      </c>
      <c r="X1989" s="383">
        <v>522</v>
      </c>
      <c r="Y1989" s="388"/>
      <c r="Z1989" s="366"/>
      <c r="AA1989" s="366"/>
      <c r="AB1989" s="366"/>
      <c r="AC1989" s="366"/>
      <c r="AD1989" s="366"/>
      <c r="AE1989" s="366"/>
    </row>
    <row r="1990" spans="1:31" ht="33">
      <c r="A1990" s="366"/>
      <c r="B1990" s="385">
        <v>1968</v>
      </c>
      <c r="C1990" s="375">
        <v>1243</v>
      </c>
      <c r="D1990" s="375">
        <v>2</v>
      </c>
      <c r="E1990" s="376" t="s">
        <v>7618</v>
      </c>
      <c r="F1990" s="377" t="s">
        <v>7825</v>
      </c>
      <c r="G1990" s="377" t="s">
        <v>2434</v>
      </c>
      <c r="H1990" s="377" t="s">
        <v>7794</v>
      </c>
      <c r="I1990" s="377" t="s">
        <v>7819</v>
      </c>
      <c r="J1990" s="377" t="s">
        <v>7820</v>
      </c>
      <c r="K1990" s="377" t="s">
        <v>2213</v>
      </c>
      <c r="L1990" s="377" t="s">
        <v>7821</v>
      </c>
      <c r="M1990" s="378" t="s">
        <v>7822</v>
      </c>
      <c r="N1990" s="377" t="s">
        <v>7756</v>
      </c>
      <c r="O1990" s="379">
        <v>31320</v>
      </c>
      <c r="P1990" s="377" t="s">
        <v>2572</v>
      </c>
      <c r="Q1990" s="375">
        <v>31</v>
      </c>
      <c r="R1990" s="378" t="s">
        <v>7822</v>
      </c>
      <c r="S1990" s="378" t="s">
        <v>7799</v>
      </c>
      <c r="T1990" s="377" t="s">
        <v>2438</v>
      </c>
      <c r="U1990" s="380" t="s">
        <v>7823</v>
      </c>
      <c r="V1990" s="381">
        <v>0.1</v>
      </c>
      <c r="W1990" s="387">
        <v>522</v>
      </c>
      <c r="X1990" s="383">
        <v>522</v>
      </c>
      <c r="Y1990" s="388"/>
      <c r="Z1990" s="366"/>
      <c r="AA1990" s="366"/>
      <c r="AB1990" s="366"/>
      <c r="AC1990" s="366"/>
      <c r="AD1990" s="366"/>
      <c r="AE1990" s="366"/>
    </row>
    <row r="1991" spans="1:31" ht="49.5">
      <c r="A1991" s="366"/>
      <c r="B1991" s="385">
        <v>1969</v>
      </c>
      <c r="C1991" s="375">
        <v>1246</v>
      </c>
      <c r="D1991" s="375">
        <v>6</v>
      </c>
      <c r="E1991" s="376" t="s">
        <v>5785</v>
      </c>
      <c r="F1991" s="377" t="s">
        <v>7826</v>
      </c>
      <c r="G1991" s="377" t="s">
        <v>6398</v>
      </c>
      <c r="H1991" s="377" t="s">
        <v>7827</v>
      </c>
      <c r="I1991" s="377" t="s">
        <v>7778</v>
      </c>
      <c r="J1991" s="377" t="s">
        <v>7828</v>
      </c>
      <c r="K1991" s="377" t="s">
        <v>7829</v>
      </c>
      <c r="L1991" s="377" t="s">
        <v>7830</v>
      </c>
      <c r="M1991" s="378" t="s">
        <v>7831</v>
      </c>
      <c r="N1991" s="377" t="s">
        <v>7173</v>
      </c>
      <c r="O1991" s="379">
        <v>8694.2000000000007</v>
      </c>
      <c r="P1991" s="377" t="s">
        <v>2572</v>
      </c>
      <c r="Q1991" s="375">
        <v>25</v>
      </c>
      <c r="R1991" s="378" t="s">
        <v>7822</v>
      </c>
      <c r="S1991" s="378" t="s">
        <v>7832</v>
      </c>
      <c r="T1991" s="377" t="s">
        <v>2942</v>
      </c>
      <c r="U1991" s="380" t="s">
        <v>7823</v>
      </c>
      <c r="V1991" s="381">
        <v>0.1</v>
      </c>
      <c r="W1991" s="387">
        <v>144.9</v>
      </c>
      <c r="X1991" s="383">
        <v>144.9</v>
      </c>
      <c r="Y1991" s="388"/>
      <c r="Z1991" s="366"/>
      <c r="AA1991" s="366"/>
      <c r="AB1991" s="366"/>
      <c r="AC1991" s="366"/>
      <c r="AD1991" s="366"/>
      <c r="AE1991" s="366"/>
    </row>
    <row r="1992" spans="1:31" ht="49.5">
      <c r="A1992" s="366"/>
      <c r="B1992" s="385">
        <v>1970</v>
      </c>
      <c r="C1992" s="375">
        <v>1246</v>
      </c>
      <c r="D1992" s="375">
        <v>6</v>
      </c>
      <c r="E1992" s="376" t="s">
        <v>5785</v>
      </c>
      <c r="F1992" s="377" t="s">
        <v>7833</v>
      </c>
      <c r="G1992" s="377" t="s">
        <v>6398</v>
      </c>
      <c r="H1992" s="377" t="s">
        <v>2401</v>
      </c>
      <c r="I1992" s="377" t="s">
        <v>7772</v>
      </c>
      <c r="J1992" s="377" t="s">
        <v>7834</v>
      </c>
      <c r="K1992" s="377" t="s">
        <v>7835</v>
      </c>
      <c r="L1992" s="377" t="s">
        <v>7830</v>
      </c>
      <c r="M1992" s="378" t="s">
        <v>7831</v>
      </c>
      <c r="N1992" s="377" t="s">
        <v>7173</v>
      </c>
      <c r="O1992" s="379">
        <v>8942.44</v>
      </c>
      <c r="P1992" s="377" t="s">
        <v>2572</v>
      </c>
      <c r="Q1992" s="375">
        <v>25</v>
      </c>
      <c r="R1992" s="378" t="s">
        <v>7822</v>
      </c>
      <c r="S1992" s="378" t="s">
        <v>7832</v>
      </c>
      <c r="T1992" s="377" t="s">
        <v>2942</v>
      </c>
      <c r="U1992" s="380" t="s">
        <v>7823</v>
      </c>
      <c r="V1992" s="381">
        <v>0.1</v>
      </c>
      <c r="W1992" s="387">
        <v>149.04</v>
      </c>
      <c r="X1992" s="383">
        <v>149.04</v>
      </c>
      <c r="Y1992" s="388"/>
      <c r="Z1992" s="366"/>
      <c r="AA1992" s="366"/>
      <c r="AB1992" s="366"/>
      <c r="AC1992" s="366"/>
      <c r="AD1992" s="366"/>
      <c r="AE1992" s="366"/>
    </row>
    <row r="1993" spans="1:31" ht="33">
      <c r="A1993" s="366"/>
      <c r="B1993" s="385">
        <v>1971</v>
      </c>
      <c r="C1993" s="375">
        <v>1241</v>
      </c>
      <c r="D1993" s="375">
        <v>4</v>
      </c>
      <c r="E1993" s="376" t="s">
        <v>7623</v>
      </c>
      <c r="F1993" s="377" t="s">
        <v>7836</v>
      </c>
      <c r="G1993" s="377" t="s">
        <v>5167</v>
      </c>
      <c r="H1993" s="377" t="s">
        <v>7837</v>
      </c>
      <c r="I1993" s="377" t="s">
        <v>3440</v>
      </c>
      <c r="J1993" s="377" t="s">
        <v>7838</v>
      </c>
      <c r="K1993" s="377" t="s">
        <v>7839</v>
      </c>
      <c r="L1993" s="377" t="s">
        <v>7840</v>
      </c>
      <c r="M1993" s="378" t="s">
        <v>7841</v>
      </c>
      <c r="N1993" s="377" t="s">
        <v>7756</v>
      </c>
      <c r="O1993" s="379">
        <v>41579.040000000001</v>
      </c>
      <c r="P1993" s="377" t="s">
        <v>2572</v>
      </c>
      <c r="Q1993" s="375">
        <v>31</v>
      </c>
      <c r="R1993" s="378" t="s">
        <v>7822</v>
      </c>
      <c r="S1993" s="378" t="s">
        <v>7842</v>
      </c>
      <c r="T1993" s="377" t="s">
        <v>2782</v>
      </c>
      <c r="U1993" s="380" t="s">
        <v>7843</v>
      </c>
      <c r="V1993" s="381">
        <v>0.2</v>
      </c>
      <c r="W1993" s="391">
        <v>1385.97</v>
      </c>
      <c r="X1993" s="383">
        <v>1385.97</v>
      </c>
      <c r="Y1993" s="388"/>
      <c r="Z1993" s="366"/>
      <c r="AA1993" s="366"/>
      <c r="AB1993" s="366"/>
      <c r="AC1993" s="366"/>
      <c r="AD1993" s="366"/>
      <c r="AE1993" s="366"/>
    </row>
    <row r="1994" spans="1:31" ht="33">
      <c r="A1994" s="366"/>
      <c r="B1994" s="385">
        <v>1972</v>
      </c>
      <c r="C1994" s="375">
        <v>1241</v>
      </c>
      <c r="D1994" s="375">
        <v>4</v>
      </c>
      <c r="E1994" s="376" t="s">
        <v>7623</v>
      </c>
      <c r="F1994" s="377" t="s">
        <v>7844</v>
      </c>
      <c r="G1994" s="377" t="s">
        <v>2566</v>
      </c>
      <c r="H1994" s="377" t="s">
        <v>3246</v>
      </c>
      <c r="I1994" s="377" t="s">
        <v>2398</v>
      </c>
      <c r="J1994" s="375">
        <v>7500</v>
      </c>
      <c r="K1994" s="377" t="s">
        <v>7845</v>
      </c>
      <c r="L1994" s="377" t="s">
        <v>7846</v>
      </c>
      <c r="M1994" s="378" t="s">
        <v>7847</v>
      </c>
      <c r="N1994" s="377" t="s">
        <v>7756</v>
      </c>
      <c r="O1994" s="379">
        <v>43952.4</v>
      </c>
      <c r="P1994" s="377" t="s">
        <v>2572</v>
      </c>
      <c r="Q1994" s="375">
        <v>21</v>
      </c>
      <c r="R1994" s="378" t="s">
        <v>7822</v>
      </c>
      <c r="S1994" s="378" t="s">
        <v>7842</v>
      </c>
      <c r="T1994" s="377" t="s">
        <v>2376</v>
      </c>
      <c r="U1994" s="380" t="s">
        <v>7843</v>
      </c>
      <c r="V1994" s="381">
        <v>0.2</v>
      </c>
      <c r="W1994" s="391">
        <v>1465.08</v>
      </c>
      <c r="X1994" s="383">
        <v>1465.08</v>
      </c>
      <c r="Y1994" s="388"/>
      <c r="Z1994" s="366"/>
      <c r="AA1994" s="366"/>
      <c r="AB1994" s="366"/>
      <c r="AC1994" s="366"/>
      <c r="AD1994" s="366"/>
      <c r="AE1994" s="366"/>
    </row>
    <row r="1995" spans="1:31" ht="33">
      <c r="A1995" s="366"/>
      <c r="B1995" s="385">
        <v>1973</v>
      </c>
      <c r="C1995" s="375">
        <v>1246</v>
      </c>
      <c r="D1995" s="375">
        <v>4</v>
      </c>
      <c r="E1995" s="376" t="s">
        <v>2266</v>
      </c>
      <c r="F1995" s="377" t="s">
        <v>7848</v>
      </c>
      <c r="G1995" s="377" t="s">
        <v>3229</v>
      </c>
      <c r="H1995" s="377" t="s">
        <v>7849</v>
      </c>
      <c r="I1995" s="377" t="s">
        <v>7850</v>
      </c>
      <c r="J1995" s="377" t="s">
        <v>7851</v>
      </c>
      <c r="K1995" s="377" t="s">
        <v>2213</v>
      </c>
      <c r="L1995" s="377" t="s">
        <v>7852</v>
      </c>
      <c r="M1995" s="378" t="s">
        <v>7832</v>
      </c>
      <c r="N1995" s="377" t="s">
        <v>7756</v>
      </c>
      <c r="O1995" s="379">
        <v>13804</v>
      </c>
      <c r="P1995" s="377" t="s">
        <v>2572</v>
      </c>
      <c r="Q1995" s="375">
        <v>21</v>
      </c>
      <c r="R1995" s="378" t="s">
        <v>7822</v>
      </c>
      <c r="S1995" s="378" t="s">
        <v>7842</v>
      </c>
      <c r="T1995" s="377" t="s">
        <v>2432</v>
      </c>
      <c r="U1995" s="380" t="s">
        <v>7823</v>
      </c>
      <c r="V1995" s="381">
        <v>0.1</v>
      </c>
      <c r="W1995" s="387">
        <v>230.07</v>
      </c>
      <c r="X1995" s="383">
        <v>230.07</v>
      </c>
      <c r="Y1995" s="388"/>
      <c r="Z1995" s="366"/>
      <c r="AA1995" s="366"/>
      <c r="AB1995" s="366"/>
      <c r="AC1995" s="366"/>
      <c r="AD1995" s="366"/>
      <c r="AE1995" s="366"/>
    </row>
    <row r="1996" spans="1:31" ht="33">
      <c r="A1996" s="366"/>
      <c r="B1996" s="385">
        <v>1974</v>
      </c>
      <c r="C1996" s="375">
        <v>1246</v>
      </c>
      <c r="D1996" s="375">
        <v>4</v>
      </c>
      <c r="E1996" s="376" t="s">
        <v>2266</v>
      </c>
      <c r="F1996" s="377" t="s">
        <v>7853</v>
      </c>
      <c r="G1996" s="377" t="s">
        <v>6486</v>
      </c>
      <c r="H1996" s="377" t="s">
        <v>7849</v>
      </c>
      <c r="I1996" s="377" t="s">
        <v>7850</v>
      </c>
      <c r="J1996" s="377" t="s">
        <v>7851</v>
      </c>
      <c r="K1996" s="377" t="s">
        <v>2213</v>
      </c>
      <c r="L1996" s="377" t="s">
        <v>7854</v>
      </c>
      <c r="M1996" s="378" t="s">
        <v>7832</v>
      </c>
      <c r="N1996" s="377" t="s">
        <v>7756</v>
      </c>
      <c r="O1996" s="379">
        <v>13804</v>
      </c>
      <c r="P1996" s="377" t="s">
        <v>2572</v>
      </c>
      <c r="Q1996" s="375">
        <v>21</v>
      </c>
      <c r="R1996" s="378" t="s">
        <v>7822</v>
      </c>
      <c r="S1996" s="378" t="s">
        <v>7842</v>
      </c>
      <c r="T1996" s="377" t="s">
        <v>7855</v>
      </c>
      <c r="U1996" s="380" t="s">
        <v>7823</v>
      </c>
      <c r="V1996" s="381">
        <v>0.1</v>
      </c>
      <c r="W1996" s="387">
        <v>230.07</v>
      </c>
      <c r="X1996" s="383">
        <v>230.07</v>
      </c>
      <c r="Y1996" s="388"/>
      <c r="Z1996" s="366"/>
      <c r="AA1996" s="366"/>
      <c r="AB1996" s="366"/>
      <c r="AC1996" s="366"/>
      <c r="AD1996" s="366"/>
      <c r="AE1996" s="366"/>
    </row>
    <row r="1997" spans="1:31" ht="33">
      <c r="A1997" s="366"/>
      <c r="B1997" s="385">
        <v>1975</v>
      </c>
      <c r="C1997" s="375">
        <v>1246</v>
      </c>
      <c r="D1997" s="375">
        <v>4</v>
      </c>
      <c r="E1997" s="376" t="s">
        <v>2266</v>
      </c>
      <c r="F1997" s="377" t="s">
        <v>7856</v>
      </c>
      <c r="G1997" s="377" t="s">
        <v>3168</v>
      </c>
      <c r="H1997" s="377" t="s">
        <v>7849</v>
      </c>
      <c r="I1997" s="377" t="s">
        <v>7850</v>
      </c>
      <c r="J1997" s="377" t="s">
        <v>7851</v>
      </c>
      <c r="K1997" s="377" t="s">
        <v>2213</v>
      </c>
      <c r="L1997" s="377" t="s">
        <v>7854</v>
      </c>
      <c r="M1997" s="378" t="s">
        <v>7832</v>
      </c>
      <c r="N1997" s="377" t="s">
        <v>7756</v>
      </c>
      <c r="O1997" s="379">
        <v>13804</v>
      </c>
      <c r="P1997" s="377" t="s">
        <v>2572</v>
      </c>
      <c r="Q1997" s="375">
        <v>21</v>
      </c>
      <c r="R1997" s="378" t="s">
        <v>7822</v>
      </c>
      <c r="S1997" s="378" t="s">
        <v>7842</v>
      </c>
      <c r="T1997" s="377" t="s">
        <v>3150</v>
      </c>
      <c r="U1997" s="380" t="s">
        <v>7823</v>
      </c>
      <c r="V1997" s="381">
        <v>0.1</v>
      </c>
      <c r="W1997" s="387">
        <v>230.07</v>
      </c>
      <c r="X1997" s="383">
        <v>230.07</v>
      </c>
      <c r="Y1997" s="388"/>
      <c r="Z1997" s="366"/>
      <c r="AA1997" s="366"/>
      <c r="AB1997" s="366"/>
      <c r="AC1997" s="366"/>
      <c r="AD1997" s="366"/>
      <c r="AE1997" s="366"/>
    </row>
    <row r="1998" spans="1:31" ht="33">
      <c r="A1998" s="366"/>
      <c r="B1998" s="385">
        <v>1976</v>
      </c>
      <c r="C1998" s="375">
        <v>1241</v>
      </c>
      <c r="D1998" s="375">
        <v>4</v>
      </c>
      <c r="E1998" s="376" t="s">
        <v>7623</v>
      </c>
      <c r="F1998" s="377" t="s">
        <v>7857</v>
      </c>
      <c r="G1998" s="377" t="s">
        <v>6875</v>
      </c>
      <c r="H1998" s="377" t="s">
        <v>3246</v>
      </c>
      <c r="I1998" s="377" t="s">
        <v>2398</v>
      </c>
      <c r="J1998" s="375">
        <v>7500</v>
      </c>
      <c r="K1998" s="377" t="s">
        <v>7858</v>
      </c>
      <c r="L1998" s="377" t="s">
        <v>7859</v>
      </c>
      <c r="M1998" s="378" t="s">
        <v>7860</v>
      </c>
      <c r="N1998" s="377" t="s">
        <v>7756</v>
      </c>
      <c r="O1998" s="379">
        <v>43952.4</v>
      </c>
      <c r="P1998" s="377" t="s">
        <v>2572</v>
      </c>
      <c r="Q1998" s="375">
        <v>21</v>
      </c>
      <c r="R1998" s="378" t="s">
        <v>7822</v>
      </c>
      <c r="S1998" s="378" t="s">
        <v>7842</v>
      </c>
      <c r="T1998" s="377" t="s">
        <v>2131</v>
      </c>
      <c r="U1998" s="380" t="s">
        <v>7843</v>
      </c>
      <c r="V1998" s="381">
        <v>0.2</v>
      </c>
      <c r="W1998" s="391">
        <v>1465.08</v>
      </c>
      <c r="X1998" s="383">
        <v>1465.08</v>
      </c>
      <c r="Y1998" s="388"/>
      <c r="Z1998" s="366"/>
      <c r="AA1998" s="366"/>
      <c r="AB1998" s="366"/>
      <c r="AC1998" s="366"/>
      <c r="AD1998" s="366"/>
      <c r="AE1998" s="366"/>
    </row>
    <row r="1999" spans="1:31" ht="33">
      <c r="A1999" s="366"/>
      <c r="B1999" s="385">
        <v>1977</v>
      </c>
      <c r="C1999" s="375">
        <v>1241</v>
      </c>
      <c r="D1999" s="375">
        <v>4</v>
      </c>
      <c r="E1999" s="376" t="s">
        <v>7623</v>
      </c>
      <c r="F1999" s="377" t="s">
        <v>7861</v>
      </c>
      <c r="G1999" s="377" t="s">
        <v>3204</v>
      </c>
      <c r="H1999" s="377" t="s">
        <v>4608</v>
      </c>
      <c r="I1999" s="377" t="s">
        <v>5049</v>
      </c>
      <c r="J1999" s="377" t="s">
        <v>7862</v>
      </c>
      <c r="K1999" s="377" t="s">
        <v>7863</v>
      </c>
      <c r="L1999" s="377" t="s">
        <v>7864</v>
      </c>
      <c r="M1999" s="378" t="s">
        <v>7865</v>
      </c>
      <c r="N1999" s="377" t="s">
        <v>7866</v>
      </c>
      <c r="O1999" s="379">
        <v>25520</v>
      </c>
      <c r="P1999" s="377" t="s">
        <v>2572</v>
      </c>
      <c r="Q1999" s="375">
        <v>27</v>
      </c>
      <c r="R1999" s="378" t="s">
        <v>7867</v>
      </c>
      <c r="S1999" s="378" t="s">
        <v>7868</v>
      </c>
      <c r="T1999" s="377" t="s">
        <v>3206</v>
      </c>
      <c r="U1999" s="380" t="s">
        <v>7869</v>
      </c>
      <c r="V1999" s="381">
        <v>0.2</v>
      </c>
      <c r="W1999" s="387">
        <v>425.32</v>
      </c>
      <c r="X1999" s="383">
        <v>425.32</v>
      </c>
      <c r="Y1999" s="388"/>
      <c r="Z1999" s="366"/>
      <c r="AA1999" s="366"/>
      <c r="AB1999" s="366"/>
      <c r="AC1999" s="366"/>
      <c r="AD1999" s="366"/>
      <c r="AE1999" s="366"/>
    </row>
    <row r="2000" spans="1:31" ht="33">
      <c r="A2000" s="366"/>
      <c r="B2000" s="385">
        <v>1978</v>
      </c>
      <c r="C2000" s="375">
        <v>1241</v>
      </c>
      <c r="D2000" s="375">
        <v>4</v>
      </c>
      <c r="E2000" s="376" t="s">
        <v>7623</v>
      </c>
      <c r="F2000" s="377" t="s">
        <v>7766</v>
      </c>
      <c r="G2000" s="377" t="s">
        <v>3204</v>
      </c>
      <c r="H2000" s="377" t="s">
        <v>6596</v>
      </c>
      <c r="I2000" s="377" t="s">
        <v>3440</v>
      </c>
      <c r="J2000" s="377" t="s">
        <v>7870</v>
      </c>
      <c r="K2000" s="377" t="s">
        <v>7871</v>
      </c>
      <c r="L2000" s="377" t="s">
        <v>7864</v>
      </c>
      <c r="M2000" s="378" t="s">
        <v>7865</v>
      </c>
      <c r="N2000" s="377" t="s">
        <v>7756</v>
      </c>
      <c r="O2000" s="379">
        <v>42432.800000000003</v>
      </c>
      <c r="P2000" s="377" t="s">
        <v>2572</v>
      </c>
      <c r="Q2000" s="375">
        <v>27</v>
      </c>
      <c r="R2000" s="378" t="s">
        <v>7867</v>
      </c>
      <c r="S2000" s="378" t="s">
        <v>7868</v>
      </c>
      <c r="T2000" s="377" t="s">
        <v>3206</v>
      </c>
      <c r="U2000" s="380" t="s">
        <v>7869</v>
      </c>
      <c r="V2000" s="381">
        <v>0.2</v>
      </c>
      <c r="W2000" s="387">
        <v>707.21</v>
      </c>
      <c r="X2000" s="383">
        <v>707.21</v>
      </c>
      <c r="Y2000" s="388"/>
      <c r="Z2000" s="366"/>
      <c r="AA2000" s="366"/>
      <c r="AB2000" s="366"/>
      <c r="AC2000" s="366"/>
      <c r="AD2000" s="366"/>
      <c r="AE2000" s="366"/>
    </row>
    <row r="2001" spans="1:31" ht="33">
      <c r="A2001" s="366"/>
      <c r="B2001" s="385">
        <v>1979</v>
      </c>
      <c r="C2001" s="375">
        <v>1246</v>
      </c>
      <c r="D2001" s="375">
        <v>4</v>
      </c>
      <c r="E2001" s="376" t="s">
        <v>2266</v>
      </c>
      <c r="F2001" s="377" t="s">
        <v>7872</v>
      </c>
      <c r="G2001" s="377" t="s">
        <v>2740</v>
      </c>
      <c r="H2001" s="377" t="s">
        <v>7849</v>
      </c>
      <c r="I2001" s="377" t="s">
        <v>7850</v>
      </c>
      <c r="J2001" s="377" t="s">
        <v>7851</v>
      </c>
      <c r="K2001" s="377" t="s">
        <v>2213</v>
      </c>
      <c r="L2001" s="377" t="s">
        <v>7873</v>
      </c>
      <c r="M2001" s="378" t="s">
        <v>7865</v>
      </c>
      <c r="N2001" s="377" t="s">
        <v>7756</v>
      </c>
      <c r="O2001" s="379">
        <v>13804</v>
      </c>
      <c r="P2001" s="377" t="s">
        <v>2572</v>
      </c>
      <c r="Q2001" s="375">
        <v>27</v>
      </c>
      <c r="R2001" s="378" t="s">
        <v>7867</v>
      </c>
      <c r="S2001" s="378" t="s">
        <v>7874</v>
      </c>
      <c r="T2001" s="377" t="s">
        <v>2131</v>
      </c>
      <c r="U2001" s="380" t="s">
        <v>7875</v>
      </c>
      <c r="V2001" s="381">
        <v>0.1</v>
      </c>
      <c r="W2001" s="387">
        <v>115.03</v>
      </c>
      <c r="X2001" s="383">
        <v>115.03</v>
      </c>
      <c r="Y2001" s="388"/>
      <c r="Z2001" s="366"/>
      <c r="AA2001" s="366"/>
      <c r="AB2001" s="366"/>
      <c r="AC2001" s="366"/>
      <c r="AD2001" s="366"/>
      <c r="AE2001" s="366"/>
    </row>
    <row r="2002" spans="1:31" ht="33">
      <c r="A2002" s="366"/>
      <c r="B2002" s="385">
        <v>1980</v>
      </c>
      <c r="C2002" s="375">
        <v>1246</v>
      </c>
      <c r="D2002" s="375">
        <v>4</v>
      </c>
      <c r="E2002" s="376" t="s">
        <v>2266</v>
      </c>
      <c r="F2002" s="377" t="s">
        <v>7876</v>
      </c>
      <c r="G2002" s="377" t="s">
        <v>2440</v>
      </c>
      <c r="H2002" s="377" t="s">
        <v>7849</v>
      </c>
      <c r="I2002" s="377" t="s">
        <v>7850</v>
      </c>
      <c r="J2002" s="377" t="s">
        <v>7851</v>
      </c>
      <c r="K2002" s="377" t="s">
        <v>2213</v>
      </c>
      <c r="L2002" s="377" t="s">
        <v>7873</v>
      </c>
      <c r="M2002" s="378" t="s">
        <v>7865</v>
      </c>
      <c r="N2002" s="377" t="s">
        <v>7756</v>
      </c>
      <c r="O2002" s="379">
        <v>13804</v>
      </c>
      <c r="P2002" s="377" t="s">
        <v>2572</v>
      </c>
      <c r="Q2002" s="375">
        <v>27</v>
      </c>
      <c r="R2002" s="378" t="s">
        <v>7867</v>
      </c>
      <c r="S2002" s="378" t="s">
        <v>7874</v>
      </c>
      <c r="T2002" s="377" t="s">
        <v>2445</v>
      </c>
      <c r="U2002" s="380" t="s">
        <v>7875</v>
      </c>
      <c r="V2002" s="381">
        <v>0.1</v>
      </c>
      <c r="W2002" s="387">
        <v>115.03</v>
      </c>
      <c r="X2002" s="383">
        <v>115.03</v>
      </c>
      <c r="Y2002" s="388"/>
      <c r="Z2002" s="366"/>
      <c r="AA2002" s="366"/>
      <c r="AB2002" s="366"/>
      <c r="AC2002" s="366"/>
      <c r="AD2002" s="366"/>
      <c r="AE2002" s="366"/>
    </row>
    <row r="2003" spans="1:31" ht="33">
      <c r="A2003" s="366"/>
      <c r="B2003" s="385">
        <v>1981</v>
      </c>
      <c r="C2003" s="375">
        <v>1241</v>
      </c>
      <c r="D2003" s="375">
        <v>4</v>
      </c>
      <c r="E2003" s="376" t="s">
        <v>7623</v>
      </c>
      <c r="F2003" s="377" t="s">
        <v>7877</v>
      </c>
      <c r="G2003" s="377" t="s">
        <v>2300</v>
      </c>
      <c r="H2003" s="377" t="s">
        <v>4774</v>
      </c>
      <c r="I2003" s="377" t="s">
        <v>2398</v>
      </c>
      <c r="J2003" s="377" t="s">
        <v>7878</v>
      </c>
      <c r="K2003" s="377" t="s">
        <v>7879</v>
      </c>
      <c r="L2003" s="377" t="s">
        <v>7880</v>
      </c>
      <c r="M2003" s="378" t="s">
        <v>7881</v>
      </c>
      <c r="N2003" s="377" t="s">
        <v>7756</v>
      </c>
      <c r="O2003" s="379">
        <v>18328</v>
      </c>
      <c r="P2003" s="377" t="s">
        <v>2572</v>
      </c>
      <c r="Q2003" s="375">
        <v>27</v>
      </c>
      <c r="R2003" s="378" t="s">
        <v>7867</v>
      </c>
      <c r="S2003" s="378" t="s">
        <v>7881</v>
      </c>
      <c r="T2003" s="377" t="s">
        <v>2307</v>
      </c>
      <c r="U2003" s="380" t="s">
        <v>7869</v>
      </c>
      <c r="V2003" s="381">
        <v>0.2</v>
      </c>
      <c r="W2003" s="387">
        <v>305.47000000000003</v>
      </c>
      <c r="X2003" s="383">
        <v>305.47000000000003</v>
      </c>
      <c r="Y2003" s="388"/>
      <c r="Z2003" s="366"/>
      <c r="AA2003" s="366"/>
      <c r="AB2003" s="366"/>
      <c r="AC2003" s="366"/>
      <c r="AD2003" s="366"/>
      <c r="AE2003" s="366"/>
    </row>
    <row r="2004" spans="1:31" ht="33">
      <c r="A2004" s="366"/>
      <c r="B2004" s="385">
        <v>1982</v>
      </c>
      <c r="C2004" s="375">
        <v>1241</v>
      </c>
      <c r="D2004" s="375">
        <v>4</v>
      </c>
      <c r="E2004" s="376" t="s">
        <v>7623</v>
      </c>
      <c r="F2004" s="377" t="s">
        <v>7882</v>
      </c>
      <c r="G2004" s="377" t="s">
        <v>2300</v>
      </c>
      <c r="H2004" s="377" t="s">
        <v>6596</v>
      </c>
      <c r="I2004" s="377" t="s">
        <v>2398</v>
      </c>
      <c r="J2004" s="377" t="s">
        <v>7878</v>
      </c>
      <c r="K2004" s="377" t="s">
        <v>7883</v>
      </c>
      <c r="L2004" s="377" t="s">
        <v>7880</v>
      </c>
      <c r="M2004" s="378" t="s">
        <v>7881</v>
      </c>
      <c r="N2004" s="377" t="s">
        <v>7756</v>
      </c>
      <c r="O2004" s="379">
        <v>18328</v>
      </c>
      <c r="P2004" s="377" t="s">
        <v>2572</v>
      </c>
      <c r="Q2004" s="375">
        <v>27</v>
      </c>
      <c r="R2004" s="378" t="s">
        <v>7867</v>
      </c>
      <c r="S2004" s="378" t="s">
        <v>7881</v>
      </c>
      <c r="T2004" s="377" t="s">
        <v>2307</v>
      </c>
      <c r="U2004" s="380" t="s">
        <v>7869</v>
      </c>
      <c r="V2004" s="381">
        <v>0.2</v>
      </c>
      <c r="W2004" s="387">
        <v>305.47000000000003</v>
      </c>
      <c r="X2004" s="383">
        <v>305.47000000000003</v>
      </c>
      <c r="Y2004" s="388"/>
      <c r="Z2004" s="366"/>
      <c r="AA2004" s="366"/>
      <c r="AB2004" s="366"/>
      <c r="AC2004" s="366"/>
      <c r="AD2004" s="366"/>
      <c r="AE2004" s="366"/>
    </row>
    <row r="2005" spans="1:31" ht="33">
      <c r="A2005" s="366"/>
      <c r="B2005" s="385">
        <v>1983</v>
      </c>
      <c r="C2005" s="375">
        <v>1241</v>
      </c>
      <c r="D2005" s="375">
        <v>4</v>
      </c>
      <c r="E2005" s="376" t="s">
        <v>7623</v>
      </c>
      <c r="F2005" s="377" t="s">
        <v>7884</v>
      </c>
      <c r="G2005" s="377" t="s">
        <v>2300</v>
      </c>
      <c r="H2005" s="377" t="s">
        <v>2457</v>
      </c>
      <c r="I2005" s="377" t="s">
        <v>3440</v>
      </c>
      <c r="J2005" s="377" t="s">
        <v>7885</v>
      </c>
      <c r="K2005" s="377" t="s">
        <v>7886</v>
      </c>
      <c r="L2005" s="377" t="s">
        <v>7880</v>
      </c>
      <c r="M2005" s="378" t="s">
        <v>7881</v>
      </c>
      <c r="N2005" s="377" t="s">
        <v>7756</v>
      </c>
      <c r="O2005" s="379">
        <v>22272</v>
      </c>
      <c r="P2005" s="377" t="s">
        <v>2572</v>
      </c>
      <c r="Q2005" s="375">
        <v>27</v>
      </c>
      <c r="R2005" s="378" t="s">
        <v>7867</v>
      </c>
      <c r="S2005" s="378" t="s">
        <v>7881</v>
      </c>
      <c r="T2005" s="377" t="s">
        <v>2307</v>
      </c>
      <c r="U2005" s="380" t="s">
        <v>7869</v>
      </c>
      <c r="V2005" s="381">
        <v>0.2</v>
      </c>
      <c r="W2005" s="387">
        <v>371.2</v>
      </c>
      <c r="X2005" s="383">
        <v>371.2</v>
      </c>
      <c r="Y2005" s="388"/>
      <c r="Z2005" s="366"/>
      <c r="AA2005" s="366"/>
      <c r="AB2005" s="366"/>
      <c r="AC2005" s="366"/>
      <c r="AD2005" s="366"/>
      <c r="AE2005" s="366"/>
    </row>
    <row r="2006" spans="1:31" ht="33">
      <c r="A2006" s="366"/>
      <c r="B2006" s="385">
        <v>1984</v>
      </c>
      <c r="C2006" s="375">
        <v>1241</v>
      </c>
      <c r="D2006" s="375">
        <v>4</v>
      </c>
      <c r="E2006" s="376" t="s">
        <v>7759</v>
      </c>
      <c r="F2006" s="377" t="s">
        <v>7887</v>
      </c>
      <c r="G2006" s="377" t="s">
        <v>2300</v>
      </c>
      <c r="H2006" s="377" t="s">
        <v>2387</v>
      </c>
      <c r="I2006" s="377" t="s">
        <v>2388</v>
      </c>
      <c r="J2006" s="377" t="s">
        <v>7888</v>
      </c>
      <c r="K2006" s="377" t="s">
        <v>7889</v>
      </c>
      <c r="L2006" s="377" t="s">
        <v>7880</v>
      </c>
      <c r="M2006" s="378" t="s">
        <v>7881</v>
      </c>
      <c r="N2006" s="377" t="s">
        <v>7756</v>
      </c>
      <c r="O2006" s="379">
        <v>17400</v>
      </c>
      <c r="P2006" s="377" t="s">
        <v>2572</v>
      </c>
      <c r="Q2006" s="375">
        <v>27</v>
      </c>
      <c r="R2006" s="378" t="s">
        <v>7867</v>
      </c>
      <c r="S2006" s="378" t="s">
        <v>7881</v>
      </c>
      <c r="T2006" s="377" t="s">
        <v>2307</v>
      </c>
      <c r="U2006" s="380" t="s">
        <v>7869</v>
      </c>
      <c r="V2006" s="381">
        <v>0.2</v>
      </c>
      <c r="W2006" s="387">
        <v>290</v>
      </c>
      <c r="X2006" s="383">
        <v>290</v>
      </c>
      <c r="Y2006" s="388"/>
      <c r="Z2006" s="366"/>
      <c r="AA2006" s="366"/>
      <c r="AB2006" s="366"/>
      <c r="AC2006" s="366"/>
      <c r="AD2006" s="366"/>
      <c r="AE2006" s="366"/>
    </row>
    <row r="2007" spans="1:31" ht="33">
      <c r="A2007" s="366"/>
      <c r="B2007" s="385">
        <v>1985</v>
      </c>
      <c r="C2007" s="375">
        <v>1241</v>
      </c>
      <c r="D2007" s="375">
        <v>4</v>
      </c>
      <c r="E2007" s="376" t="s">
        <v>7623</v>
      </c>
      <c r="F2007" s="377" t="s">
        <v>7890</v>
      </c>
      <c r="G2007" s="377" t="s">
        <v>2300</v>
      </c>
      <c r="H2007" s="377" t="s">
        <v>4608</v>
      </c>
      <c r="I2007" s="377" t="s">
        <v>2398</v>
      </c>
      <c r="J2007" s="377" t="s">
        <v>7891</v>
      </c>
      <c r="K2007" s="377" t="s">
        <v>7892</v>
      </c>
      <c r="L2007" s="377" t="s">
        <v>7880</v>
      </c>
      <c r="M2007" s="378" t="s">
        <v>7881</v>
      </c>
      <c r="N2007" s="377" t="s">
        <v>7756</v>
      </c>
      <c r="O2007" s="379">
        <v>8700</v>
      </c>
      <c r="P2007" s="377" t="s">
        <v>2572</v>
      </c>
      <c r="Q2007" s="375">
        <v>27</v>
      </c>
      <c r="R2007" s="378" t="s">
        <v>7867</v>
      </c>
      <c r="S2007" s="378" t="s">
        <v>7881</v>
      </c>
      <c r="T2007" s="377" t="s">
        <v>2307</v>
      </c>
      <c r="U2007" s="380" t="s">
        <v>7869</v>
      </c>
      <c r="V2007" s="381">
        <v>0.2</v>
      </c>
      <c r="W2007" s="387">
        <v>145</v>
      </c>
      <c r="X2007" s="383">
        <v>145</v>
      </c>
      <c r="Y2007" s="388"/>
      <c r="Z2007" s="366"/>
      <c r="AA2007" s="366"/>
      <c r="AB2007" s="366"/>
      <c r="AC2007" s="366"/>
      <c r="AD2007" s="366"/>
      <c r="AE2007" s="366"/>
    </row>
    <row r="2008" spans="1:31" ht="33">
      <c r="A2008" s="366"/>
      <c r="B2008" s="385">
        <v>1986</v>
      </c>
      <c r="C2008" s="375">
        <v>1241</v>
      </c>
      <c r="D2008" s="375">
        <v>6</v>
      </c>
      <c r="E2008" s="376" t="s">
        <v>7577</v>
      </c>
      <c r="F2008" s="377" t="s">
        <v>7893</v>
      </c>
      <c r="G2008" s="377" t="s">
        <v>2300</v>
      </c>
      <c r="H2008" s="377" t="s">
        <v>3101</v>
      </c>
      <c r="I2008" s="377" t="s">
        <v>7894</v>
      </c>
      <c r="J2008" s="377" t="s">
        <v>7895</v>
      </c>
      <c r="K2008" s="377" t="s">
        <v>2213</v>
      </c>
      <c r="L2008" s="377" t="s">
        <v>7880</v>
      </c>
      <c r="M2008" s="378" t="s">
        <v>7881</v>
      </c>
      <c r="N2008" s="377" t="s">
        <v>7756</v>
      </c>
      <c r="O2008" s="379">
        <v>6844</v>
      </c>
      <c r="P2008" s="377" t="s">
        <v>2572</v>
      </c>
      <c r="Q2008" s="375">
        <v>27</v>
      </c>
      <c r="R2008" s="378" t="s">
        <v>7867</v>
      </c>
      <c r="S2008" s="378" t="s">
        <v>7881</v>
      </c>
      <c r="T2008" s="377" t="s">
        <v>2307</v>
      </c>
      <c r="U2008" s="380" t="s">
        <v>7896</v>
      </c>
      <c r="V2008" s="381">
        <v>0.03</v>
      </c>
      <c r="W2008" s="387">
        <v>17.11</v>
      </c>
      <c r="X2008" s="383">
        <v>17.11</v>
      </c>
      <c r="Y2008" s="388"/>
      <c r="Z2008" s="366"/>
      <c r="AA2008" s="366"/>
      <c r="AB2008" s="366"/>
      <c r="AC2008" s="366"/>
      <c r="AD2008" s="366"/>
      <c r="AE2008" s="366"/>
    </row>
    <row r="2009" spans="1:31" ht="33">
      <c r="A2009" s="366"/>
      <c r="B2009" s="385">
        <v>1987</v>
      </c>
      <c r="C2009" s="375">
        <v>1241</v>
      </c>
      <c r="D2009" s="375">
        <v>6</v>
      </c>
      <c r="E2009" s="376" t="s">
        <v>7577</v>
      </c>
      <c r="F2009" s="377" t="s">
        <v>7897</v>
      </c>
      <c r="G2009" s="377" t="s">
        <v>2300</v>
      </c>
      <c r="H2009" s="377" t="s">
        <v>2476</v>
      </c>
      <c r="I2009" s="377" t="s">
        <v>2212</v>
      </c>
      <c r="J2009" s="377" t="s">
        <v>2212</v>
      </c>
      <c r="K2009" s="377" t="s">
        <v>2213</v>
      </c>
      <c r="L2009" s="377" t="s">
        <v>7880</v>
      </c>
      <c r="M2009" s="378" t="s">
        <v>7881</v>
      </c>
      <c r="N2009" s="377" t="s">
        <v>7756</v>
      </c>
      <c r="O2009" s="379">
        <v>31320</v>
      </c>
      <c r="P2009" s="377" t="s">
        <v>2572</v>
      </c>
      <c r="Q2009" s="375">
        <v>27</v>
      </c>
      <c r="R2009" s="378" t="s">
        <v>7867</v>
      </c>
      <c r="S2009" s="378" t="s">
        <v>7881</v>
      </c>
      <c r="T2009" s="377" t="s">
        <v>2307</v>
      </c>
      <c r="U2009" s="380" t="s">
        <v>7896</v>
      </c>
      <c r="V2009" s="381">
        <v>0.03</v>
      </c>
      <c r="W2009" s="387">
        <v>78.3</v>
      </c>
      <c r="X2009" s="383">
        <v>78.3</v>
      </c>
      <c r="Y2009" s="388"/>
      <c r="Z2009" s="366"/>
      <c r="AA2009" s="366"/>
      <c r="AB2009" s="366"/>
      <c r="AC2009" s="366"/>
      <c r="AD2009" s="366"/>
      <c r="AE2009" s="366"/>
    </row>
    <row r="2010" spans="1:31" ht="33">
      <c r="A2010" s="366"/>
      <c r="B2010" s="385">
        <v>1988</v>
      </c>
      <c r="C2010" s="375">
        <v>1241</v>
      </c>
      <c r="D2010" s="375">
        <v>6</v>
      </c>
      <c r="E2010" s="376" t="s">
        <v>7577</v>
      </c>
      <c r="F2010" s="377" t="s">
        <v>7898</v>
      </c>
      <c r="G2010" s="377" t="s">
        <v>2300</v>
      </c>
      <c r="H2010" s="377" t="s">
        <v>3990</v>
      </c>
      <c r="I2010" s="377" t="s">
        <v>2212</v>
      </c>
      <c r="J2010" s="377" t="s">
        <v>2212</v>
      </c>
      <c r="K2010" s="377" t="s">
        <v>2213</v>
      </c>
      <c r="L2010" s="377" t="s">
        <v>7880</v>
      </c>
      <c r="M2010" s="378" t="s">
        <v>7881</v>
      </c>
      <c r="N2010" s="377" t="s">
        <v>7756</v>
      </c>
      <c r="O2010" s="379">
        <v>10672</v>
      </c>
      <c r="P2010" s="377" t="s">
        <v>2572</v>
      </c>
      <c r="Q2010" s="375">
        <v>27</v>
      </c>
      <c r="R2010" s="378" t="s">
        <v>7867</v>
      </c>
      <c r="S2010" s="378" t="s">
        <v>7881</v>
      </c>
      <c r="T2010" s="377" t="s">
        <v>2307</v>
      </c>
      <c r="U2010" s="380" t="s">
        <v>7896</v>
      </c>
      <c r="V2010" s="381">
        <v>0.03</v>
      </c>
      <c r="W2010" s="387">
        <v>26.68</v>
      </c>
      <c r="X2010" s="383">
        <v>26.68</v>
      </c>
      <c r="Y2010" s="388"/>
      <c r="Z2010" s="366"/>
      <c r="AA2010" s="366"/>
      <c r="AB2010" s="366"/>
      <c r="AC2010" s="366"/>
      <c r="AD2010" s="366"/>
      <c r="AE2010" s="366"/>
    </row>
    <row r="2011" spans="1:31" ht="33">
      <c r="A2011" s="366"/>
      <c r="B2011" s="385">
        <v>1989</v>
      </c>
      <c r="C2011" s="375">
        <v>1241</v>
      </c>
      <c r="D2011" s="375">
        <v>6</v>
      </c>
      <c r="E2011" s="376" t="s">
        <v>7577</v>
      </c>
      <c r="F2011" s="377" t="s">
        <v>7899</v>
      </c>
      <c r="G2011" s="377" t="s">
        <v>2300</v>
      </c>
      <c r="H2011" s="377" t="s">
        <v>7900</v>
      </c>
      <c r="I2011" s="377" t="s">
        <v>2212</v>
      </c>
      <c r="J2011" s="377" t="s">
        <v>2212</v>
      </c>
      <c r="K2011" s="377" t="s">
        <v>2213</v>
      </c>
      <c r="L2011" s="377" t="s">
        <v>7880</v>
      </c>
      <c r="M2011" s="378" t="s">
        <v>7881</v>
      </c>
      <c r="N2011" s="377" t="s">
        <v>7756</v>
      </c>
      <c r="O2011" s="379">
        <v>9512</v>
      </c>
      <c r="P2011" s="377" t="s">
        <v>2572</v>
      </c>
      <c r="Q2011" s="375">
        <v>27</v>
      </c>
      <c r="R2011" s="378" t="s">
        <v>7867</v>
      </c>
      <c r="S2011" s="378" t="s">
        <v>7881</v>
      </c>
      <c r="T2011" s="377" t="s">
        <v>2307</v>
      </c>
      <c r="U2011" s="380" t="s">
        <v>7896</v>
      </c>
      <c r="V2011" s="381">
        <v>0.03</v>
      </c>
      <c r="W2011" s="387">
        <v>23.78</v>
      </c>
      <c r="X2011" s="383">
        <v>23.78</v>
      </c>
      <c r="Y2011" s="388"/>
      <c r="Z2011" s="366"/>
      <c r="AA2011" s="366"/>
      <c r="AB2011" s="366"/>
      <c r="AC2011" s="366"/>
      <c r="AD2011" s="366"/>
      <c r="AE2011" s="366"/>
    </row>
    <row r="2012" spans="1:31" ht="33">
      <c r="A2012" s="366"/>
      <c r="B2012" s="385">
        <v>1990</v>
      </c>
      <c r="C2012" s="375">
        <v>1241</v>
      </c>
      <c r="D2012" s="375">
        <v>6</v>
      </c>
      <c r="E2012" s="376" t="s">
        <v>7577</v>
      </c>
      <c r="F2012" s="377" t="s">
        <v>7901</v>
      </c>
      <c r="G2012" s="377" t="s">
        <v>2300</v>
      </c>
      <c r="H2012" s="377" t="s">
        <v>7902</v>
      </c>
      <c r="I2012" s="377" t="s">
        <v>2212</v>
      </c>
      <c r="J2012" s="377" t="s">
        <v>2212</v>
      </c>
      <c r="K2012" s="377" t="s">
        <v>2213</v>
      </c>
      <c r="L2012" s="377" t="s">
        <v>7880</v>
      </c>
      <c r="M2012" s="378" t="s">
        <v>7881</v>
      </c>
      <c r="N2012" s="377" t="s">
        <v>7756</v>
      </c>
      <c r="O2012" s="379">
        <v>6728</v>
      </c>
      <c r="P2012" s="377" t="s">
        <v>2572</v>
      </c>
      <c r="Q2012" s="375">
        <v>27</v>
      </c>
      <c r="R2012" s="378" t="s">
        <v>7867</v>
      </c>
      <c r="S2012" s="378" t="s">
        <v>7881</v>
      </c>
      <c r="T2012" s="377" t="s">
        <v>2307</v>
      </c>
      <c r="U2012" s="380" t="s">
        <v>7896</v>
      </c>
      <c r="V2012" s="381">
        <v>0.03</v>
      </c>
      <c r="W2012" s="387">
        <v>16.82</v>
      </c>
      <c r="X2012" s="383">
        <v>16.82</v>
      </c>
      <c r="Y2012" s="388"/>
      <c r="Z2012" s="366"/>
      <c r="AA2012" s="366"/>
      <c r="AB2012" s="366"/>
      <c r="AC2012" s="366"/>
      <c r="AD2012" s="366"/>
      <c r="AE2012" s="366"/>
    </row>
    <row r="2013" spans="1:31" ht="33">
      <c r="A2013" s="366"/>
      <c r="B2013" s="385">
        <v>1991</v>
      </c>
      <c r="C2013" s="375">
        <v>1241</v>
      </c>
      <c r="D2013" s="375">
        <v>6</v>
      </c>
      <c r="E2013" s="376" t="s">
        <v>7577</v>
      </c>
      <c r="F2013" s="377" t="s">
        <v>7903</v>
      </c>
      <c r="G2013" s="377" t="s">
        <v>2300</v>
      </c>
      <c r="H2013" s="377" t="s">
        <v>7904</v>
      </c>
      <c r="I2013" s="377" t="s">
        <v>2212</v>
      </c>
      <c r="J2013" s="377" t="s">
        <v>2212</v>
      </c>
      <c r="K2013" s="377" t="s">
        <v>2213</v>
      </c>
      <c r="L2013" s="377" t="s">
        <v>7880</v>
      </c>
      <c r="M2013" s="378" t="s">
        <v>7881</v>
      </c>
      <c r="N2013" s="377" t="s">
        <v>7756</v>
      </c>
      <c r="O2013" s="379">
        <v>10440</v>
      </c>
      <c r="P2013" s="377" t="s">
        <v>2572</v>
      </c>
      <c r="Q2013" s="375">
        <v>27</v>
      </c>
      <c r="R2013" s="378" t="s">
        <v>7867</v>
      </c>
      <c r="S2013" s="378" t="s">
        <v>7881</v>
      </c>
      <c r="T2013" s="377" t="s">
        <v>2307</v>
      </c>
      <c r="U2013" s="380" t="s">
        <v>7896</v>
      </c>
      <c r="V2013" s="381">
        <v>0.03</v>
      </c>
      <c r="W2013" s="387">
        <v>26.1</v>
      </c>
      <c r="X2013" s="383">
        <v>26.1</v>
      </c>
      <c r="Y2013" s="388"/>
      <c r="Z2013" s="366"/>
      <c r="AA2013" s="366"/>
      <c r="AB2013" s="366"/>
      <c r="AC2013" s="366"/>
      <c r="AD2013" s="366"/>
      <c r="AE2013" s="366"/>
    </row>
    <row r="2014" spans="1:31" ht="33">
      <c r="A2014" s="366"/>
      <c r="B2014" s="385">
        <v>1992</v>
      </c>
      <c r="C2014" s="375">
        <v>1241</v>
      </c>
      <c r="D2014" s="375">
        <v>6</v>
      </c>
      <c r="E2014" s="376" t="s">
        <v>7577</v>
      </c>
      <c r="F2014" s="377" t="s">
        <v>7905</v>
      </c>
      <c r="G2014" s="377" t="s">
        <v>2300</v>
      </c>
      <c r="H2014" s="377" t="s">
        <v>7904</v>
      </c>
      <c r="I2014" s="377" t="s">
        <v>2212</v>
      </c>
      <c r="J2014" s="377" t="s">
        <v>2212</v>
      </c>
      <c r="K2014" s="377" t="s">
        <v>2213</v>
      </c>
      <c r="L2014" s="377" t="s">
        <v>7880</v>
      </c>
      <c r="M2014" s="378" t="s">
        <v>7881</v>
      </c>
      <c r="N2014" s="377" t="s">
        <v>7756</v>
      </c>
      <c r="O2014" s="379">
        <v>10440</v>
      </c>
      <c r="P2014" s="377" t="s">
        <v>2572</v>
      </c>
      <c r="Q2014" s="375">
        <v>27</v>
      </c>
      <c r="R2014" s="378" t="s">
        <v>7867</v>
      </c>
      <c r="S2014" s="378" t="s">
        <v>7881</v>
      </c>
      <c r="T2014" s="377" t="s">
        <v>2307</v>
      </c>
      <c r="U2014" s="380" t="s">
        <v>7896</v>
      </c>
      <c r="V2014" s="381">
        <v>0.03</v>
      </c>
      <c r="W2014" s="387">
        <v>26.1</v>
      </c>
      <c r="X2014" s="383">
        <v>26.1</v>
      </c>
      <c r="Y2014" s="388"/>
      <c r="Z2014" s="366"/>
      <c r="AA2014" s="366"/>
      <c r="AB2014" s="366"/>
      <c r="AC2014" s="366"/>
      <c r="AD2014" s="366"/>
      <c r="AE2014" s="366"/>
    </row>
    <row r="2015" spans="1:31" ht="33">
      <c r="A2015" s="366"/>
      <c r="B2015" s="385">
        <v>1993</v>
      </c>
      <c r="C2015" s="375">
        <v>1246</v>
      </c>
      <c r="D2015" s="375">
        <v>4</v>
      </c>
      <c r="E2015" s="376" t="s">
        <v>2266</v>
      </c>
      <c r="F2015" s="377" t="s">
        <v>7906</v>
      </c>
      <c r="G2015" s="377" t="s">
        <v>2944</v>
      </c>
      <c r="H2015" s="377" t="s">
        <v>5042</v>
      </c>
      <c r="I2015" s="377" t="s">
        <v>7735</v>
      </c>
      <c r="J2015" s="377" t="s">
        <v>7907</v>
      </c>
      <c r="K2015" s="386">
        <v>821494421</v>
      </c>
      <c r="L2015" s="377" t="s">
        <v>7908</v>
      </c>
      <c r="M2015" s="378" t="s">
        <v>7909</v>
      </c>
      <c r="N2015" s="377" t="s">
        <v>7756</v>
      </c>
      <c r="O2015" s="379">
        <v>17980</v>
      </c>
      <c r="P2015" s="377" t="s">
        <v>2572</v>
      </c>
      <c r="Q2015" s="375">
        <v>27</v>
      </c>
      <c r="R2015" s="378" t="s">
        <v>7867</v>
      </c>
      <c r="S2015" s="378" t="s">
        <v>7910</v>
      </c>
      <c r="T2015" s="377" t="s">
        <v>2989</v>
      </c>
      <c r="U2015" s="380" t="s">
        <v>7875</v>
      </c>
      <c r="V2015" s="381">
        <v>0.1</v>
      </c>
      <c r="W2015" s="387">
        <v>149.82</v>
      </c>
      <c r="X2015" s="383">
        <v>149.82</v>
      </c>
      <c r="Y2015" s="388"/>
      <c r="Z2015" s="366"/>
      <c r="AA2015" s="366"/>
      <c r="AB2015" s="366"/>
      <c r="AC2015" s="366"/>
      <c r="AD2015" s="366"/>
      <c r="AE2015" s="366"/>
    </row>
    <row r="2016" spans="1:31" ht="33">
      <c r="A2016" s="366"/>
      <c r="B2016" s="385">
        <v>1994</v>
      </c>
      <c r="C2016" s="375">
        <v>1246</v>
      </c>
      <c r="D2016" s="375">
        <v>4</v>
      </c>
      <c r="E2016" s="376" t="s">
        <v>2266</v>
      </c>
      <c r="F2016" s="377" t="s">
        <v>7911</v>
      </c>
      <c r="G2016" s="377" t="s">
        <v>2944</v>
      </c>
      <c r="H2016" s="377" t="s">
        <v>5042</v>
      </c>
      <c r="I2016" s="377" t="s">
        <v>7735</v>
      </c>
      <c r="J2016" s="377" t="s">
        <v>7912</v>
      </c>
      <c r="K2016" s="386">
        <v>821494422</v>
      </c>
      <c r="L2016" s="377" t="s">
        <v>7908</v>
      </c>
      <c r="M2016" s="378" t="s">
        <v>7909</v>
      </c>
      <c r="N2016" s="377" t="s">
        <v>7756</v>
      </c>
      <c r="O2016" s="379">
        <v>17980</v>
      </c>
      <c r="P2016" s="377" t="s">
        <v>2572</v>
      </c>
      <c r="Q2016" s="375">
        <v>27</v>
      </c>
      <c r="R2016" s="378" t="s">
        <v>7867</v>
      </c>
      <c r="S2016" s="378" t="s">
        <v>7910</v>
      </c>
      <c r="T2016" s="377" t="s">
        <v>2989</v>
      </c>
      <c r="U2016" s="380" t="s">
        <v>7875</v>
      </c>
      <c r="V2016" s="381">
        <v>0.1</v>
      </c>
      <c r="W2016" s="387">
        <v>149.82</v>
      </c>
      <c r="X2016" s="383">
        <v>149.82</v>
      </c>
      <c r="Y2016" s="388"/>
      <c r="Z2016" s="366"/>
      <c r="AA2016" s="366"/>
      <c r="AB2016" s="366"/>
      <c r="AC2016" s="366"/>
      <c r="AD2016" s="366"/>
      <c r="AE2016" s="366"/>
    </row>
    <row r="2017" spans="1:31" ht="33">
      <c r="A2017" s="366"/>
      <c r="B2017" s="385">
        <v>1995</v>
      </c>
      <c r="C2017" s="375">
        <v>1246</v>
      </c>
      <c r="D2017" s="375">
        <v>4</v>
      </c>
      <c r="E2017" s="376" t="s">
        <v>2266</v>
      </c>
      <c r="F2017" s="377" t="s">
        <v>7913</v>
      </c>
      <c r="G2017" s="377" t="s">
        <v>2171</v>
      </c>
      <c r="H2017" s="377" t="s">
        <v>2848</v>
      </c>
      <c r="I2017" s="377" t="s">
        <v>3948</v>
      </c>
      <c r="J2017" s="377" t="s">
        <v>2212</v>
      </c>
      <c r="K2017" s="377" t="s">
        <v>2213</v>
      </c>
      <c r="L2017" s="377" t="s">
        <v>7914</v>
      </c>
      <c r="M2017" s="378" t="s">
        <v>7909</v>
      </c>
      <c r="N2017" s="377" t="s">
        <v>7756</v>
      </c>
      <c r="O2017" s="379">
        <v>7772</v>
      </c>
      <c r="P2017" s="377" t="s">
        <v>2572</v>
      </c>
      <c r="Q2017" s="375">
        <v>27</v>
      </c>
      <c r="R2017" s="378" t="s">
        <v>7867</v>
      </c>
      <c r="S2017" s="378" t="s">
        <v>7910</v>
      </c>
      <c r="T2017" s="377" t="s">
        <v>3955</v>
      </c>
      <c r="U2017" s="380" t="s">
        <v>7875</v>
      </c>
      <c r="V2017" s="381">
        <v>0.1</v>
      </c>
      <c r="W2017" s="387">
        <v>64.77</v>
      </c>
      <c r="X2017" s="383">
        <v>64.77</v>
      </c>
      <c r="Y2017" s="388"/>
      <c r="Z2017" s="366"/>
      <c r="AA2017" s="366"/>
      <c r="AB2017" s="366"/>
      <c r="AC2017" s="366"/>
      <c r="AD2017" s="366"/>
      <c r="AE2017" s="366"/>
    </row>
    <row r="2018" spans="1:31" ht="57.75">
      <c r="A2018" s="366"/>
      <c r="B2018" s="385">
        <v>1996</v>
      </c>
      <c r="C2018" s="375">
        <v>1241</v>
      </c>
      <c r="D2018" s="375">
        <v>4</v>
      </c>
      <c r="E2018" s="376" t="s">
        <v>7623</v>
      </c>
      <c r="F2018" s="377" t="s">
        <v>7915</v>
      </c>
      <c r="G2018" s="377" t="s">
        <v>3168</v>
      </c>
      <c r="H2018" s="377" t="s">
        <v>6776</v>
      </c>
      <c r="I2018" s="377" t="s">
        <v>5049</v>
      </c>
      <c r="J2018" s="377" t="s">
        <v>7916</v>
      </c>
      <c r="K2018" s="377" t="s">
        <v>7917</v>
      </c>
      <c r="L2018" s="377" t="s">
        <v>7918</v>
      </c>
      <c r="M2018" s="378" t="s">
        <v>7919</v>
      </c>
      <c r="N2018" s="377" t="s">
        <v>3014</v>
      </c>
      <c r="O2018" s="379">
        <v>17400</v>
      </c>
      <c r="P2018" s="377" t="s">
        <v>2182</v>
      </c>
      <c r="Q2018" s="375">
        <v>61</v>
      </c>
      <c r="R2018" s="378" t="s">
        <v>7920</v>
      </c>
      <c r="S2018" s="378" t="s">
        <v>7910</v>
      </c>
      <c r="T2018" s="377" t="s">
        <v>3150</v>
      </c>
      <c r="U2018" s="380" t="s">
        <v>7869</v>
      </c>
      <c r="V2018" s="381">
        <v>0.2</v>
      </c>
      <c r="W2018" s="387">
        <v>290</v>
      </c>
      <c r="X2018" s="383">
        <v>290</v>
      </c>
      <c r="Y2018" s="388"/>
      <c r="Z2018" s="366"/>
      <c r="AA2018" s="366"/>
      <c r="AB2018" s="366"/>
      <c r="AC2018" s="366"/>
      <c r="AD2018" s="366"/>
      <c r="AE2018" s="366"/>
    </row>
    <row r="2019" spans="1:31" ht="33">
      <c r="A2019" s="366"/>
      <c r="B2019" s="385">
        <v>1997</v>
      </c>
      <c r="C2019" s="375">
        <v>1241</v>
      </c>
      <c r="D2019" s="375">
        <v>4</v>
      </c>
      <c r="E2019" s="376" t="s">
        <v>7623</v>
      </c>
      <c r="F2019" s="377" t="s">
        <v>7921</v>
      </c>
      <c r="G2019" s="377" t="s">
        <v>3450</v>
      </c>
      <c r="H2019" s="377" t="s">
        <v>4774</v>
      </c>
      <c r="I2019" s="377" t="s">
        <v>2398</v>
      </c>
      <c r="J2019" s="377" t="s">
        <v>7922</v>
      </c>
      <c r="K2019" s="377" t="s">
        <v>7923</v>
      </c>
      <c r="L2019" s="377" t="s">
        <v>7924</v>
      </c>
      <c r="M2019" s="378" t="s">
        <v>7925</v>
      </c>
      <c r="N2019" s="377" t="s">
        <v>7756</v>
      </c>
      <c r="O2019" s="379">
        <v>18908</v>
      </c>
      <c r="P2019" s="377" t="s">
        <v>2572</v>
      </c>
      <c r="Q2019" s="375">
        <v>44</v>
      </c>
      <c r="R2019" s="378" t="s">
        <v>7926</v>
      </c>
      <c r="S2019" s="378" t="s">
        <v>7927</v>
      </c>
      <c r="T2019" s="377" t="s">
        <v>3453</v>
      </c>
      <c r="U2019" s="380" t="s">
        <v>7928</v>
      </c>
      <c r="V2019" s="381">
        <v>0.2</v>
      </c>
      <c r="W2019" s="387">
        <v>0</v>
      </c>
      <c r="X2019" s="383">
        <v>0</v>
      </c>
      <c r="Y2019" s="388"/>
      <c r="Z2019" s="366"/>
      <c r="AA2019" s="366"/>
      <c r="AB2019" s="366"/>
      <c r="AC2019" s="366"/>
      <c r="AD2019" s="366"/>
      <c r="AE2019" s="366"/>
    </row>
    <row r="2020" spans="1:31" ht="41.25">
      <c r="A2020" s="366"/>
      <c r="B2020" s="385">
        <v>1998</v>
      </c>
      <c r="C2020" s="375">
        <v>1244</v>
      </c>
      <c r="D2020" s="375">
        <v>4</v>
      </c>
      <c r="E2020" s="376" t="s">
        <v>7929</v>
      </c>
      <c r="F2020" s="377" t="s">
        <v>7930</v>
      </c>
      <c r="G2020" s="377" t="s">
        <v>3535</v>
      </c>
      <c r="H2020" s="377" t="s">
        <v>7931</v>
      </c>
      <c r="I2020" s="377" t="s">
        <v>7932</v>
      </c>
      <c r="J2020" s="375">
        <v>2020</v>
      </c>
      <c r="K2020" s="377" t="s">
        <v>7933</v>
      </c>
      <c r="L2020" s="377" t="s">
        <v>7934</v>
      </c>
      <c r="M2020" s="378" t="s">
        <v>7927</v>
      </c>
      <c r="N2020" s="377" t="s">
        <v>6928</v>
      </c>
      <c r="O2020" s="379">
        <v>38000</v>
      </c>
      <c r="P2020" s="377" t="s">
        <v>2182</v>
      </c>
      <c r="Q2020" s="375">
        <v>254</v>
      </c>
      <c r="R2020" s="378" t="s">
        <v>7935</v>
      </c>
      <c r="S2020" s="378" t="s">
        <v>7936</v>
      </c>
      <c r="T2020" s="377" t="s">
        <v>3955</v>
      </c>
      <c r="U2020" s="380" t="s">
        <v>7928</v>
      </c>
      <c r="V2020" s="381">
        <v>0.2</v>
      </c>
      <c r="W2020" s="387">
        <v>0</v>
      </c>
      <c r="X2020" s="383">
        <v>0</v>
      </c>
      <c r="Y2020" s="388"/>
      <c r="Z2020" s="366"/>
      <c r="AA2020" s="366"/>
      <c r="AB2020" s="366"/>
      <c r="AC2020" s="366"/>
      <c r="AD2020" s="366"/>
      <c r="AE2020" s="366"/>
    </row>
    <row r="2021" spans="1:31" ht="41.25">
      <c r="A2021" s="366"/>
      <c r="B2021" s="385">
        <v>1999</v>
      </c>
      <c r="C2021" s="375">
        <v>1244</v>
      </c>
      <c r="D2021" s="375">
        <v>4</v>
      </c>
      <c r="E2021" s="376" t="s">
        <v>7929</v>
      </c>
      <c r="F2021" s="377" t="s">
        <v>7937</v>
      </c>
      <c r="G2021" s="377" t="s">
        <v>7938</v>
      </c>
      <c r="H2021" s="377" t="s">
        <v>7931</v>
      </c>
      <c r="I2021" s="377" t="s">
        <v>7932</v>
      </c>
      <c r="J2021" s="375">
        <v>2020</v>
      </c>
      <c r="K2021" s="377" t="s">
        <v>7939</v>
      </c>
      <c r="L2021" s="377" t="s">
        <v>7940</v>
      </c>
      <c r="M2021" s="378" t="s">
        <v>7927</v>
      </c>
      <c r="N2021" s="377" t="s">
        <v>6928</v>
      </c>
      <c r="O2021" s="379">
        <v>38000</v>
      </c>
      <c r="P2021" s="377" t="s">
        <v>2182</v>
      </c>
      <c r="Q2021" s="375">
        <v>254</v>
      </c>
      <c r="R2021" s="378" t="s">
        <v>7935</v>
      </c>
      <c r="S2021" s="378" t="s">
        <v>7936</v>
      </c>
      <c r="T2021" s="377" t="s">
        <v>3955</v>
      </c>
      <c r="U2021" s="380" t="s">
        <v>7928</v>
      </c>
      <c r="V2021" s="381">
        <v>0.2</v>
      </c>
      <c r="W2021" s="387">
        <v>0</v>
      </c>
      <c r="X2021" s="383">
        <v>0</v>
      </c>
      <c r="Y2021" s="388"/>
      <c r="Z2021" s="366"/>
      <c r="AA2021" s="366"/>
      <c r="AB2021" s="366"/>
      <c r="AC2021" s="366"/>
      <c r="AD2021" s="366"/>
      <c r="AE2021" s="366"/>
    </row>
    <row r="2022" spans="1:31" ht="41.25">
      <c r="A2022" s="366"/>
      <c r="B2022" s="385">
        <v>2000</v>
      </c>
      <c r="C2022" s="375">
        <v>1244</v>
      </c>
      <c r="D2022" s="375">
        <v>4</v>
      </c>
      <c r="E2022" s="376" t="s">
        <v>7929</v>
      </c>
      <c r="F2022" s="377" t="s">
        <v>7941</v>
      </c>
      <c r="G2022" s="377" t="s">
        <v>7942</v>
      </c>
      <c r="H2022" s="377" t="s">
        <v>7931</v>
      </c>
      <c r="I2022" s="377" t="s">
        <v>7932</v>
      </c>
      <c r="J2022" s="375">
        <v>2020</v>
      </c>
      <c r="K2022" s="377" t="s">
        <v>7943</v>
      </c>
      <c r="L2022" s="377" t="s">
        <v>7944</v>
      </c>
      <c r="M2022" s="378" t="s">
        <v>7927</v>
      </c>
      <c r="N2022" s="377" t="s">
        <v>6928</v>
      </c>
      <c r="O2022" s="379">
        <v>38000</v>
      </c>
      <c r="P2022" s="377" t="s">
        <v>2182</v>
      </c>
      <c r="Q2022" s="375">
        <v>254</v>
      </c>
      <c r="R2022" s="378" t="s">
        <v>7935</v>
      </c>
      <c r="S2022" s="378" t="s">
        <v>7936</v>
      </c>
      <c r="T2022" s="377" t="s">
        <v>3955</v>
      </c>
      <c r="U2022" s="380" t="s">
        <v>7928</v>
      </c>
      <c r="V2022" s="381">
        <v>0.2</v>
      </c>
      <c r="W2022" s="387">
        <v>0</v>
      </c>
      <c r="X2022" s="383">
        <v>0</v>
      </c>
      <c r="Y2022" s="388"/>
      <c r="Z2022" s="366"/>
      <c r="AA2022" s="366"/>
      <c r="AB2022" s="366"/>
      <c r="AC2022" s="366"/>
      <c r="AD2022" s="366"/>
      <c r="AE2022" s="366"/>
    </row>
    <row r="2023" spans="1:31" ht="41.25">
      <c r="A2023" s="366"/>
      <c r="B2023" s="385">
        <v>2001</v>
      </c>
      <c r="C2023" s="375">
        <v>1244</v>
      </c>
      <c r="D2023" s="375">
        <v>4</v>
      </c>
      <c r="E2023" s="376" t="s">
        <v>7929</v>
      </c>
      <c r="F2023" s="377" t="s">
        <v>7945</v>
      </c>
      <c r="G2023" s="377" t="s">
        <v>7946</v>
      </c>
      <c r="H2023" s="377" t="s">
        <v>7931</v>
      </c>
      <c r="I2023" s="377" t="s">
        <v>7932</v>
      </c>
      <c r="J2023" s="375">
        <v>2020</v>
      </c>
      <c r="K2023" s="377" t="s">
        <v>7947</v>
      </c>
      <c r="L2023" s="377" t="s">
        <v>7948</v>
      </c>
      <c r="M2023" s="378" t="s">
        <v>7927</v>
      </c>
      <c r="N2023" s="377" t="s">
        <v>6928</v>
      </c>
      <c r="O2023" s="379">
        <v>38000</v>
      </c>
      <c r="P2023" s="377" t="s">
        <v>2182</v>
      </c>
      <c r="Q2023" s="375">
        <v>254</v>
      </c>
      <c r="R2023" s="378" t="s">
        <v>7935</v>
      </c>
      <c r="S2023" s="378" t="s">
        <v>7936</v>
      </c>
      <c r="T2023" s="377" t="s">
        <v>3955</v>
      </c>
      <c r="U2023" s="380" t="s">
        <v>7928</v>
      </c>
      <c r="V2023" s="381">
        <v>0.2</v>
      </c>
      <c r="W2023" s="387">
        <v>0</v>
      </c>
      <c r="X2023" s="383">
        <v>0</v>
      </c>
      <c r="Y2023" s="388"/>
      <c r="Z2023" s="366"/>
      <c r="AA2023" s="366"/>
      <c r="AB2023" s="366"/>
      <c r="AC2023" s="366"/>
      <c r="AD2023" s="366"/>
      <c r="AE2023" s="366"/>
    </row>
    <row r="2024" spans="1:31" ht="41.25">
      <c r="A2024" s="366"/>
      <c r="B2024" s="385">
        <v>2002</v>
      </c>
      <c r="C2024" s="375">
        <v>1244</v>
      </c>
      <c r="D2024" s="375">
        <v>4</v>
      </c>
      <c r="E2024" s="376" t="s">
        <v>7929</v>
      </c>
      <c r="F2024" s="377" t="s">
        <v>7949</v>
      </c>
      <c r="G2024" s="377" t="s">
        <v>7950</v>
      </c>
      <c r="H2024" s="377" t="s">
        <v>7931</v>
      </c>
      <c r="I2024" s="377" t="s">
        <v>7932</v>
      </c>
      <c r="J2024" s="375">
        <v>2020</v>
      </c>
      <c r="K2024" s="377" t="s">
        <v>7951</v>
      </c>
      <c r="L2024" s="377" t="s">
        <v>7952</v>
      </c>
      <c r="M2024" s="378" t="s">
        <v>7927</v>
      </c>
      <c r="N2024" s="377" t="s">
        <v>6928</v>
      </c>
      <c r="O2024" s="379">
        <v>38000</v>
      </c>
      <c r="P2024" s="377" t="s">
        <v>2182</v>
      </c>
      <c r="Q2024" s="375">
        <v>254</v>
      </c>
      <c r="R2024" s="378" t="s">
        <v>7935</v>
      </c>
      <c r="S2024" s="378" t="s">
        <v>7936</v>
      </c>
      <c r="T2024" s="377" t="s">
        <v>3955</v>
      </c>
      <c r="U2024" s="380" t="s">
        <v>7928</v>
      </c>
      <c r="V2024" s="381">
        <v>0.2</v>
      </c>
      <c r="W2024" s="387">
        <v>0</v>
      </c>
      <c r="X2024" s="383">
        <v>0</v>
      </c>
      <c r="Y2024" s="388"/>
      <c r="Z2024" s="366"/>
      <c r="AA2024" s="366"/>
      <c r="AB2024" s="366"/>
      <c r="AC2024" s="366"/>
      <c r="AD2024" s="366"/>
      <c r="AE2024" s="366"/>
    </row>
    <row r="2025" spans="1:31" ht="41.25">
      <c r="A2025" s="366"/>
      <c r="B2025" s="385">
        <v>2003</v>
      </c>
      <c r="C2025" s="375">
        <v>1244</v>
      </c>
      <c r="D2025" s="375">
        <v>4</v>
      </c>
      <c r="E2025" s="376" t="s">
        <v>7929</v>
      </c>
      <c r="F2025" s="377" t="s">
        <v>7953</v>
      </c>
      <c r="G2025" s="377" t="s">
        <v>7954</v>
      </c>
      <c r="H2025" s="377" t="s">
        <v>7931</v>
      </c>
      <c r="I2025" s="377" t="s">
        <v>7932</v>
      </c>
      <c r="J2025" s="375">
        <v>2020</v>
      </c>
      <c r="K2025" s="377" t="s">
        <v>7955</v>
      </c>
      <c r="L2025" s="377" t="s">
        <v>7956</v>
      </c>
      <c r="M2025" s="378" t="s">
        <v>7927</v>
      </c>
      <c r="N2025" s="377" t="s">
        <v>6928</v>
      </c>
      <c r="O2025" s="379">
        <v>38000</v>
      </c>
      <c r="P2025" s="377" t="s">
        <v>2182</v>
      </c>
      <c r="Q2025" s="375">
        <v>254</v>
      </c>
      <c r="R2025" s="378" t="s">
        <v>7935</v>
      </c>
      <c r="S2025" s="378" t="s">
        <v>7936</v>
      </c>
      <c r="T2025" s="377" t="s">
        <v>3955</v>
      </c>
      <c r="U2025" s="380" t="s">
        <v>7928</v>
      </c>
      <c r="V2025" s="381">
        <v>0.2</v>
      </c>
      <c r="W2025" s="387">
        <v>0</v>
      </c>
      <c r="X2025" s="383">
        <v>0</v>
      </c>
      <c r="Y2025" s="388"/>
      <c r="Z2025" s="366"/>
      <c r="AA2025" s="366"/>
      <c r="AB2025" s="366"/>
      <c r="AC2025" s="366"/>
      <c r="AD2025" s="366"/>
      <c r="AE2025" s="366"/>
    </row>
    <row r="2026" spans="1:31" ht="41.25">
      <c r="A2026" s="366"/>
      <c r="B2026" s="385">
        <v>2004</v>
      </c>
      <c r="C2026" s="375">
        <v>1244</v>
      </c>
      <c r="D2026" s="375">
        <v>4</v>
      </c>
      <c r="E2026" s="376" t="s">
        <v>7929</v>
      </c>
      <c r="F2026" s="377" t="s">
        <v>7957</v>
      </c>
      <c r="G2026" s="377" t="s">
        <v>7958</v>
      </c>
      <c r="H2026" s="377" t="s">
        <v>7931</v>
      </c>
      <c r="I2026" s="377" t="s">
        <v>7932</v>
      </c>
      <c r="J2026" s="375">
        <v>2020</v>
      </c>
      <c r="K2026" s="377" t="s">
        <v>7959</v>
      </c>
      <c r="L2026" s="377" t="s">
        <v>7960</v>
      </c>
      <c r="M2026" s="378" t="s">
        <v>7927</v>
      </c>
      <c r="N2026" s="377" t="s">
        <v>6928</v>
      </c>
      <c r="O2026" s="379">
        <v>38000</v>
      </c>
      <c r="P2026" s="377" t="s">
        <v>2182</v>
      </c>
      <c r="Q2026" s="375">
        <v>254</v>
      </c>
      <c r="R2026" s="378" t="s">
        <v>7935</v>
      </c>
      <c r="S2026" s="378" t="s">
        <v>7936</v>
      </c>
      <c r="T2026" s="377" t="s">
        <v>3955</v>
      </c>
      <c r="U2026" s="380" t="s">
        <v>7928</v>
      </c>
      <c r="V2026" s="381">
        <v>0.2</v>
      </c>
      <c r="W2026" s="387">
        <v>0</v>
      </c>
      <c r="X2026" s="383">
        <v>0</v>
      </c>
      <c r="Y2026" s="388"/>
      <c r="Z2026" s="366"/>
      <c r="AA2026" s="366"/>
      <c r="AB2026" s="366"/>
      <c r="AC2026" s="366"/>
      <c r="AD2026" s="366"/>
      <c r="AE2026" s="366"/>
    </row>
    <row r="2027" spans="1:31" ht="41.25">
      <c r="A2027" s="366"/>
      <c r="B2027" s="385">
        <v>2005</v>
      </c>
      <c r="C2027" s="375">
        <v>1244</v>
      </c>
      <c r="D2027" s="375">
        <v>4</v>
      </c>
      <c r="E2027" s="376" t="s">
        <v>7929</v>
      </c>
      <c r="F2027" s="377" t="s">
        <v>7961</v>
      </c>
      <c r="G2027" s="377" t="s">
        <v>7962</v>
      </c>
      <c r="H2027" s="377" t="s">
        <v>7931</v>
      </c>
      <c r="I2027" s="377" t="s">
        <v>7932</v>
      </c>
      <c r="J2027" s="375">
        <v>2020</v>
      </c>
      <c r="K2027" s="377" t="s">
        <v>7963</v>
      </c>
      <c r="L2027" s="377" t="s">
        <v>7964</v>
      </c>
      <c r="M2027" s="378" t="s">
        <v>7927</v>
      </c>
      <c r="N2027" s="377" t="s">
        <v>6928</v>
      </c>
      <c r="O2027" s="379">
        <v>38000</v>
      </c>
      <c r="P2027" s="377" t="s">
        <v>2182</v>
      </c>
      <c r="Q2027" s="375">
        <v>254</v>
      </c>
      <c r="R2027" s="378" t="s">
        <v>7935</v>
      </c>
      <c r="S2027" s="378" t="s">
        <v>7936</v>
      </c>
      <c r="T2027" s="377" t="s">
        <v>3955</v>
      </c>
      <c r="U2027" s="380" t="s">
        <v>7928</v>
      </c>
      <c r="V2027" s="381">
        <v>0.2</v>
      </c>
      <c r="W2027" s="387">
        <v>0</v>
      </c>
      <c r="X2027" s="383">
        <v>0</v>
      </c>
      <c r="Y2027" s="388"/>
      <c r="Z2027" s="366"/>
      <c r="AA2027" s="366"/>
      <c r="AB2027" s="366"/>
      <c r="AC2027" s="366"/>
      <c r="AD2027" s="366"/>
      <c r="AE2027" s="366"/>
    </row>
    <row r="2028" spans="1:31" ht="41.25">
      <c r="A2028" s="366"/>
      <c r="B2028" s="385">
        <v>2006</v>
      </c>
      <c r="C2028" s="375">
        <v>1244</v>
      </c>
      <c r="D2028" s="375">
        <v>4</v>
      </c>
      <c r="E2028" s="376" t="s">
        <v>7929</v>
      </c>
      <c r="F2028" s="377" t="s">
        <v>7965</v>
      </c>
      <c r="G2028" s="377" t="s">
        <v>7966</v>
      </c>
      <c r="H2028" s="377" t="s">
        <v>7931</v>
      </c>
      <c r="I2028" s="377" t="s">
        <v>7932</v>
      </c>
      <c r="J2028" s="375">
        <v>2020</v>
      </c>
      <c r="K2028" s="377" t="s">
        <v>7967</v>
      </c>
      <c r="L2028" s="377" t="s">
        <v>7968</v>
      </c>
      <c r="M2028" s="378" t="s">
        <v>7927</v>
      </c>
      <c r="N2028" s="377" t="s">
        <v>6928</v>
      </c>
      <c r="O2028" s="379">
        <v>38000</v>
      </c>
      <c r="P2028" s="377" t="s">
        <v>2182</v>
      </c>
      <c r="Q2028" s="375">
        <v>254</v>
      </c>
      <c r="R2028" s="378" t="s">
        <v>7935</v>
      </c>
      <c r="S2028" s="378" t="s">
        <v>7936</v>
      </c>
      <c r="T2028" s="377" t="s">
        <v>3955</v>
      </c>
      <c r="U2028" s="380" t="s">
        <v>7928</v>
      </c>
      <c r="V2028" s="381">
        <v>0.2</v>
      </c>
      <c r="W2028" s="387">
        <v>0</v>
      </c>
      <c r="X2028" s="383">
        <v>0</v>
      </c>
      <c r="Y2028" s="388"/>
      <c r="Z2028" s="366"/>
      <c r="AA2028" s="366"/>
      <c r="AB2028" s="366"/>
      <c r="AC2028" s="366"/>
      <c r="AD2028" s="366"/>
      <c r="AE2028" s="366"/>
    </row>
    <row r="2029" spans="1:31" ht="41.25">
      <c r="A2029" s="366"/>
      <c r="B2029" s="385">
        <v>2007</v>
      </c>
      <c r="C2029" s="375">
        <v>1244</v>
      </c>
      <c r="D2029" s="375">
        <v>4</v>
      </c>
      <c r="E2029" s="376" t="s">
        <v>7929</v>
      </c>
      <c r="F2029" s="377" t="s">
        <v>7969</v>
      </c>
      <c r="G2029" s="377" t="s">
        <v>7970</v>
      </c>
      <c r="H2029" s="377" t="s">
        <v>7931</v>
      </c>
      <c r="I2029" s="377" t="s">
        <v>7932</v>
      </c>
      <c r="J2029" s="375">
        <v>2020</v>
      </c>
      <c r="K2029" s="377" t="s">
        <v>7971</v>
      </c>
      <c r="L2029" s="377" t="s">
        <v>7972</v>
      </c>
      <c r="M2029" s="378" t="s">
        <v>7927</v>
      </c>
      <c r="N2029" s="377" t="s">
        <v>6928</v>
      </c>
      <c r="O2029" s="379">
        <v>38000</v>
      </c>
      <c r="P2029" s="377" t="s">
        <v>2182</v>
      </c>
      <c r="Q2029" s="375">
        <v>254</v>
      </c>
      <c r="R2029" s="378" t="s">
        <v>7935</v>
      </c>
      <c r="S2029" s="378" t="s">
        <v>7936</v>
      </c>
      <c r="T2029" s="377" t="s">
        <v>3955</v>
      </c>
      <c r="U2029" s="380" t="s">
        <v>7928</v>
      </c>
      <c r="V2029" s="381">
        <v>0.2</v>
      </c>
      <c r="W2029" s="387">
        <v>0</v>
      </c>
      <c r="X2029" s="383">
        <v>0</v>
      </c>
      <c r="Y2029" s="388"/>
      <c r="Z2029" s="366"/>
      <c r="AA2029" s="366"/>
      <c r="AB2029" s="366"/>
      <c r="AC2029" s="366"/>
      <c r="AD2029" s="366"/>
      <c r="AE2029" s="366"/>
    </row>
    <row r="2030" spans="1:31" ht="41.25">
      <c r="A2030" s="366"/>
      <c r="B2030" s="385">
        <v>2008</v>
      </c>
      <c r="C2030" s="375">
        <v>1244</v>
      </c>
      <c r="D2030" s="375">
        <v>4</v>
      </c>
      <c r="E2030" s="376" t="s">
        <v>7929</v>
      </c>
      <c r="F2030" s="377" t="s">
        <v>7973</v>
      </c>
      <c r="G2030" s="377" t="s">
        <v>7974</v>
      </c>
      <c r="H2030" s="377" t="s">
        <v>7931</v>
      </c>
      <c r="I2030" s="377" t="s">
        <v>7932</v>
      </c>
      <c r="J2030" s="375">
        <v>2020</v>
      </c>
      <c r="K2030" s="377" t="s">
        <v>7975</v>
      </c>
      <c r="L2030" s="377" t="s">
        <v>7976</v>
      </c>
      <c r="M2030" s="378" t="s">
        <v>7927</v>
      </c>
      <c r="N2030" s="377" t="s">
        <v>6928</v>
      </c>
      <c r="O2030" s="379">
        <v>38000</v>
      </c>
      <c r="P2030" s="377" t="s">
        <v>2182</v>
      </c>
      <c r="Q2030" s="375">
        <v>254</v>
      </c>
      <c r="R2030" s="378" t="s">
        <v>7935</v>
      </c>
      <c r="S2030" s="378" t="s">
        <v>7936</v>
      </c>
      <c r="T2030" s="377" t="s">
        <v>3955</v>
      </c>
      <c r="U2030" s="380" t="s">
        <v>7928</v>
      </c>
      <c r="V2030" s="381">
        <v>0.2</v>
      </c>
      <c r="W2030" s="387">
        <v>0</v>
      </c>
      <c r="X2030" s="383">
        <v>0</v>
      </c>
      <c r="Y2030" s="388"/>
      <c r="Z2030" s="366"/>
      <c r="AA2030" s="366"/>
      <c r="AB2030" s="366"/>
      <c r="AC2030" s="366"/>
      <c r="AD2030" s="366"/>
      <c r="AE2030" s="366"/>
    </row>
    <row r="2031" spans="1:31" ht="41.25">
      <c r="A2031" s="366"/>
      <c r="B2031" s="385">
        <v>2009</v>
      </c>
      <c r="C2031" s="375">
        <v>1244</v>
      </c>
      <c r="D2031" s="375">
        <v>4</v>
      </c>
      <c r="E2031" s="376" t="s">
        <v>7929</v>
      </c>
      <c r="F2031" s="377" t="s">
        <v>7977</v>
      </c>
      <c r="G2031" s="377" t="s">
        <v>7978</v>
      </c>
      <c r="H2031" s="377" t="s">
        <v>7931</v>
      </c>
      <c r="I2031" s="377" t="s">
        <v>7932</v>
      </c>
      <c r="J2031" s="375">
        <v>2020</v>
      </c>
      <c r="K2031" s="377" t="s">
        <v>7979</v>
      </c>
      <c r="L2031" s="377" t="s">
        <v>7980</v>
      </c>
      <c r="M2031" s="378" t="s">
        <v>7927</v>
      </c>
      <c r="N2031" s="377" t="s">
        <v>6928</v>
      </c>
      <c r="O2031" s="379">
        <v>38000</v>
      </c>
      <c r="P2031" s="377" t="s">
        <v>2182</v>
      </c>
      <c r="Q2031" s="375">
        <v>254</v>
      </c>
      <c r="R2031" s="378" t="s">
        <v>7935</v>
      </c>
      <c r="S2031" s="378" t="s">
        <v>7936</v>
      </c>
      <c r="T2031" s="377" t="s">
        <v>3955</v>
      </c>
      <c r="U2031" s="380" t="s">
        <v>7928</v>
      </c>
      <c r="V2031" s="381">
        <v>0.2</v>
      </c>
      <c r="W2031" s="387">
        <v>0</v>
      </c>
      <c r="X2031" s="383">
        <v>0</v>
      </c>
      <c r="Y2031" s="388"/>
      <c r="Z2031" s="366"/>
      <c r="AA2031" s="366"/>
      <c r="AB2031" s="366"/>
      <c r="AC2031" s="366"/>
      <c r="AD2031" s="366"/>
      <c r="AE2031" s="366"/>
    </row>
    <row r="2032" spans="1:31" ht="41.25">
      <c r="A2032" s="366"/>
      <c r="B2032" s="385">
        <v>2010</v>
      </c>
      <c r="C2032" s="375">
        <v>1244</v>
      </c>
      <c r="D2032" s="375">
        <v>4</v>
      </c>
      <c r="E2032" s="376" t="s">
        <v>7929</v>
      </c>
      <c r="F2032" s="377" t="s">
        <v>7981</v>
      </c>
      <c r="G2032" s="377" t="s">
        <v>7982</v>
      </c>
      <c r="H2032" s="377" t="s">
        <v>7931</v>
      </c>
      <c r="I2032" s="377" t="s">
        <v>7932</v>
      </c>
      <c r="J2032" s="375">
        <v>2020</v>
      </c>
      <c r="K2032" s="377" t="s">
        <v>7983</v>
      </c>
      <c r="L2032" s="377" t="s">
        <v>7984</v>
      </c>
      <c r="M2032" s="378" t="s">
        <v>7927</v>
      </c>
      <c r="N2032" s="377" t="s">
        <v>6928</v>
      </c>
      <c r="O2032" s="379">
        <v>38000</v>
      </c>
      <c r="P2032" s="377" t="s">
        <v>2182</v>
      </c>
      <c r="Q2032" s="375">
        <v>254</v>
      </c>
      <c r="R2032" s="378" t="s">
        <v>7935</v>
      </c>
      <c r="S2032" s="378" t="s">
        <v>7936</v>
      </c>
      <c r="T2032" s="377" t="s">
        <v>3955</v>
      </c>
      <c r="U2032" s="380" t="s">
        <v>7928</v>
      </c>
      <c r="V2032" s="381">
        <v>0.2</v>
      </c>
      <c r="W2032" s="387">
        <v>0</v>
      </c>
      <c r="X2032" s="383">
        <v>0</v>
      </c>
      <c r="Y2032" s="388"/>
      <c r="Z2032" s="366"/>
      <c r="AA2032" s="366"/>
      <c r="AB2032" s="366"/>
      <c r="AC2032" s="366"/>
      <c r="AD2032" s="366"/>
      <c r="AE2032" s="366"/>
    </row>
    <row r="2033" spans="1:31" ht="41.25">
      <c r="A2033" s="366"/>
      <c r="B2033" s="385">
        <v>2011</v>
      </c>
      <c r="C2033" s="375">
        <v>1244</v>
      </c>
      <c r="D2033" s="375">
        <v>3</v>
      </c>
      <c r="E2033" s="376" t="s">
        <v>3480</v>
      </c>
      <c r="F2033" s="377" t="s">
        <v>7985</v>
      </c>
      <c r="G2033" s="377" t="s">
        <v>7986</v>
      </c>
      <c r="H2033" s="377" t="s">
        <v>6194</v>
      </c>
      <c r="I2033" s="377" t="s">
        <v>7987</v>
      </c>
      <c r="J2033" s="377" t="s">
        <v>7988</v>
      </c>
      <c r="K2033" s="377" t="s">
        <v>7989</v>
      </c>
      <c r="L2033" s="377" t="s">
        <v>7990</v>
      </c>
      <c r="M2033" s="378" t="s">
        <v>7991</v>
      </c>
      <c r="N2033" s="377" t="s">
        <v>7992</v>
      </c>
      <c r="O2033" s="379">
        <v>191557.5</v>
      </c>
      <c r="P2033" s="377" t="s">
        <v>2182</v>
      </c>
      <c r="Q2033" s="375">
        <v>256</v>
      </c>
      <c r="R2033" s="378" t="s">
        <v>7935</v>
      </c>
      <c r="S2033" s="378" t="s">
        <v>7936</v>
      </c>
      <c r="T2033" s="377" t="s">
        <v>3955</v>
      </c>
      <c r="U2033" s="380" t="s">
        <v>7928</v>
      </c>
      <c r="V2033" s="381">
        <v>0.2</v>
      </c>
      <c r="W2033" s="387">
        <v>0</v>
      </c>
      <c r="X2033" s="383">
        <v>0</v>
      </c>
      <c r="Y2033" s="388"/>
      <c r="Z2033" s="366"/>
      <c r="AA2033" s="366"/>
      <c r="AB2033" s="366"/>
      <c r="AC2033" s="366"/>
      <c r="AD2033" s="366"/>
      <c r="AE2033" s="366"/>
    </row>
    <row r="2034" spans="1:31" ht="41.25">
      <c r="A2034" s="366"/>
      <c r="B2034" s="385">
        <v>2012</v>
      </c>
      <c r="C2034" s="375">
        <v>1244</v>
      </c>
      <c r="D2034" s="375">
        <v>3</v>
      </c>
      <c r="E2034" s="376" t="s">
        <v>3480</v>
      </c>
      <c r="F2034" s="377" t="s">
        <v>7993</v>
      </c>
      <c r="G2034" s="377" t="s">
        <v>7994</v>
      </c>
      <c r="H2034" s="377" t="s">
        <v>6194</v>
      </c>
      <c r="I2034" s="377" t="s">
        <v>7987</v>
      </c>
      <c r="J2034" s="377" t="s">
        <v>7988</v>
      </c>
      <c r="K2034" s="377" t="s">
        <v>7995</v>
      </c>
      <c r="L2034" s="377" t="s">
        <v>7996</v>
      </c>
      <c r="M2034" s="378" t="s">
        <v>7997</v>
      </c>
      <c r="N2034" s="377" t="s">
        <v>6928</v>
      </c>
      <c r="O2034" s="379">
        <v>191557.5</v>
      </c>
      <c r="P2034" s="377" t="s">
        <v>2182</v>
      </c>
      <c r="Q2034" s="375">
        <v>256</v>
      </c>
      <c r="R2034" s="378" t="s">
        <v>7935</v>
      </c>
      <c r="S2034" s="378" t="s">
        <v>7936</v>
      </c>
      <c r="T2034" s="377" t="s">
        <v>7998</v>
      </c>
      <c r="U2034" s="380" t="s">
        <v>7928</v>
      </c>
      <c r="V2034" s="381">
        <v>0.2</v>
      </c>
      <c r="W2034" s="387">
        <v>0</v>
      </c>
      <c r="X2034" s="383">
        <v>0</v>
      </c>
      <c r="Y2034" s="388"/>
      <c r="Z2034" s="366"/>
      <c r="AA2034" s="366"/>
      <c r="AB2034" s="366"/>
      <c r="AC2034" s="366"/>
      <c r="AD2034" s="366"/>
      <c r="AE2034" s="366"/>
    </row>
    <row r="2035" spans="1:31" ht="41.25">
      <c r="A2035" s="366"/>
      <c r="B2035" s="385">
        <v>2013</v>
      </c>
      <c r="C2035" s="375">
        <v>1244</v>
      </c>
      <c r="D2035" s="375">
        <v>3</v>
      </c>
      <c r="E2035" s="376" t="s">
        <v>3480</v>
      </c>
      <c r="F2035" s="377" t="s">
        <v>7999</v>
      </c>
      <c r="G2035" s="377" t="s">
        <v>8000</v>
      </c>
      <c r="H2035" s="377" t="s">
        <v>6194</v>
      </c>
      <c r="I2035" s="377" t="s">
        <v>7987</v>
      </c>
      <c r="J2035" s="377" t="s">
        <v>7988</v>
      </c>
      <c r="K2035" s="377" t="s">
        <v>8001</v>
      </c>
      <c r="L2035" s="377" t="s">
        <v>8002</v>
      </c>
      <c r="M2035" s="378" t="s">
        <v>7997</v>
      </c>
      <c r="N2035" s="377" t="s">
        <v>6928</v>
      </c>
      <c r="O2035" s="379">
        <v>191557.5</v>
      </c>
      <c r="P2035" s="377" t="s">
        <v>2182</v>
      </c>
      <c r="Q2035" s="375">
        <v>256</v>
      </c>
      <c r="R2035" s="378" t="s">
        <v>7935</v>
      </c>
      <c r="S2035" s="378" t="s">
        <v>7936</v>
      </c>
      <c r="T2035" s="377" t="s">
        <v>3955</v>
      </c>
      <c r="U2035" s="380" t="s">
        <v>7928</v>
      </c>
      <c r="V2035" s="381">
        <v>0.2</v>
      </c>
      <c r="W2035" s="387">
        <v>0</v>
      </c>
      <c r="X2035" s="383">
        <v>0</v>
      </c>
      <c r="Y2035" s="388"/>
      <c r="Z2035" s="366"/>
      <c r="AA2035" s="366"/>
      <c r="AB2035" s="366"/>
      <c r="AC2035" s="366"/>
      <c r="AD2035" s="366"/>
      <c r="AE2035" s="366"/>
    </row>
    <row r="2036" spans="1:31" ht="42" thickBot="1">
      <c r="A2036" s="366"/>
      <c r="B2036" s="385">
        <v>2014</v>
      </c>
      <c r="C2036" s="375">
        <v>1244</v>
      </c>
      <c r="D2036" s="375">
        <v>3</v>
      </c>
      <c r="E2036" s="376" t="s">
        <v>3480</v>
      </c>
      <c r="F2036" s="377" t="s">
        <v>8003</v>
      </c>
      <c r="G2036" s="377" t="s">
        <v>3535</v>
      </c>
      <c r="H2036" s="377" t="s">
        <v>6194</v>
      </c>
      <c r="I2036" s="377" t="s">
        <v>8004</v>
      </c>
      <c r="J2036" s="377" t="s">
        <v>7988</v>
      </c>
      <c r="K2036" s="377" t="s">
        <v>8005</v>
      </c>
      <c r="L2036" s="377" t="s">
        <v>8006</v>
      </c>
      <c r="M2036" s="378" t="s">
        <v>7997</v>
      </c>
      <c r="N2036" s="377" t="s">
        <v>6928</v>
      </c>
      <c r="O2036" s="379">
        <v>191557.5</v>
      </c>
      <c r="P2036" s="377" t="s">
        <v>2182</v>
      </c>
      <c r="Q2036" s="375">
        <v>256</v>
      </c>
      <c r="R2036" s="378" t="s">
        <v>7935</v>
      </c>
      <c r="S2036" s="378" t="s">
        <v>7936</v>
      </c>
      <c r="T2036" s="377" t="s">
        <v>7998</v>
      </c>
      <c r="U2036" s="380" t="s">
        <v>7928</v>
      </c>
      <c r="V2036" s="381">
        <v>0.2</v>
      </c>
      <c r="W2036" s="387">
        <v>0</v>
      </c>
      <c r="X2036" s="383">
        <v>0</v>
      </c>
      <c r="Y2036" s="388"/>
      <c r="Z2036" s="366"/>
      <c r="AA2036" s="366"/>
      <c r="AB2036" s="366"/>
      <c r="AC2036" s="366"/>
      <c r="AD2036" s="366"/>
      <c r="AE2036" s="366"/>
    </row>
    <row r="2037" spans="1:31" ht="16.5" thickTop="1" thickBot="1">
      <c r="B2037" s="396"/>
      <c r="C2037" s="397"/>
      <c r="D2037" s="397"/>
      <c r="E2037" s="397"/>
      <c r="F2037" s="397"/>
      <c r="G2037" s="397"/>
      <c r="H2037" s="397"/>
      <c r="I2037" s="397"/>
      <c r="J2037" s="397"/>
      <c r="K2037" s="397"/>
      <c r="L2037" s="397"/>
      <c r="M2037" s="397"/>
      <c r="N2037" s="397"/>
      <c r="O2037" s="398"/>
      <c r="P2037" s="399"/>
      <c r="Q2037" s="400"/>
      <c r="R2037" s="401"/>
      <c r="S2037" s="401"/>
      <c r="T2037" s="401"/>
      <c r="U2037" s="401"/>
      <c r="V2037" s="401"/>
      <c r="W2037" s="401"/>
      <c r="X2037" s="401"/>
      <c r="Y2037" s="402"/>
    </row>
    <row r="2038" spans="1:31" ht="13.5" thickTop="1">
      <c r="B2038" s="275"/>
      <c r="C2038" s="275"/>
      <c r="D2038" s="403"/>
      <c r="E2038" s="275"/>
      <c r="F2038" s="275"/>
      <c r="G2038" s="275"/>
      <c r="H2038" s="275"/>
      <c r="I2038" s="275"/>
      <c r="J2038" s="275"/>
      <c r="K2038" s="275"/>
      <c r="L2038" s="275"/>
      <c r="M2038" s="275"/>
      <c r="N2038" s="275"/>
      <c r="O2038" s="275"/>
      <c r="P2038" s="404"/>
      <c r="Q2038" s="275"/>
      <c r="R2038" s="275"/>
      <c r="S2038" s="275"/>
      <c r="T2038" s="275"/>
      <c r="U2038" s="275"/>
      <c r="V2038" s="275"/>
      <c r="W2038" s="275"/>
      <c r="X2038" s="275"/>
      <c r="Y2038" s="275"/>
    </row>
    <row r="2039" spans="1:31">
      <c r="A2039" s="405"/>
      <c r="B2039" s="406" t="s">
        <v>1963</v>
      </c>
      <c r="C2039" s="405"/>
      <c r="D2039" s="405"/>
      <c r="E2039" s="405"/>
      <c r="F2039" s="405"/>
      <c r="G2039" s="405"/>
      <c r="H2039" s="405"/>
      <c r="I2039" s="405"/>
      <c r="J2039" s="405"/>
      <c r="K2039" s="405"/>
      <c r="L2039" s="405"/>
      <c r="M2039" s="405"/>
      <c r="N2039" s="405"/>
      <c r="O2039" s="405"/>
      <c r="P2039" s="405"/>
      <c r="Q2039" s="405"/>
      <c r="R2039" s="405"/>
      <c r="S2039" s="405"/>
      <c r="T2039" s="405"/>
      <c r="U2039" s="405"/>
      <c r="V2039" s="405"/>
      <c r="W2039" s="405"/>
      <c r="X2039" s="405"/>
      <c r="Y2039" s="405"/>
      <c r="Z2039" s="405"/>
      <c r="AA2039" s="405"/>
      <c r="AB2039" s="405"/>
      <c r="AC2039" s="405"/>
      <c r="AD2039" s="405"/>
      <c r="AE2039" s="405"/>
    </row>
    <row r="2068" spans="1:31">
      <c r="B2068" s="407" t="s">
        <v>8007</v>
      </c>
    </row>
    <row r="2069" spans="1:31">
      <c r="B2069" s="288" t="s">
        <v>8008</v>
      </c>
      <c r="C2069" s="408" t="s">
        <v>8009</v>
      </c>
      <c r="D2069" s="409"/>
      <c r="E2069" s="408"/>
    </row>
    <row r="2070" spans="1:31">
      <c r="B2070" s="288"/>
    </row>
    <row r="2071" spans="1:31">
      <c r="A2071" s="272"/>
      <c r="B2071" s="288" t="s">
        <v>8010</v>
      </c>
      <c r="C2071" s="408" t="s">
        <v>8011</v>
      </c>
      <c r="D2071" s="409"/>
      <c r="E2071" s="408"/>
      <c r="I2071" s="408"/>
      <c r="Z2071" s="272"/>
      <c r="AA2071" s="272"/>
      <c r="AB2071" s="272"/>
      <c r="AC2071" s="272"/>
      <c r="AD2071" s="272"/>
      <c r="AE2071" s="272"/>
    </row>
    <row r="2072" spans="1:31">
      <c r="A2072" s="272"/>
      <c r="B2072" s="268"/>
      <c r="D2072" s="410"/>
      <c r="Z2072" s="272"/>
      <c r="AA2072" s="272"/>
      <c r="AB2072" s="272"/>
      <c r="AC2072" s="272"/>
      <c r="AD2072" s="272"/>
      <c r="AE2072" s="272"/>
    </row>
    <row r="2073" spans="1:31">
      <c r="A2073" s="272"/>
      <c r="B2073" s="268"/>
      <c r="Z2073" s="272"/>
      <c r="AA2073" s="272"/>
      <c r="AB2073" s="272"/>
      <c r="AC2073" s="272"/>
      <c r="AD2073" s="272"/>
      <c r="AE2073" s="272"/>
    </row>
    <row r="2074" spans="1:31">
      <c r="A2074" s="272"/>
      <c r="B2074" s="268"/>
      <c r="Z2074" s="272"/>
      <c r="AA2074" s="272"/>
      <c r="AB2074" s="272"/>
      <c r="AC2074" s="272"/>
      <c r="AD2074" s="272"/>
      <c r="AE2074" s="272"/>
    </row>
    <row r="2075" spans="1:31">
      <c r="A2075" s="272"/>
      <c r="B2075" s="268"/>
      <c r="Z2075" s="272"/>
      <c r="AA2075" s="272"/>
      <c r="AB2075" s="272"/>
      <c r="AC2075" s="272"/>
      <c r="AD2075" s="272"/>
      <c r="AE2075" s="272"/>
    </row>
    <row r="2076" spans="1:31">
      <c r="A2076" s="272"/>
      <c r="B2076" s="268"/>
      <c r="D2076" s="410"/>
      <c r="Z2076" s="272"/>
      <c r="AA2076" s="272"/>
      <c r="AB2076" s="272"/>
      <c r="AC2076" s="272"/>
      <c r="AD2076" s="272"/>
      <c r="AE2076" s="272"/>
    </row>
    <row r="2077" spans="1:31">
      <c r="A2077" s="272"/>
      <c r="D2077" s="410"/>
      <c r="Z2077" s="272"/>
      <c r="AA2077" s="272"/>
      <c r="AB2077" s="272"/>
      <c r="AC2077" s="272"/>
      <c r="AD2077" s="272"/>
      <c r="AE2077" s="272"/>
    </row>
    <row r="2078" spans="1:31">
      <c r="A2078" s="272"/>
      <c r="D2078" s="272"/>
      <c r="Z2078" s="272"/>
      <c r="AA2078" s="272"/>
      <c r="AB2078" s="272"/>
      <c r="AC2078" s="272"/>
      <c r="AD2078" s="272"/>
      <c r="AE2078" s="272"/>
    </row>
    <row r="2079" spans="1:31">
      <c r="A2079" s="272"/>
      <c r="D2079" s="272"/>
      <c r="Z2079" s="272"/>
      <c r="AA2079" s="272"/>
      <c r="AB2079" s="272"/>
      <c r="AC2079" s="272"/>
      <c r="AD2079" s="272"/>
      <c r="AE2079" s="272"/>
    </row>
    <row r="2080" spans="1:31">
      <c r="A2080" s="272"/>
      <c r="Z2080" s="272"/>
      <c r="AA2080" s="272"/>
      <c r="AB2080" s="272"/>
      <c r="AC2080" s="272"/>
      <c r="AD2080" s="272"/>
      <c r="AE2080" s="272"/>
    </row>
  </sheetData>
  <mergeCells count="34">
    <mergeCell ref="S20:S21"/>
    <mergeCell ref="T20:T21"/>
    <mergeCell ref="U20:X20"/>
    <mergeCell ref="Y20:Y21"/>
    <mergeCell ref="B2037:O2037"/>
    <mergeCell ref="Q2037:Y2037"/>
    <mergeCell ref="H20:H21"/>
    <mergeCell ref="I20:I21"/>
    <mergeCell ref="J20:J21"/>
    <mergeCell ref="K20:K21"/>
    <mergeCell ref="L20:O20"/>
    <mergeCell ref="P20:R20"/>
    <mergeCell ref="B20:B21"/>
    <mergeCell ref="C20:C21"/>
    <mergeCell ref="D20:D21"/>
    <mergeCell ref="E20:E21"/>
    <mergeCell ref="F20:F21"/>
    <mergeCell ref="G20:G21"/>
    <mergeCell ref="R13:S13"/>
    <mergeCell ref="R14:S14"/>
    <mergeCell ref="R15:S15"/>
    <mergeCell ref="B17:Y17"/>
    <mergeCell ref="C19:D19"/>
    <mergeCell ref="L19:O19"/>
    <mergeCell ref="P19:R19"/>
    <mergeCell ref="U19:X19"/>
    <mergeCell ref="A2:Y2"/>
    <mergeCell ref="B3:Y3"/>
    <mergeCell ref="B4:Y4"/>
    <mergeCell ref="C11:E11"/>
    <mergeCell ref="U11:V11"/>
    <mergeCell ref="C12:E12"/>
    <mergeCell ref="R12:S12"/>
    <mergeCell ref="V12:Y12"/>
  </mergeCells>
  <printOptions horizontalCentered="1"/>
  <pageMargins left="0.11811023622047245" right="0.11811023622047245" top="0.15748031496062992" bottom="0.19685039370078741"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H93"/>
  <sheetViews>
    <sheetView showGridLines="0" zoomScale="66" zoomScaleNormal="66" workbookViewId="0"/>
  </sheetViews>
  <sheetFormatPr baseColWidth="10" defaultRowHeight="12.75"/>
  <cols>
    <col min="1" max="2" width="3.140625" style="272" customWidth="1"/>
    <col min="3" max="3" width="5.5703125" style="272" customWidth="1"/>
    <col min="4" max="4" width="9.5703125" style="272" customWidth="1"/>
    <col min="5" max="5" width="8.140625" style="272" customWidth="1"/>
    <col min="6" max="6" width="14.140625" style="272" customWidth="1"/>
    <col min="7" max="7" width="22.85546875" style="272" customWidth="1"/>
    <col min="8" max="8" width="19.42578125" style="272" customWidth="1"/>
    <col min="9" max="9" width="15" style="272" customWidth="1"/>
    <col min="10" max="10" width="15.42578125" style="272" customWidth="1"/>
    <col min="11" max="11" width="12" style="272" customWidth="1"/>
    <col min="12" max="12" width="11.28515625" style="272" customWidth="1"/>
    <col min="13" max="13" width="12" style="272" customWidth="1"/>
    <col min="14" max="14" width="8.7109375" style="272" customWidth="1"/>
    <col min="15" max="16" width="11.85546875" style="272" customWidth="1"/>
    <col min="17" max="17" width="13" style="272" customWidth="1"/>
    <col min="18" max="18" width="8.5703125" style="272" customWidth="1"/>
    <col min="19" max="19" width="12.28515625" style="272" customWidth="1"/>
    <col min="20" max="20" width="9.42578125" style="272" customWidth="1"/>
    <col min="21" max="21" width="10.140625" style="272" customWidth="1"/>
    <col min="22" max="22" width="12" style="272" customWidth="1"/>
    <col min="23" max="23" width="12.42578125" style="272" customWidth="1"/>
    <col min="24" max="24" width="11.140625" style="272" customWidth="1"/>
    <col min="25" max="25" width="5" style="272" customWidth="1"/>
    <col min="26" max="28" width="6.42578125" style="272" customWidth="1"/>
    <col min="29" max="29" width="8.7109375" style="272" customWidth="1"/>
    <col min="30" max="30" width="9.28515625" style="272" customWidth="1"/>
    <col min="31" max="31" width="9.140625" style="272" customWidth="1"/>
    <col min="32" max="32" width="9.42578125" style="272" customWidth="1"/>
    <col min="33" max="33" width="14.28515625" style="272" customWidth="1"/>
    <col min="34" max="34" width="3.85546875" style="272" customWidth="1"/>
    <col min="35" max="35" width="4.7109375" style="272" customWidth="1"/>
    <col min="36" max="16384" width="11.42578125" style="272"/>
  </cols>
  <sheetData>
    <row r="1" spans="3:34" ht="7.9" customHeight="1"/>
    <row r="2" spans="3:34" ht="16.149999999999999" customHeight="1">
      <c r="C2" s="411" t="s">
        <v>2083</v>
      </c>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row>
    <row r="3" spans="3:34" ht="16.149999999999999" customHeight="1">
      <c r="C3" s="411" t="s">
        <v>8012</v>
      </c>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288"/>
    </row>
    <row r="4" spans="3:34" ht="16.149999999999999" customHeight="1">
      <c r="C4" s="412" t="s">
        <v>1920</v>
      </c>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row>
    <row r="5" spans="3:34">
      <c r="H5" s="274"/>
      <c r="I5" s="274"/>
      <c r="J5" s="274"/>
      <c r="R5" s="413"/>
    </row>
    <row r="6" spans="3:34">
      <c r="H6" s="274"/>
      <c r="I6" s="274"/>
      <c r="J6" s="274"/>
      <c r="R6" s="413"/>
    </row>
    <row r="7" spans="3:34">
      <c r="H7" s="274"/>
      <c r="I7" s="274"/>
      <c r="J7" s="274"/>
      <c r="L7" s="414" t="s">
        <v>2085</v>
      </c>
      <c r="N7" s="415" t="s">
        <v>2086</v>
      </c>
      <c r="R7" s="413"/>
    </row>
    <row r="8" spans="3:34" ht="15">
      <c r="E8" s="416"/>
      <c r="F8" s="288"/>
      <c r="H8" s="288"/>
      <c r="I8" s="315"/>
      <c r="J8" s="315"/>
      <c r="K8" s="315"/>
      <c r="L8" s="417" t="s">
        <v>1944</v>
      </c>
      <c r="M8" s="418"/>
      <c r="N8" s="304"/>
      <c r="O8" s="418"/>
      <c r="P8" s="418"/>
      <c r="Q8" s="419"/>
      <c r="R8" s="419"/>
      <c r="S8" s="420"/>
      <c r="T8" s="285"/>
      <c r="U8" s="285"/>
      <c r="V8" s="421"/>
      <c r="W8" s="288"/>
      <c r="X8" s="288"/>
      <c r="Z8" s="284"/>
      <c r="AA8" s="422"/>
      <c r="AB8" s="422"/>
    </row>
    <row r="9" spans="3:34" ht="15">
      <c r="E9" s="290"/>
      <c r="F9" s="423" t="s">
        <v>2087</v>
      </c>
      <c r="G9" s="418" t="s">
        <v>8013</v>
      </c>
      <c r="H9" s="281"/>
      <c r="I9" s="418"/>
      <c r="J9" s="284" t="s">
        <v>2091</v>
      </c>
      <c r="K9" s="298"/>
      <c r="L9" s="417" t="s">
        <v>1943</v>
      </c>
      <c r="M9" s="418"/>
      <c r="N9" s="424"/>
      <c r="O9" s="418"/>
      <c r="P9" s="418"/>
      <c r="Q9" s="425"/>
      <c r="R9" s="275"/>
      <c r="S9" s="277"/>
      <c r="T9" s="285"/>
      <c r="U9" s="285"/>
      <c r="V9" s="285"/>
      <c r="W9" s="426"/>
      <c r="X9" s="427"/>
      <c r="Y9" s="428"/>
      <c r="Z9" s="284"/>
      <c r="AA9" s="298"/>
      <c r="AB9" s="298"/>
    </row>
    <row r="10" spans="3:34" ht="15">
      <c r="E10" s="297"/>
      <c r="F10" s="429" t="s">
        <v>2089</v>
      </c>
      <c r="G10" s="430" t="s">
        <v>2090</v>
      </c>
      <c r="H10" s="286"/>
      <c r="I10" s="431" t="s">
        <v>8014</v>
      </c>
      <c r="J10" s="432"/>
      <c r="K10" s="432"/>
      <c r="L10" s="417" t="s">
        <v>8015</v>
      </c>
      <c r="M10" s="418"/>
      <c r="N10" s="433"/>
      <c r="O10" s="418"/>
      <c r="P10" s="418"/>
      <c r="Q10" s="425"/>
      <c r="R10" s="275"/>
      <c r="S10" s="277"/>
      <c r="T10" s="285"/>
      <c r="U10" s="285"/>
      <c r="V10" s="285"/>
      <c r="W10" s="426"/>
      <c r="X10" s="427"/>
      <c r="Y10" s="434"/>
      <c r="Z10" s="435"/>
      <c r="AA10" s="298"/>
      <c r="AB10" s="298"/>
    </row>
    <row r="11" spans="3:34" ht="15">
      <c r="C11" s="307"/>
      <c r="D11" s="307"/>
      <c r="E11" s="308"/>
      <c r="G11" s="308"/>
      <c r="H11" s="308"/>
      <c r="I11" s="308"/>
      <c r="J11" s="308"/>
      <c r="K11" s="308"/>
      <c r="L11" s="417" t="s">
        <v>2094</v>
      </c>
      <c r="M11" s="418"/>
      <c r="N11" s="436"/>
      <c r="O11" s="437"/>
      <c r="P11" s="437"/>
      <c r="Q11" s="438"/>
      <c r="R11" s="439"/>
      <c r="S11" s="440"/>
      <c r="T11" s="441"/>
      <c r="U11" s="441"/>
      <c r="V11" s="442"/>
      <c r="W11" s="443"/>
      <c r="X11" s="443"/>
      <c r="Z11" s="284"/>
      <c r="AA11" s="295" t="s">
        <v>2092</v>
      </c>
      <c r="AB11" s="295"/>
      <c r="AC11" s="295"/>
      <c r="AD11" s="295"/>
      <c r="AE11" s="295"/>
      <c r="AF11" s="295"/>
      <c r="AG11" s="295"/>
    </row>
    <row r="12" spans="3:34" ht="15.75" thickBot="1">
      <c r="C12" s="307"/>
      <c r="D12" s="307"/>
      <c r="E12" s="307"/>
      <c r="F12" s="307"/>
      <c r="G12" s="307"/>
      <c r="H12" s="307"/>
      <c r="I12" s="315"/>
      <c r="J12" s="315"/>
      <c r="K12" s="315"/>
      <c r="L12" s="315"/>
      <c r="M12" s="413"/>
      <c r="N12" s="413"/>
      <c r="O12" s="413"/>
      <c r="P12" s="413"/>
      <c r="Q12" s="443"/>
      <c r="R12" s="443"/>
      <c r="S12" s="443"/>
      <c r="T12" s="443"/>
      <c r="U12" s="443"/>
      <c r="V12" s="443"/>
      <c r="W12" s="443"/>
      <c r="X12" s="443"/>
      <c r="Y12" s="443"/>
      <c r="Z12" s="443"/>
      <c r="AA12" s="443"/>
      <c r="AB12" s="443"/>
      <c r="AC12" s="275"/>
      <c r="AD12" s="275"/>
      <c r="AE12" s="275"/>
      <c r="AF12" s="275"/>
    </row>
    <row r="13" spans="3:34" s="447" customFormat="1" ht="20.25" customHeight="1" thickTop="1" thickBot="1">
      <c r="C13" s="444" t="s">
        <v>8016</v>
      </c>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6"/>
    </row>
    <row r="14" spans="3:34" s="447" customFormat="1" ht="7.5" customHeight="1" thickTop="1" thickBot="1">
      <c r="C14" s="448"/>
      <c r="D14" s="448"/>
      <c r="E14" s="448"/>
      <c r="F14" s="448"/>
      <c r="G14" s="448"/>
      <c r="H14" s="449"/>
      <c r="I14" s="449"/>
      <c r="J14" s="449"/>
      <c r="K14" s="450"/>
      <c r="L14" s="451"/>
      <c r="M14" s="449"/>
      <c r="N14" s="449"/>
      <c r="O14" s="449"/>
      <c r="P14" s="449"/>
      <c r="Q14" s="450"/>
      <c r="R14" s="450"/>
      <c r="S14" s="450"/>
      <c r="T14" s="450"/>
      <c r="U14" s="450"/>
      <c r="V14" s="450"/>
      <c r="W14" s="450"/>
      <c r="X14" s="450"/>
      <c r="Y14" s="450"/>
      <c r="Z14" s="450"/>
      <c r="AA14" s="450"/>
      <c r="AB14" s="450"/>
    </row>
    <row r="15" spans="3:34" s="464" customFormat="1" ht="18" customHeight="1" thickTop="1" thickBot="1">
      <c r="C15" s="452">
        <v>5</v>
      </c>
      <c r="D15" s="453">
        <v>6</v>
      </c>
      <c r="E15" s="454"/>
      <c r="F15" s="455">
        <v>7</v>
      </c>
      <c r="G15" s="455">
        <v>8</v>
      </c>
      <c r="H15" s="455">
        <v>9</v>
      </c>
      <c r="I15" s="455">
        <v>10</v>
      </c>
      <c r="J15" s="456">
        <v>11</v>
      </c>
      <c r="K15" s="456"/>
      <c r="L15" s="456"/>
      <c r="M15" s="456"/>
      <c r="N15" s="455">
        <v>12</v>
      </c>
      <c r="O15" s="455">
        <v>13</v>
      </c>
      <c r="P15" s="455">
        <v>14</v>
      </c>
      <c r="Q15" s="455">
        <v>15</v>
      </c>
      <c r="R15" s="457">
        <v>16</v>
      </c>
      <c r="S15" s="455">
        <v>17</v>
      </c>
      <c r="T15" s="455">
        <v>18</v>
      </c>
      <c r="U15" s="455">
        <v>19</v>
      </c>
      <c r="V15" s="455">
        <v>20</v>
      </c>
      <c r="W15" s="455">
        <v>21</v>
      </c>
      <c r="X15" s="458">
        <v>22</v>
      </c>
      <c r="Y15" s="453">
        <v>23</v>
      </c>
      <c r="Z15" s="454"/>
      <c r="AA15" s="459"/>
      <c r="AB15" s="460">
        <v>24</v>
      </c>
      <c r="AC15" s="461">
        <v>25</v>
      </c>
      <c r="AD15" s="461"/>
      <c r="AE15" s="461"/>
      <c r="AF15" s="462"/>
      <c r="AG15" s="463">
        <v>26</v>
      </c>
    </row>
    <row r="16" spans="3:34" s="464" customFormat="1" ht="15" customHeight="1" thickTop="1">
      <c r="C16" s="465" t="s">
        <v>8017</v>
      </c>
      <c r="D16" s="466" t="s">
        <v>2097</v>
      </c>
      <c r="E16" s="466" t="s">
        <v>8018</v>
      </c>
      <c r="F16" s="466" t="s">
        <v>2099</v>
      </c>
      <c r="G16" s="467" t="s">
        <v>8019</v>
      </c>
      <c r="H16" s="468" t="s">
        <v>8020</v>
      </c>
      <c r="I16" s="469" t="s">
        <v>8021</v>
      </c>
      <c r="J16" s="469" t="s">
        <v>8022</v>
      </c>
      <c r="K16" s="469"/>
      <c r="L16" s="469"/>
      <c r="M16" s="469"/>
      <c r="N16" s="467" t="s">
        <v>8023</v>
      </c>
      <c r="O16" s="467" t="s">
        <v>8023</v>
      </c>
      <c r="P16" s="467" t="s">
        <v>8024</v>
      </c>
      <c r="Q16" s="470" t="s">
        <v>8025</v>
      </c>
      <c r="R16" s="471" t="s">
        <v>8026</v>
      </c>
      <c r="S16" s="468" t="s">
        <v>8027</v>
      </c>
      <c r="T16" s="472" t="s">
        <v>8028</v>
      </c>
      <c r="U16" s="471" t="s">
        <v>8029</v>
      </c>
      <c r="V16" s="471" t="s">
        <v>8030</v>
      </c>
      <c r="W16" s="467" t="s">
        <v>8031</v>
      </c>
      <c r="X16" s="467" t="s">
        <v>8032</v>
      </c>
      <c r="Y16" s="473"/>
      <c r="Z16" s="474" t="s">
        <v>2107</v>
      </c>
      <c r="AA16" s="475"/>
      <c r="AB16" s="468" t="s">
        <v>8033</v>
      </c>
      <c r="AC16" s="476" t="s">
        <v>2110</v>
      </c>
      <c r="AD16" s="477"/>
      <c r="AE16" s="477"/>
      <c r="AF16" s="478"/>
      <c r="AG16" s="479" t="s">
        <v>2111</v>
      </c>
    </row>
    <row r="17" spans="3:33" s="464" customFormat="1" ht="18.75" customHeight="1" thickBot="1">
      <c r="C17" s="480" t="s">
        <v>8034</v>
      </c>
      <c r="D17" s="481"/>
      <c r="E17" s="481"/>
      <c r="F17" s="481"/>
      <c r="G17" s="482" t="s">
        <v>8035</v>
      </c>
      <c r="H17" s="483"/>
      <c r="I17" s="484"/>
      <c r="J17" s="485" t="s">
        <v>8036</v>
      </c>
      <c r="K17" s="485" t="s">
        <v>8037</v>
      </c>
      <c r="L17" s="485" t="s">
        <v>8038</v>
      </c>
      <c r="M17" s="485" t="s">
        <v>8039</v>
      </c>
      <c r="N17" s="482" t="s">
        <v>8040</v>
      </c>
      <c r="O17" s="486" t="s">
        <v>8041</v>
      </c>
      <c r="P17" s="482" t="s">
        <v>8042</v>
      </c>
      <c r="Q17" s="487"/>
      <c r="R17" s="488"/>
      <c r="S17" s="489"/>
      <c r="T17" s="490"/>
      <c r="U17" s="491"/>
      <c r="V17" s="488"/>
      <c r="W17" s="482" t="s">
        <v>8043</v>
      </c>
      <c r="X17" s="482" t="s">
        <v>8042</v>
      </c>
      <c r="Y17" s="482" t="s">
        <v>8044</v>
      </c>
      <c r="Z17" s="492" t="s">
        <v>2112</v>
      </c>
      <c r="AA17" s="492" t="s">
        <v>2117</v>
      </c>
      <c r="AB17" s="489"/>
      <c r="AC17" s="493" t="s">
        <v>2118</v>
      </c>
      <c r="AD17" s="494" t="s">
        <v>2119</v>
      </c>
      <c r="AE17" s="495" t="s">
        <v>2120</v>
      </c>
      <c r="AF17" s="496" t="s">
        <v>2121</v>
      </c>
      <c r="AG17" s="497"/>
    </row>
    <row r="18" spans="3:33" s="498" customFormat="1" ht="11.25" customHeight="1" thickTop="1" thickBot="1">
      <c r="I18" s="499"/>
      <c r="T18" s="500"/>
      <c r="V18" s="501"/>
      <c r="W18" s="502"/>
      <c r="X18" s="500"/>
      <c r="Y18" s="500"/>
      <c r="AC18" s="503"/>
      <c r="AD18" s="503"/>
      <c r="AE18" s="503"/>
      <c r="AF18" s="503"/>
      <c r="AG18" s="503"/>
    </row>
    <row r="19" spans="3:33" s="509" customFormat="1" ht="12" customHeight="1" thickTop="1" thickBot="1">
      <c r="C19" s="504" t="s">
        <v>1929</v>
      </c>
      <c r="D19" s="504" t="s">
        <v>1929</v>
      </c>
      <c r="E19" s="504" t="s">
        <v>1929</v>
      </c>
      <c r="F19" s="504" t="s">
        <v>1929</v>
      </c>
      <c r="G19" s="504" t="s">
        <v>1929</v>
      </c>
      <c r="H19" s="504" t="s">
        <v>1929</v>
      </c>
      <c r="I19" s="504" t="s">
        <v>1929</v>
      </c>
      <c r="J19" s="504" t="s">
        <v>1929</v>
      </c>
      <c r="K19" s="504" t="s">
        <v>1929</v>
      </c>
      <c r="L19" s="504" t="s">
        <v>1929</v>
      </c>
      <c r="M19" s="504" t="s">
        <v>1929</v>
      </c>
      <c r="N19" s="504" t="s">
        <v>1929</v>
      </c>
      <c r="O19" s="504" t="s">
        <v>1929</v>
      </c>
      <c r="P19" s="504"/>
      <c r="Q19" s="504" t="s">
        <v>1929</v>
      </c>
      <c r="R19" s="504" t="s">
        <v>1929</v>
      </c>
      <c r="S19" s="504" t="s">
        <v>1929</v>
      </c>
      <c r="T19" s="504" t="s">
        <v>1929</v>
      </c>
      <c r="U19" s="504" t="s">
        <v>1929</v>
      </c>
      <c r="V19" s="504" t="s">
        <v>1929</v>
      </c>
      <c r="W19" s="504" t="s">
        <v>1929</v>
      </c>
      <c r="X19" s="504" t="s">
        <v>1929</v>
      </c>
      <c r="Y19" s="504" t="s">
        <v>1929</v>
      </c>
      <c r="Z19" s="504" t="s">
        <v>1929</v>
      </c>
      <c r="AA19" s="504" t="s">
        <v>1929</v>
      </c>
      <c r="AB19" s="504"/>
      <c r="AC19" s="505"/>
      <c r="AD19" s="506"/>
      <c r="AE19" s="506"/>
      <c r="AF19" s="507"/>
      <c r="AG19" s="508"/>
    </row>
    <row r="20" spans="3:33" s="413" customFormat="1" ht="12" customHeight="1" thickTop="1">
      <c r="C20" s="510">
        <v>1</v>
      </c>
      <c r="D20" s="511">
        <v>1230</v>
      </c>
      <c r="E20" s="512">
        <v>1231</v>
      </c>
      <c r="F20" s="513" t="s">
        <v>8045</v>
      </c>
      <c r="G20" s="513" t="s">
        <v>8046</v>
      </c>
      <c r="H20" s="513" t="s">
        <v>8047</v>
      </c>
      <c r="I20" s="513" t="s">
        <v>8048</v>
      </c>
      <c r="J20" s="513" t="s">
        <v>8049</v>
      </c>
      <c r="K20" s="513" t="s">
        <v>8050</v>
      </c>
      <c r="L20" s="513" t="s">
        <v>8051</v>
      </c>
      <c r="M20" s="513" t="s">
        <v>8052</v>
      </c>
      <c r="N20" s="513" t="s">
        <v>8053</v>
      </c>
      <c r="O20" s="514">
        <v>0</v>
      </c>
      <c r="P20" s="515">
        <v>31716</v>
      </c>
      <c r="Q20" s="516">
        <v>2828.5</v>
      </c>
      <c r="R20" s="513" t="s">
        <v>8054</v>
      </c>
      <c r="S20" s="513"/>
      <c r="T20" s="513" t="s">
        <v>8055</v>
      </c>
      <c r="U20" s="513" t="s">
        <v>8056</v>
      </c>
      <c r="V20" s="517">
        <v>1070136505000000</v>
      </c>
      <c r="W20" s="518">
        <v>1613716</v>
      </c>
      <c r="X20" s="513" t="s">
        <v>8057</v>
      </c>
      <c r="Y20" s="513" t="s">
        <v>16</v>
      </c>
      <c r="Z20" s="513" t="s">
        <v>16</v>
      </c>
      <c r="AA20" s="513" t="s">
        <v>16</v>
      </c>
      <c r="AB20" s="513" t="s">
        <v>16</v>
      </c>
      <c r="AC20" s="519"/>
      <c r="AD20" s="519"/>
      <c r="AE20" s="519"/>
      <c r="AF20" s="513" t="s">
        <v>16</v>
      </c>
      <c r="AG20" s="513"/>
    </row>
    <row r="21" spans="3:33" s="413" customFormat="1" ht="12" customHeight="1">
      <c r="C21" s="510">
        <v>2</v>
      </c>
      <c r="D21" s="511">
        <v>1230</v>
      </c>
      <c r="E21" s="512">
        <v>1231</v>
      </c>
      <c r="F21" s="513" t="s">
        <v>8045</v>
      </c>
      <c r="G21" s="513" t="s">
        <v>8058</v>
      </c>
      <c r="H21" s="513" t="s">
        <v>8059</v>
      </c>
      <c r="I21" s="513" t="s">
        <v>8048</v>
      </c>
      <c r="J21" s="513" t="s">
        <v>8060</v>
      </c>
      <c r="K21" s="513" t="s">
        <v>8061</v>
      </c>
      <c r="L21" s="513" t="s">
        <v>8062</v>
      </c>
      <c r="M21" s="513" t="s">
        <v>8063</v>
      </c>
      <c r="N21" s="513" t="s">
        <v>8064</v>
      </c>
      <c r="O21" s="514">
        <v>0</v>
      </c>
      <c r="P21" s="513" t="s">
        <v>8065</v>
      </c>
      <c r="Q21" s="516">
        <v>0</v>
      </c>
      <c r="R21" s="513" t="s">
        <v>8066</v>
      </c>
      <c r="S21" s="513" t="s">
        <v>8067</v>
      </c>
      <c r="T21" s="513" t="s">
        <v>8068</v>
      </c>
      <c r="U21" s="520"/>
      <c r="V21" s="517">
        <v>1070159604000000</v>
      </c>
      <c r="W21" s="518">
        <v>990232</v>
      </c>
      <c r="X21" s="513" t="s">
        <v>8069</v>
      </c>
      <c r="Y21" s="513" t="s">
        <v>16</v>
      </c>
      <c r="Z21" s="513" t="s">
        <v>16</v>
      </c>
      <c r="AA21" s="513" t="s">
        <v>16</v>
      </c>
      <c r="AB21" s="513" t="s">
        <v>16</v>
      </c>
      <c r="AC21" s="519"/>
      <c r="AD21" s="519"/>
      <c r="AE21" s="519"/>
      <c r="AF21" s="513" t="s">
        <v>16</v>
      </c>
      <c r="AG21" s="513" t="s">
        <v>16</v>
      </c>
    </row>
    <row r="22" spans="3:33" s="413" customFormat="1" ht="12" customHeight="1">
      <c r="C22" s="510">
        <v>3</v>
      </c>
      <c r="D22" s="511">
        <v>1230</v>
      </c>
      <c r="E22" s="512">
        <v>1231</v>
      </c>
      <c r="F22" s="513" t="s">
        <v>8045</v>
      </c>
      <c r="G22" s="513" t="s">
        <v>8070</v>
      </c>
      <c r="H22" s="513" t="s">
        <v>8071</v>
      </c>
      <c r="I22" s="513" t="s">
        <v>8072</v>
      </c>
      <c r="J22" s="513" t="s">
        <v>8073</v>
      </c>
      <c r="K22" s="513" t="s">
        <v>8074</v>
      </c>
      <c r="L22" s="513" t="s">
        <v>8075</v>
      </c>
      <c r="M22" s="513" t="s">
        <v>8076</v>
      </c>
      <c r="N22" s="513" t="s">
        <v>8077</v>
      </c>
      <c r="O22" s="514">
        <v>0</v>
      </c>
      <c r="P22" s="513" t="s">
        <v>8078</v>
      </c>
      <c r="Q22" s="516">
        <v>0</v>
      </c>
      <c r="R22" s="513" t="s">
        <v>8079</v>
      </c>
      <c r="S22" s="513" t="s">
        <v>8067</v>
      </c>
      <c r="T22" s="514" t="s">
        <v>474</v>
      </c>
      <c r="U22" s="513" t="s">
        <v>8080</v>
      </c>
      <c r="V22" s="517">
        <v>1070127487000000</v>
      </c>
      <c r="W22" s="518">
        <v>133020</v>
      </c>
      <c r="X22" s="513" t="s">
        <v>8081</v>
      </c>
      <c r="Y22" s="513" t="s">
        <v>16</v>
      </c>
      <c r="Z22" s="513" t="s">
        <v>16</v>
      </c>
      <c r="AA22" s="513" t="s">
        <v>16</v>
      </c>
      <c r="AB22" s="513" t="s">
        <v>16</v>
      </c>
      <c r="AC22" s="519"/>
      <c r="AD22" s="519"/>
      <c r="AE22" s="519"/>
      <c r="AF22" s="513" t="s">
        <v>16</v>
      </c>
      <c r="AG22" s="513" t="s">
        <v>8082</v>
      </c>
    </row>
    <row r="23" spans="3:33" s="413" customFormat="1" ht="12" customHeight="1">
      <c r="C23" s="510">
        <v>4</v>
      </c>
      <c r="D23" s="511">
        <v>1230</v>
      </c>
      <c r="E23" s="512">
        <v>1231</v>
      </c>
      <c r="F23" s="513" t="s">
        <v>8045</v>
      </c>
      <c r="G23" s="513" t="s">
        <v>8083</v>
      </c>
      <c r="H23" s="513" t="s">
        <v>8071</v>
      </c>
      <c r="I23" s="513" t="s">
        <v>8072</v>
      </c>
      <c r="J23" s="513" t="s">
        <v>8084</v>
      </c>
      <c r="K23" s="513" t="s">
        <v>8085</v>
      </c>
      <c r="L23" s="513" t="s">
        <v>8086</v>
      </c>
      <c r="M23" s="513" t="s">
        <v>8087</v>
      </c>
      <c r="N23" s="513" t="s">
        <v>8088</v>
      </c>
      <c r="O23" s="514">
        <v>0</v>
      </c>
      <c r="P23" s="513" t="s">
        <v>8078</v>
      </c>
      <c r="Q23" s="516">
        <v>0</v>
      </c>
      <c r="R23" s="513" t="s">
        <v>8079</v>
      </c>
      <c r="S23" s="513" t="s">
        <v>8067</v>
      </c>
      <c r="T23" s="514" t="s">
        <v>8089</v>
      </c>
      <c r="U23" s="513" t="s">
        <v>8090</v>
      </c>
      <c r="V23" s="517">
        <v>1070127481000000</v>
      </c>
      <c r="W23" s="518">
        <v>100652</v>
      </c>
      <c r="X23" s="513" t="s">
        <v>8069</v>
      </c>
      <c r="Y23" s="513" t="s">
        <v>16</v>
      </c>
      <c r="Z23" s="513" t="s">
        <v>16</v>
      </c>
      <c r="AA23" s="513" t="s">
        <v>16</v>
      </c>
      <c r="AB23" s="513" t="s">
        <v>16</v>
      </c>
      <c r="AC23" s="519"/>
      <c r="AD23" s="519"/>
      <c r="AE23" s="519"/>
      <c r="AF23" s="513" t="s">
        <v>16</v>
      </c>
      <c r="AG23" s="513" t="s">
        <v>8082</v>
      </c>
    </row>
    <row r="24" spans="3:33" s="413" customFormat="1" ht="12" customHeight="1">
      <c r="C24" s="510">
        <v>5</v>
      </c>
      <c r="D24" s="511">
        <v>1230</v>
      </c>
      <c r="E24" s="512">
        <v>1231</v>
      </c>
      <c r="F24" s="513" t="s">
        <v>8045</v>
      </c>
      <c r="G24" s="513" t="s">
        <v>8091</v>
      </c>
      <c r="H24" s="513" t="s">
        <v>8071</v>
      </c>
      <c r="I24" s="513" t="s">
        <v>8092</v>
      </c>
      <c r="J24" s="513" t="s">
        <v>8093</v>
      </c>
      <c r="K24" s="513" t="s">
        <v>8094</v>
      </c>
      <c r="L24" s="513" t="s">
        <v>8095</v>
      </c>
      <c r="M24" s="513" t="s">
        <v>8096</v>
      </c>
      <c r="N24" s="513" t="s">
        <v>8097</v>
      </c>
      <c r="O24" s="514">
        <v>0</v>
      </c>
      <c r="P24" s="513" t="s">
        <v>8098</v>
      </c>
      <c r="Q24" s="516">
        <v>0</v>
      </c>
      <c r="R24" s="513" t="s">
        <v>8079</v>
      </c>
      <c r="S24" s="513" t="s">
        <v>8067</v>
      </c>
      <c r="T24" s="514" t="s">
        <v>471</v>
      </c>
      <c r="U24" s="513" t="s">
        <v>8099</v>
      </c>
      <c r="V24" s="517">
        <v>1070127480000000</v>
      </c>
      <c r="W24" s="518">
        <v>104938</v>
      </c>
      <c r="X24" s="513" t="s">
        <v>8081</v>
      </c>
      <c r="Y24" s="513" t="s">
        <v>16</v>
      </c>
      <c r="Z24" s="513" t="s">
        <v>16</v>
      </c>
      <c r="AA24" s="513" t="s">
        <v>16</v>
      </c>
      <c r="AB24" s="513" t="s">
        <v>16</v>
      </c>
      <c r="AC24" s="519"/>
      <c r="AD24" s="519"/>
      <c r="AE24" s="519"/>
      <c r="AF24" s="513" t="s">
        <v>16</v>
      </c>
      <c r="AG24" s="513" t="s">
        <v>8082</v>
      </c>
    </row>
    <row r="25" spans="3:33" s="413" customFormat="1" ht="12" customHeight="1">
      <c r="C25" s="510">
        <v>6</v>
      </c>
      <c r="D25" s="511">
        <v>1230</v>
      </c>
      <c r="E25" s="512">
        <v>1231</v>
      </c>
      <c r="F25" s="513" t="s">
        <v>8045</v>
      </c>
      <c r="G25" s="513" t="s">
        <v>8100</v>
      </c>
      <c r="H25" s="513" t="s">
        <v>8101</v>
      </c>
      <c r="I25" s="513" t="s">
        <v>8092</v>
      </c>
      <c r="J25" s="513" t="s">
        <v>8102</v>
      </c>
      <c r="K25" s="513" t="s">
        <v>8103</v>
      </c>
      <c r="L25" s="513" t="s">
        <v>8104</v>
      </c>
      <c r="M25" s="513" t="s">
        <v>8105</v>
      </c>
      <c r="N25" s="513" t="s">
        <v>8106</v>
      </c>
      <c r="O25" s="514">
        <v>0</v>
      </c>
      <c r="P25" s="513" t="s">
        <v>8098</v>
      </c>
      <c r="Q25" s="516">
        <v>0</v>
      </c>
      <c r="R25" s="513" t="s">
        <v>8079</v>
      </c>
      <c r="S25" s="513" t="s">
        <v>8067</v>
      </c>
      <c r="T25" s="514" t="s">
        <v>472</v>
      </c>
      <c r="U25" s="513" t="s">
        <v>8107</v>
      </c>
      <c r="V25" s="517">
        <v>1070100662000000</v>
      </c>
      <c r="W25" s="518">
        <v>208352</v>
      </c>
      <c r="X25" s="513" t="s">
        <v>8081</v>
      </c>
      <c r="Y25" s="513" t="s">
        <v>16</v>
      </c>
      <c r="Z25" s="513" t="s">
        <v>16</v>
      </c>
      <c r="AA25" s="513" t="s">
        <v>16</v>
      </c>
      <c r="AB25" s="513" t="s">
        <v>16</v>
      </c>
      <c r="AC25" s="519"/>
      <c r="AD25" s="519"/>
      <c r="AE25" s="519"/>
      <c r="AF25" s="513" t="s">
        <v>16</v>
      </c>
      <c r="AG25" s="513" t="s">
        <v>8082</v>
      </c>
    </row>
    <row r="26" spans="3:33" s="413" customFormat="1" ht="12" customHeight="1">
      <c r="C26" s="510">
        <v>7</v>
      </c>
      <c r="D26" s="511">
        <v>1230</v>
      </c>
      <c r="E26" s="512">
        <v>1231</v>
      </c>
      <c r="F26" s="513" t="s">
        <v>8045</v>
      </c>
      <c r="G26" s="513" t="s">
        <v>8108</v>
      </c>
      <c r="H26" s="513" t="s">
        <v>8109</v>
      </c>
      <c r="I26" s="513" t="s">
        <v>8092</v>
      </c>
      <c r="J26" s="513" t="s">
        <v>8110</v>
      </c>
      <c r="K26" s="513" t="s">
        <v>8111</v>
      </c>
      <c r="L26" s="513" t="s">
        <v>8112</v>
      </c>
      <c r="M26" s="513" t="s">
        <v>8113</v>
      </c>
      <c r="N26" s="513" t="s">
        <v>8114</v>
      </c>
      <c r="O26" s="514">
        <v>490</v>
      </c>
      <c r="P26" s="513" t="s">
        <v>8078</v>
      </c>
      <c r="Q26" s="516">
        <v>0</v>
      </c>
      <c r="R26" s="513" t="s">
        <v>8079</v>
      </c>
      <c r="S26" s="513" t="s">
        <v>8067</v>
      </c>
      <c r="T26" s="513" t="s">
        <v>8115</v>
      </c>
      <c r="U26" s="513" t="s">
        <v>8116</v>
      </c>
      <c r="V26" s="517">
        <v>1070101613000000</v>
      </c>
      <c r="W26" s="518">
        <v>2640341</v>
      </c>
      <c r="X26" s="513" t="s">
        <v>8081</v>
      </c>
      <c r="Y26" s="513" t="s">
        <v>16</v>
      </c>
      <c r="Z26" s="513" t="s">
        <v>16</v>
      </c>
      <c r="AA26" s="513" t="s">
        <v>16</v>
      </c>
      <c r="AB26" s="513" t="s">
        <v>16</v>
      </c>
      <c r="AC26" s="519"/>
      <c r="AD26" s="519"/>
      <c r="AE26" s="519"/>
      <c r="AF26" s="513" t="s">
        <v>16</v>
      </c>
      <c r="AG26" s="513" t="s">
        <v>8082</v>
      </c>
    </row>
    <row r="27" spans="3:33" s="413" customFormat="1" ht="12" customHeight="1">
      <c r="C27" s="510">
        <v>8</v>
      </c>
      <c r="D27" s="511">
        <v>1230</v>
      </c>
      <c r="E27" s="512">
        <v>1231</v>
      </c>
      <c r="F27" s="513" t="s">
        <v>8045</v>
      </c>
      <c r="G27" s="513" t="s">
        <v>8117</v>
      </c>
      <c r="H27" s="513" t="s">
        <v>8118</v>
      </c>
      <c r="I27" s="513" t="s">
        <v>8092</v>
      </c>
      <c r="J27" s="513" t="s">
        <v>8119</v>
      </c>
      <c r="K27" s="513" t="s">
        <v>8120</v>
      </c>
      <c r="L27" s="513" t="s">
        <v>8121</v>
      </c>
      <c r="M27" s="513" t="s">
        <v>8122</v>
      </c>
      <c r="N27" s="513" t="s">
        <v>8123</v>
      </c>
      <c r="O27" s="514">
        <v>100</v>
      </c>
      <c r="P27" s="513" t="s">
        <v>8078</v>
      </c>
      <c r="Q27" s="516">
        <v>0</v>
      </c>
      <c r="R27" s="513" t="s">
        <v>8079</v>
      </c>
      <c r="S27" s="513" t="s">
        <v>8067</v>
      </c>
      <c r="T27" s="514" t="s">
        <v>8124</v>
      </c>
      <c r="U27" s="513" t="s">
        <v>8125</v>
      </c>
      <c r="V27" s="517">
        <v>1070125392000000</v>
      </c>
      <c r="W27" s="518">
        <v>645856</v>
      </c>
      <c r="X27" s="513" t="s">
        <v>8081</v>
      </c>
      <c r="Y27" s="513" t="s">
        <v>16</v>
      </c>
      <c r="Z27" s="513" t="s">
        <v>16</v>
      </c>
      <c r="AA27" s="513" t="s">
        <v>16</v>
      </c>
      <c r="AB27" s="513" t="s">
        <v>16</v>
      </c>
      <c r="AC27" s="519"/>
      <c r="AD27" s="519"/>
      <c r="AE27" s="519"/>
      <c r="AF27" s="513" t="s">
        <v>16</v>
      </c>
      <c r="AG27" s="513" t="s">
        <v>8082</v>
      </c>
    </row>
    <row r="28" spans="3:33" s="413" customFormat="1" ht="12" customHeight="1">
      <c r="C28" s="510">
        <v>9</v>
      </c>
      <c r="D28" s="511">
        <v>1230</v>
      </c>
      <c r="E28" s="512">
        <v>1231</v>
      </c>
      <c r="F28" s="513" t="s">
        <v>8045</v>
      </c>
      <c r="G28" s="513" t="s">
        <v>8126</v>
      </c>
      <c r="H28" s="513" t="s">
        <v>8127</v>
      </c>
      <c r="I28" s="513" t="s">
        <v>8092</v>
      </c>
      <c r="J28" s="513" t="s">
        <v>8128</v>
      </c>
      <c r="K28" s="513" t="s">
        <v>8129</v>
      </c>
      <c r="L28" s="513" t="s">
        <v>8130</v>
      </c>
      <c r="M28" s="513" t="s">
        <v>8131</v>
      </c>
      <c r="N28" s="513" t="s">
        <v>8132</v>
      </c>
      <c r="O28" s="521">
        <v>0</v>
      </c>
      <c r="P28" s="513" t="s">
        <v>8133</v>
      </c>
      <c r="Q28" s="516">
        <v>0</v>
      </c>
      <c r="R28" s="513" t="s">
        <v>8079</v>
      </c>
      <c r="S28" s="513" t="s">
        <v>8134</v>
      </c>
      <c r="T28" s="513" t="s">
        <v>8135</v>
      </c>
      <c r="U28" s="522"/>
      <c r="V28" s="517">
        <v>1070160582000000</v>
      </c>
      <c r="W28" s="518">
        <v>356769</v>
      </c>
      <c r="X28" s="513" t="s">
        <v>8081</v>
      </c>
      <c r="Y28" s="513" t="s">
        <v>16</v>
      </c>
      <c r="Z28" s="513" t="s">
        <v>16</v>
      </c>
      <c r="AA28" s="513" t="s">
        <v>16</v>
      </c>
      <c r="AB28" s="513" t="s">
        <v>16</v>
      </c>
      <c r="AC28" s="519"/>
      <c r="AD28" s="519"/>
      <c r="AE28" s="519"/>
      <c r="AF28" s="513" t="s">
        <v>16</v>
      </c>
      <c r="AG28" s="513" t="s">
        <v>8082</v>
      </c>
    </row>
    <row r="29" spans="3:33" s="413" customFormat="1" ht="12" customHeight="1">
      <c r="C29" s="510">
        <v>10</v>
      </c>
      <c r="D29" s="511">
        <v>1230</v>
      </c>
      <c r="E29" s="512">
        <v>1231</v>
      </c>
      <c r="F29" s="513" t="s">
        <v>8045</v>
      </c>
      <c r="G29" s="513" t="s">
        <v>8136</v>
      </c>
      <c r="H29" s="513" t="s">
        <v>8137</v>
      </c>
      <c r="I29" s="513" t="s">
        <v>8092</v>
      </c>
      <c r="J29" s="513">
        <v>21</v>
      </c>
      <c r="K29" s="513">
        <v>13</v>
      </c>
      <c r="L29" s="513">
        <v>21</v>
      </c>
      <c r="M29" s="513">
        <v>13</v>
      </c>
      <c r="N29" s="513" t="s">
        <v>8138</v>
      </c>
      <c r="O29" s="521">
        <v>0</v>
      </c>
      <c r="P29" s="513" t="s">
        <v>16</v>
      </c>
      <c r="Q29" s="516">
        <v>0</v>
      </c>
      <c r="R29" s="513" t="s">
        <v>8079</v>
      </c>
      <c r="S29" s="513" t="s">
        <v>16</v>
      </c>
      <c r="T29" s="513" t="s">
        <v>8135</v>
      </c>
      <c r="U29" s="522"/>
      <c r="V29" s="517">
        <v>1070114424000000</v>
      </c>
      <c r="W29" s="518">
        <v>80971</v>
      </c>
      <c r="X29" s="513" t="s">
        <v>8081</v>
      </c>
      <c r="Y29" s="513" t="s">
        <v>16</v>
      </c>
      <c r="Z29" s="513" t="s">
        <v>16</v>
      </c>
      <c r="AA29" s="513" t="s">
        <v>16</v>
      </c>
      <c r="AB29" s="513" t="s">
        <v>16</v>
      </c>
      <c r="AC29" s="519"/>
      <c r="AD29" s="519"/>
      <c r="AE29" s="519"/>
      <c r="AF29" s="513" t="s">
        <v>16</v>
      </c>
      <c r="AG29" s="513"/>
    </row>
    <row r="30" spans="3:33" s="413" customFormat="1" ht="12" customHeight="1">
      <c r="C30" s="510">
        <v>11</v>
      </c>
      <c r="D30" s="511">
        <v>1230</v>
      </c>
      <c r="E30" s="512">
        <v>1231</v>
      </c>
      <c r="F30" s="513" t="s">
        <v>8045</v>
      </c>
      <c r="G30" s="513" t="s">
        <v>8139</v>
      </c>
      <c r="H30" s="513" t="s">
        <v>8140</v>
      </c>
      <c r="I30" s="513" t="s">
        <v>8092</v>
      </c>
      <c r="J30" s="513" t="s">
        <v>8141</v>
      </c>
      <c r="K30" s="513" t="s">
        <v>8141</v>
      </c>
      <c r="L30" s="513" t="s">
        <v>8142</v>
      </c>
      <c r="M30" s="513" t="s">
        <v>8142</v>
      </c>
      <c r="N30" s="513" t="s">
        <v>8143</v>
      </c>
      <c r="O30" s="521" t="s">
        <v>8144</v>
      </c>
      <c r="P30" s="513" t="s">
        <v>16</v>
      </c>
      <c r="Q30" s="516">
        <v>0</v>
      </c>
      <c r="R30" s="513" t="s">
        <v>8079</v>
      </c>
      <c r="S30" s="513" t="s">
        <v>8067</v>
      </c>
      <c r="T30" s="514" t="s">
        <v>8145</v>
      </c>
      <c r="U30" s="513" t="s">
        <v>8146</v>
      </c>
      <c r="V30" s="517">
        <v>1070159085000000</v>
      </c>
      <c r="W30" s="518">
        <v>238412</v>
      </c>
      <c r="X30" s="513" t="s">
        <v>8081</v>
      </c>
      <c r="Y30" s="513" t="s">
        <v>16</v>
      </c>
      <c r="Z30" s="513" t="s">
        <v>16</v>
      </c>
      <c r="AA30" s="513" t="s">
        <v>16</v>
      </c>
      <c r="AB30" s="513" t="s">
        <v>16</v>
      </c>
      <c r="AC30" s="519"/>
      <c r="AD30" s="519"/>
      <c r="AE30" s="519"/>
      <c r="AF30" s="513" t="s">
        <v>16</v>
      </c>
      <c r="AG30" s="513" t="s">
        <v>8082</v>
      </c>
    </row>
    <row r="31" spans="3:33" s="413" customFormat="1" ht="12" customHeight="1">
      <c r="C31" s="510">
        <v>12</v>
      </c>
      <c r="D31" s="511">
        <v>1230</v>
      </c>
      <c r="E31" s="512">
        <v>1231</v>
      </c>
      <c r="F31" s="513" t="s">
        <v>8045</v>
      </c>
      <c r="G31" s="513" t="s">
        <v>8147</v>
      </c>
      <c r="H31" s="513" t="s">
        <v>8148</v>
      </c>
      <c r="I31" s="513" t="s">
        <v>8092</v>
      </c>
      <c r="J31" s="513">
        <v>17</v>
      </c>
      <c r="K31" s="513">
        <v>21</v>
      </c>
      <c r="L31" s="513">
        <v>17</v>
      </c>
      <c r="M31" s="513">
        <v>21</v>
      </c>
      <c r="N31" s="513" t="s">
        <v>8149</v>
      </c>
      <c r="O31" s="521">
        <v>0</v>
      </c>
      <c r="P31" s="513" t="s">
        <v>16</v>
      </c>
      <c r="Q31" s="516">
        <v>0</v>
      </c>
      <c r="R31" s="513" t="s">
        <v>8079</v>
      </c>
      <c r="S31" s="513"/>
      <c r="T31" s="514" t="s">
        <v>8135</v>
      </c>
      <c r="U31" s="513" t="s">
        <v>16</v>
      </c>
      <c r="V31" s="517">
        <v>1070121640000000</v>
      </c>
      <c r="W31" s="518">
        <v>83424</v>
      </c>
      <c r="X31" s="513" t="s">
        <v>8081</v>
      </c>
      <c r="Y31" s="513" t="s">
        <v>16</v>
      </c>
      <c r="Z31" s="513" t="s">
        <v>16</v>
      </c>
      <c r="AA31" s="513" t="s">
        <v>16</v>
      </c>
      <c r="AB31" s="513" t="s">
        <v>16</v>
      </c>
      <c r="AC31" s="519"/>
      <c r="AD31" s="519"/>
      <c r="AE31" s="519"/>
      <c r="AF31" s="513" t="s">
        <v>16</v>
      </c>
      <c r="AG31" s="513" t="s">
        <v>8082</v>
      </c>
    </row>
    <row r="32" spans="3:33" s="413" customFormat="1" ht="12" customHeight="1">
      <c r="C32" s="510">
        <v>13</v>
      </c>
      <c r="D32" s="511">
        <v>1230</v>
      </c>
      <c r="E32" s="512">
        <v>1231</v>
      </c>
      <c r="F32" s="513" t="s">
        <v>8045</v>
      </c>
      <c r="G32" s="513" t="s">
        <v>8150</v>
      </c>
      <c r="H32" s="513" t="s">
        <v>8151</v>
      </c>
      <c r="I32" s="513" t="s">
        <v>8092</v>
      </c>
      <c r="J32" s="513">
        <v>13</v>
      </c>
      <c r="K32" s="513">
        <v>70</v>
      </c>
      <c r="L32" s="513">
        <v>13</v>
      </c>
      <c r="M32" s="513">
        <v>70</v>
      </c>
      <c r="N32" s="513" t="s">
        <v>8152</v>
      </c>
      <c r="O32" s="514">
        <v>0</v>
      </c>
      <c r="P32" s="513" t="s">
        <v>16</v>
      </c>
      <c r="Q32" s="516">
        <v>0</v>
      </c>
      <c r="R32" s="513" t="s">
        <v>8079</v>
      </c>
      <c r="S32" s="513"/>
      <c r="T32" s="513" t="s">
        <v>8153</v>
      </c>
      <c r="U32" s="513" t="s">
        <v>16</v>
      </c>
      <c r="V32" s="517">
        <v>1070801841000000</v>
      </c>
      <c r="W32" s="518">
        <v>130560</v>
      </c>
      <c r="X32" s="513" t="s">
        <v>8081</v>
      </c>
      <c r="Y32" s="513" t="s">
        <v>16</v>
      </c>
      <c r="Z32" s="513" t="s">
        <v>16</v>
      </c>
      <c r="AA32" s="513" t="s">
        <v>16</v>
      </c>
      <c r="AB32" s="513" t="s">
        <v>16</v>
      </c>
      <c r="AC32" s="519"/>
      <c r="AD32" s="519"/>
      <c r="AE32" s="519"/>
      <c r="AF32" s="513" t="s">
        <v>16</v>
      </c>
      <c r="AG32" s="513" t="s">
        <v>8154</v>
      </c>
    </row>
    <row r="33" spans="3:33" s="413" customFormat="1" ht="12" customHeight="1">
      <c r="C33" s="510">
        <v>14</v>
      </c>
      <c r="D33" s="511">
        <v>1230</v>
      </c>
      <c r="E33" s="512">
        <v>1231</v>
      </c>
      <c r="F33" s="513" t="s">
        <v>8045</v>
      </c>
      <c r="G33" s="513" t="s">
        <v>8155</v>
      </c>
      <c r="H33" s="513" t="s">
        <v>8156</v>
      </c>
      <c r="I33" s="513" t="s">
        <v>8092</v>
      </c>
      <c r="J33" s="513" t="s">
        <v>8157</v>
      </c>
      <c r="K33" s="513" t="s">
        <v>8158</v>
      </c>
      <c r="L33" s="513" t="s">
        <v>8159</v>
      </c>
      <c r="M33" s="513" t="s">
        <v>8160</v>
      </c>
      <c r="N33" s="513" t="s">
        <v>8161</v>
      </c>
      <c r="O33" s="514" t="s">
        <v>8162</v>
      </c>
      <c r="P33" s="513" t="s">
        <v>8078</v>
      </c>
      <c r="Q33" s="516">
        <v>0</v>
      </c>
      <c r="R33" s="513" t="s">
        <v>8079</v>
      </c>
      <c r="S33" s="513" t="s">
        <v>8067</v>
      </c>
      <c r="T33" s="514" t="s">
        <v>8163</v>
      </c>
      <c r="U33" s="513" t="s">
        <v>8164</v>
      </c>
      <c r="V33" s="517">
        <v>1070801817000000</v>
      </c>
      <c r="W33" s="518">
        <v>1342742</v>
      </c>
      <c r="X33" s="513" t="s">
        <v>8081</v>
      </c>
      <c r="Y33" s="513" t="s">
        <v>16</v>
      </c>
      <c r="Z33" s="513" t="s">
        <v>16</v>
      </c>
      <c r="AA33" s="513" t="s">
        <v>16</v>
      </c>
      <c r="AB33" s="513" t="s">
        <v>16</v>
      </c>
      <c r="AC33" s="519"/>
      <c r="AD33" s="519"/>
      <c r="AE33" s="519"/>
      <c r="AF33" s="513" t="s">
        <v>16</v>
      </c>
      <c r="AG33" s="513" t="s">
        <v>8082</v>
      </c>
    </row>
    <row r="34" spans="3:33" s="413" customFormat="1" ht="12" customHeight="1">
      <c r="C34" s="510">
        <v>15</v>
      </c>
      <c r="D34" s="511">
        <v>1230</v>
      </c>
      <c r="E34" s="512">
        <v>1231</v>
      </c>
      <c r="F34" s="513" t="s">
        <v>8045</v>
      </c>
      <c r="G34" s="513" t="s">
        <v>8165</v>
      </c>
      <c r="H34" s="513" t="s">
        <v>8166</v>
      </c>
      <c r="I34" s="513" t="s">
        <v>8167</v>
      </c>
      <c r="J34" s="513" t="s">
        <v>8168</v>
      </c>
      <c r="K34" s="513" t="s">
        <v>8168</v>
      </c>
      <c r="L34" s="513" t="s">
        <v>8169</v>
      </c>
      <c r="M34" s="513" t="s">
        <v>8169</v>
      </c>
      <c r="N34" s="513" t="s">
        <v>8170</v>
      </c>
      <c r="O34" s="514" t="s">
        <v>8171</v>
      </c>
      <c r="P34" s="513" t="s">
        <v>8078</v>
      </c>
      <c r="Q34" s="523">
        <v>0</v>
      </c>
      <c r="R34" s="513" t="s">
        <v>8079</v>
      </c>
      <c r="S34" s="513" t="s">
        <v>8067</v>
      </c>
      <c r="T34" s="514" t="s">
        <v>8172</v>
      </c>
      <c r="U34" s="513" t="s">
        <v>8173</v>
      </c>
      <c r="V34" s="517">
        <v>1070414401000000</v>
      </c>
      <c r="W34" s="518">
        <v>379175</v>
      </c>
      <c r="X34" s="513" t="s">
        <v>8081</v>
      </c>
      <c r="Y34" s="513" t="s">
        <v>16</v>
      </c>
      <c r="Z34" s="513" t="s">
        <v>16</v>
      </c>
      <c r="AA34" s="513" t="s">
        <v>16</v>
      </c>
      <c r="AB34" s="513" t="s">
        <v>16</v>
      </c>
      <c r="AC34" s="519"/>
      <c r="AD34" s="519"/>
      <c r="AE34" s="519"/>
      <c r="AF34" s="513" t="s">
        <v>16</v>
      </c>
      <c r="AG34" s="513" t="s">
        <v>8082</v>
      </c>
    </row>
    <row r="35" spans="3:33" s="413" customFormat="1" ht="12" customHeight="1">
      <c r="C35" s="510">
        <v>16</v>
      </c>
      <c r="D35" s="511">
        <v>1230</v>
      </c>
      <c r="E35" s="512">
        <v>1231</v>
      </c>
      <c r="F35" s="513" t="s">
        <v>8045</v>
      </c>
      <c r="G35" s="513" t="s">
        <v>8174</v>
      </c>
      <c r="H35" s="513" t="s">
        <v>8175</v>
      </c>
      <c r="I35" s="513" t="s">
        <v>8167</v>
      </c>
      <c r="J35" s="513" t="s">
        <v>8176</v>
      </c>
      <c r="K35" s="513" t="s">
        <v>8177</v>
      </c>
      <c r="L35" s="513" t="s">
        <v>8178</v>
      </c>
      <c r="M35" s="513" t="s">
        <v>8179</v>
      </c>
      <c r="N35" s="513" t="s">
        <v>8180</v>
      </c>
      <c r="O35" s="514" t="s">
        <v>8181</v>
      </c>
      <c r="P35" s="513" t="s">
        <v>8078</v>
      </c>
      <c r="Q35" s="523">
        <v>0</v>
      </c>
      <c r="R35" s="513" t="s">
        <v>8079</v>
      </c>
      <c r="S35" s="513" t="s">
        <v>8067</v>
      </c>
      <c r="T35" s="514" t="s">
        <v>8182</v>
      </c>
      <c r="U35" s="513" t="s">
        <v>8183</v>
      </c>
      <c r="V35" s="517">
        <v>1070411034000000</v>
      </c>
      <c r="W35" s="518">
        <v>1163643</v>
      </c>
      <c r="X35" s="513" t="s">
        <v>8081</v>
      </c>
      <c r="Y35" s="513" t="s">
        <v>16</v>
      </c>
      <c r="Z35" s="513" t="s">
        <v>16</v>
      </c>
      <c r="AA35" s="513" t="s">
        <v>16</v>
      </c>
      <c r="AB35" s="513" t="s">
        <v>16</v>
      </c>
      <c r="AC35" s="519"/>
      <c r="AD35" s="519"/>
      <c r="AE35" s="519"/>
      <c r="AF35" s="513" t="s">
        <v>16</v>
      </c>
      <c r="AG35" s="513" t="s">
        <v>8082</v>
      </c>
    </row>
    <row r="36" spans="3:33" s="413" customFormat="1" ht="12" customHeight="1">
      <c r="C36" s="510">
        <v>17</v>
      </c>
      <c r="D36" s="511">
        <v>1230</v>
      </c>
      <c r="E36" s="512">
        <v>1231</v>
      </c>
      <c r="F36" s="513" t="s">
        <v>8045</v>
      </c>
      <c r="G36" s="513" t="s">
        <v>8184</v>
      </c>
      <c r="H36" s="513" t="s">
        <v>8185</v>
      </c>
      <c r="I36" s="513" t="s">
        <v>8167</v>
      </c>
      <c r="J36" s="513">
        <v>91</v>
      </c>
      <c r="K36" s="513">
        <v>20</v>
      </c>
      <c r="L36" s="513">
        <v>91</v>
      </c>
      <c r="M36" s="513">
        <v>20</v>
      </c>
      <c r="N36" s="513" t="s">
        <v>8186</v>
      </c>
      <c r="O36" s="514">
        <v>0</v>
      </c>
      <c r="P36" s="513" t="s">
        <v>16</v>
      </c>
      <c r="Q36" s="523">
        <v>0</v>
      </c>
      <c r="R36" s="513" t="s">
        <v>8079</v>
      </c>
      <c r="S36" s="513" t="s">
        <v>8067</v>
      </c>
      <c r="T36" s="513"/>
      <c r="U36" s="522"/>
      <c r="V36" s="517">
        <v>1070400623000000</v>
      </c>
      <c r="W36" s="518">
        <v>1497600</v>
      </c>
      <c r="X36" s="513" t="s">
        <v>8081</v>
      </c>
      <c r="Y36" s="513" t="s">
        <v>16</v>
      </c>
      <c r="Z36" s="513" t="s">
        <v>16</v>
      </c>
      <c r="AA36" s="513" t="s">
        <v>16</v>
      </c>
      <c r="AB36" s="513" t="s">
        <v>16</v>
      </c>
      <c r="AC36" s="519"/>
      <c r="AD36" s="519"/>
      <c r="AE36" s="519"/>
      <c r="AF36" s="513" t="s">
        <v>16</v>
      </c>
      <c r="AG36" s="513"/>
    </row>
    <row r="37" spans="3:33" s="413" customFormat="1" ht="12" customHeight="1">
      <c r="C37" s="510">
        <v>18</v>
      </c>
      <c r="D37" s="511">
        <v>1230</v>
      </c>
      <c r="E37" s="512">
        <v>1231</v>
      </c>
      <c r="F37" s="513" t="s">
        <v>8045</v>
      </c>
      <c r="G37" s="513" t="s">
        <v>8187</v>
      </c>
      <c r="H37" s="513" t="s">
        <v>8188</v>
      </c>
      <c r="I37" s="513" t="s">
        <v>8189</v>
      </c>
      <c r="J37" s="513">
        <v>6</v>
      </c>
      <c r="K37" s="513">
        <v>6</v>
      </c>
      <c r="L37" s="513">
        <v>6</v>
      </c>
      <c r="M37" s="513">
        <v>6</v>
      </c>
      <c r="N37" s="513" t="s">
        <v>8190</v>
      </c>
      <c r="O37" s="514">
        <v>0</v>
      </c>
      <c r="P37" s="513" t="s">
        <v>16</v>
      </c>
      <c r="Q37" s="523">
        <v>0</v>
      </c>
      <c r="R37" s="513" t="s">
        <v>8079</v>
      </c>
      <c r="S37" s="513"/>
      <c r="T37" s="513" t="s">
        <v>8135</v>
      </c>
      <c r="U37" s="522"/>
      <c r="V37" s="517">
        <v>1070447975000000</v>
      </c>
      <c r="W37" s="518">
        <v>9398</v>
      </c>
      <c r="X37" s="513" t="s">
        <v>8081</v>
      </c>
      <c r="Y37" s="513" t="s">
        <v>16</v>
      </c>
      <c r="Z37" s="513" t="s">
        <v>16</v>
      </c>
      <c r="AA37" s="513" t="s">
        <v>16</v>
      </c>
      <c r="AB37" s="513" t="s">
        <v>16</v>
      </c>
      <c r="AC37" s="519"/>
      <c r="AD37" s="519"/>
      <c r="AE37" s="519"/>
      <c r="AF37" s="513" t="s">
        <v>16</v>
      </c>
      <c r="AG37" s="513"/>
    </row>
    <row r="38" spans="3:33" s="413" customFormat="1" ht="12" customHeight="1">
      <c r="C38" s="510">
        <v>19</v>
      </c>
      <c r="D38" s="511">
        <v>1230</v>
      </c>
      <c r="E38" s="512">
        <v>1231</v>
      </c>
      <c r="F38" s="513" t="s">
        <v>8045</v>
      </c>
      <c r="G38" s="513" t="s">
        <v>8191</v>
      </c>
      <c r="H38" s="513" t="s">
        <v>8192</v>
      </c>
      <c r="I38" s="513" t="s">
        <v>8189</v>
      </c>
      <c r="J38" s="513">
        <v>14</v>
      </c>
      <c r="K38" s="513">
        <v>23</v>
      </c>
      <c r="L38" s="513">
        <v>14</v>
      </c>
      <c r="M38" s="513">
        <v>23</v>
      </c>
      <c r="N38" s="513" t="s">
        <v>8193</v>
      </c>
      <c r="O38" s="514">
        <v>0</v>
      </c>
      <c r="P38" s="513" t="s">
        <v>16</v>
      </c>
      <c r="Q38" s="523">
        <v>0</v>
      </c>
      <c r="R38" s="513" t="s">
        <v>8079</v>
      </c>
      <c r="S38" s="513"/>
      <c r="T38" s="513" t="s">
        <v>8135</v>
      </c>
      <c r="U38" s="522"/>
      <c r="V38" s="517">
        <v>1070447965000000</v>
      </c>
      <c r="W38" s="518">
        <v>76454</v>
      </c>
      <c r="X38" s="513" t="s">
        <v>8081</v>
      </c>
      <c r="Y38" s="513" t="s">
        <v>16</v>
      </c>
      <c r="Z38" s="513" t="s">
        <v>16</v>
      </c>
      <c r="AA38" s="513" t="s">
        <v>16</v>
      </c>
      <c r="AB38" s="513" t="s">
        <v>16</v>
      </c>
      <c r="AC38" s="519"/>
      <c r="AD38" s="519"/>
      <c r="AE38" s="519"/>
      <c r="AF38" s="513" t="s">
        <v>16</v>
      </c>
      <c r="AG38" s="513"/>
    </row>
    <row r="39" spans="3:33" s="413" customFormat="1" ht="12" customHeight="1">
      <c r="C39" s="510">
        <v>20</v>
      </c>
      <c r="D39" s="511">
        <v>1230</v>
      </c>
      <c r="E39" s="512">
        <v>1231</v>
      </c>
      <c r="F39" s="513" t="s">
        <v>8045</v>
      </c>
      <c r="G39" s="513" t="s">
        <v>8194</v>
      </c>
      <c r="H39" s="513" t="s">
        <v>8195</v>
      </c>
      <c r="I39" s="513" t="s">
        <v>8092</v>
      </c>
      <c r="J39" s="513" t="s">
        <v>8196</v>
      </c>
      <c r="K39" s="513" t="s">
        <v>8197</v>
      </c>
      <c r="L39" s="513" t="s">
        <v>8198</v>
      </c>
      <c r="M39" s="513" t="s">
        <v>8199</v>
      </c>
      <c r="N39" s="513" t="s">
        <v>8200</v>
      </c>
      <c r="O39" s="514">
        <v>0</v>
      </c>
      <c r="P39" s="513" t="s">
        <v>16</v>
      </c>
      <c r="Q39" s="523">
        <v>0</v>
      </c>
      <c r="R39" s="513" t="s">
        <v>16</v>
      </c>
      <c r="S39" s="513" t="s">
        <v>8067</v>
      </c>
      <c r="T39" s="513" t="s">
        <v>8201</v>
      </c>
      <c r="U39" s="522"/>
      <c r="V39" s="517">
        <v>1070803703000000</v>
      </c>
      <c r="W39" s="518">
        <v>120510</v>
      </c>
      <c r="X39" s="513" t="s">
        <v>8081</v>
      </c>
      <c r="Y39" s="513" t="s">
        <v>16</v>
      </c>
      <c r="Z39" s="513" t="s">
        <v>16</v>
      </c>
      <c r="AA39" s="513" t="s">
        <v>16</v>
      </c>
      <c r="AB39" s="513" t="s">
        <v>16</v>
      </c>
      <c r="AC39" s="519"/>
      <c r="AD39" s="519"/>
      <c r="AE39" s="519"/>
      <c r="AF39" s="513" t="s">
        <v>16</v>
      </c>
      <c r="AG39" s="513"/>
    </row>
    <row r="40" spans="3:33" s="413" customFormat="1" ht="12" customHeight="1">
      <c r="C40" s="510">
        <v>21</v>
      </c>
      <c r="D40" s="511">
        <v>1230</v>
      </c>
      <c r="E40" s="512">
        <v>1231</v>
      </c>
      <c r="F40" s="513" t="s">
        <v>8045</v>
      </c>
      <c r="G40" s="513" t="s">
        <v>8202</v>
      </c>
      <c r="H40" s="513" t="s">
        <v>8203</v>
      </c>
      <c r="I40" s="513" t="s">
        <v>8092</v>
      </c>
      <c r="J40" s="513" t="s">
        <v>8204</v>
      </c>
      <c r="K40" s="513" t="s">
        <v>8205</v>
      </c>
      <c r="L40" s="513" t="s">
        <v>8206</v>
      </c>
      <c r="M40" s="513" t="s">
        <v>8207</v>
      </c>
      <c r="N40" s="513" t="s">
        <v>8208</v>
      </c>
      <c r="O40" s="514">
        <v>0</v>
      </c>
      <c r="P40" s="513" t="s">
        <v>16</v>
      </c>
      <c r="Q40" s="523">
        <v>0</v>
      </c>
      <c r="R40" s="513" t="s">
        <v>8209</v>
      </c>
      <c r="S40" s="513" t="s">
        <v>8067</v>
      </c>
      <c r="T40" s="513" t="s">
        <v>8210</v>
      </c>
      <c r="U40" s="522"/>
      <c r="V40" s="517">
        <v>1070113850000000</v>
      </c>
      <c r="W40" s="518">
        <v>163776</v>
      </c>
      <c r="X40" s="513" t="s">
        <v>8081</v>
      </c>
      <c r="Y40" s="513" t="s">
        <v>16</v>
      </c>
      <c r="Z40" s="513" t="s">
        <v>16</v>
      </c>
      <c r="AA40" s="513" t="s">
        <v>16</v>
      </c>
      <c r="AB40" s="513" t="s">
        <v>16</v>
      </c>
      <c r="AC40" s="519"/>
      <c r="AD40" s="519"/>
      <c r="AE40" s="519"/>
      <c r="AF40" s="513" t="s">
        <v>16</v>
      </c>
      <c r="AG40" s="513" t="s">
        <v>16</v>
      </c>
    </row>
    <row r="41" spans="3:33" s="413" customFormat="1" ht="12" customHeight="1">
      <c r="C41" s="510">
        <v>22</v>
      </c>
      <c r="D41" s="511">
        <v>1230</v>
      </c>
      <c r="E41" s="512">
        <v>1231</v>
      </c>
      <c r="F41" s="513" t="s">
        <v>8045</v>
      </c>
      <c r="G41" s="513" t="s">
        <v>8211</v>
      </c>
      <c r="H41" s="513" t="s">
        <v>8212</v>
      </c>
      <c r="I41" s="513" t="s">
        <v>8092</v>
      </c>
      <c r="J41" s="513" t="s">
        <v>8213</v>
      </c>
      <c r="K41" s="513" t="s">
        <v>8214</v>
      </c>
      <c r="L41" s="513" t="s">
        <v>8215</v>
      </c>
      <c r="M41" s="513" t="s">
        <v>8216</v>
      </c>
      <c r="N41" s="513" t="s">
        <v>8217</v>
      </c>
      <c r="O41" s="514">
        <v>560</v>
      </c>
      <c r="P41" s="513" t="s">
        <v>16</v>
      </c>
      <c r="Q41" s="516">
        <v>0</v>
      </c>
      <c r="R41" s="513" t="s">
        <v>8218</v>
      </c>
      <c r="S41" s="513" t="s">
        <v>8067</v>
      </c>
      <c r="T41" s="513" t="s">
        <v>8219</v>
      </c>
      <c r="U41" s="513" t="s">
        <v>16</v>
      </c>
      <c r="V41" s="517">
        <v>1070135713000000</v>
      </c>
      <c r="W41" s="518">
        <v>5251339</v>
      </c>
      <c r="X41" s="513" t="s">
        <v>8081</v>
      </c>
      <c r="Y41" s="513" t="s">
        <v>16</v>
      </c>
      <c r="Z41" s="513" t="s">
        <v>16</v>
      </c>
      <c r="AA41" s="513" t="s">
        <v>16</v>
      </c>
      <c r="AB41" s="513" t="s">
        <v>16</v>
      </c>
      <c r="AC41" s="519"/>
      <c r="AD41" s="519"/>
      <c r="AE41" s="519"/>
      <c r="AF41" s="513" t="s">
        <v>16</v>
      </c>
      <c r="AG41" s="513"/>
    </row>
    <row r="42" spans="3:33" s="413" customFormat="1" ht="12" customHeight="1">
      <c r="C42" s="510">
        <v>23</v>
      </c>
      <c r="D42" s="511">
        <v>1230</v>
      </c>
      <c r="E42" s="512">
        <v>1231</v>
      </c>
      <c r="F42" s="513" t="s">
        <v>8045</v>
      </c>
      <c r="G42" s="513" t="s">
        <v>8220</v>
      </c>
      <c r="H42" s="513" t="s">
        <v>8221</v>
      </c>
      <c r="I42" s="513" t="s">
        <v>8167</v>
      </c>
      <c r="J42" s="513">
        <v>5</v>
      </c>
      <c r="K42" s="513">
        <v>35</v>
      </c>
      <c r="L42" s="513">
        <v>5</v>
      </c>
      <c r="M42" s="513">
        <v>35</v>
      </c>
      <c r="N42" s="513" t="s">
        <v>8222</v>
      </c>
      <c r="O42" s="514">
        <v>0</v>
      </c>
      <c r="P42" s="513" t="s">
        <v>16</v>
      </c>
      <c r="Q42" s="523">
        <v>0</v>
      </c>
      <c r="R42" s="513" t="s">
        <v>8223</v>
      </c>
      <c r="S42" s="513" t="s">
        <v>8067</v>
      </c>
      <c r="T42" s="513" t="s">
        <v>8224</v>
      </c>
      <c r="U42" s="513" t="s">
        <v>8225</v>
      </c>
      <c r="V42" s="517">
        <v>1070402291000000</v>
      </c>
      <c r="W42" s="518">
        <v>223353</v>
      </c>
      <c r="X42" s="513" t="s">
        <v>8081</v>
      </c>
      <c r="Y42" s="513" t="s">
        <v>16</v>
      </c>
      <c r="Z42" s="513" t="s">
        <v>16</v>
      </c>
      <c r="AA42" s="513" t="s">
        <v>16</v>
      </c>
      <c r="AB42" s="513" t="s">
        <v>16</v>
      </c>
      <c r="AC42" s="519"/>
      <c r="AD42" s="519"/>
      <c r="AE42" s="519"/>
      <c r="AF42" s="513" t="s">
        <v>16</v>
      </c>
      <c r="AG42" s="513" t="s">
        <v>16</v>
      </c>
    </row>
    <row r="43" spans="3:33" s="413" customFormat="1" ht="12" customHeight="1">
      <c r="C43" s="510">
        <v>24</v>
      </c>
      <c r="D43" s="511">
        <v>1230</v>
      </c>
      <c r="E43" s="512">
        <v>1231</v>
      </c>
      <c r="F43" s="513" t="s">
        <v>8045</v>
      </c>
      <c r="G43" s="513" t="s">
        <v>8226</v>
      </c>
      <c r="H43" s="513" t="s">
        <v>8227</v>
      </c>
      <c r="I43" s="513" t="s">
        <v>8092</v>
      </c>
      <c r="J43" s="513">
        <v>60</v>
      </c>
      <c r="K43" s="513">
        <v>150</v>
      </c>
      <c r="L43" s="513">
        <v>60</v>
      </c>
      <c r="M43" s="513">
        <v>150</v>
      </c>
      <c r="N43" s="513" t="s">
        <v>8228</v>
      </c>
      <c r="O43" s="514">
        <v>0</v>
      </c>
      <c r="P43" s="513" t="s">
        <v>8229</v>
      </c>
      <c r="Q43" s="523">
        <v>0</v>
      </c>
      <c r="R43" s="513" t="s">
        <v>8230</v>
      </c>
      <c r="S43" s="513" t="s">
        <v>8067</v>
      </c>
      <c r="T43" s="513" t="s">
        <v>8231</v>
      </c>
      <c r="U43" s="513" t="s">
        <v>8232</v>
      </c>
      <c r="V43" s="517">
        <v>1070150321000000</v>
      </c>
      <c r="W43" s="518">
        <v>5915021</v>
      </c>
      <c r="X43" s="513" t="s">
        <v>8081</v>
      </c>
      <c r="Y43" s="513" t="s">
        <v>16</v>
      </c>
      <c r="Z43" s="513" t="s">
        <v>16</v>
      </c>
      <c r="AA43" s="513" t="s">
        <v>16</v>
      </c>
      <c r="AB43" s="513" t="s">
        <v>16</v>
      </c>
      <c r="AC43" s="519"/>
      <c r="AD43" s="519"/>
      <c r="AE43" s="519"/>
      <c r="AF43" s="513" t="s">
        <v>16</v>
      </c>
      <c r="AG43" s="513"/>
    </row>
    <row r="44" spans="3:33" s="413" customFormat="1" ht="12" customHeight="1">
      <c r="C44" s="510">
        <v>25</v>
      </c>
      <c r="D44" s="511">
        <v>1230</v>
      </c>
      <c r="E44" s="512">
        <v>1231</v>
      </c>
      <c r="F44" s="513" t="s">
        <v>8045</v>
      </c>
      <c r="G44" s="513" t="s">
        <v>8220</v>
      </c>
      <c r="H44" s="513" t="s">
        <v>8233</v>
      </c>
      <c r="I44" s="513" t="s">
        <v>8092</v>
      </c>
      <c r="J44" s="513" t="s">
        <v>8234</v>
      </c>
      <c r="K44" s="513" t="s">
        <v>8235</v>
      </c>
      <c r="L44" s="513" t="s">
        <v>8236</v>
      </c>
      <c r="M44" s="513" t="s">
        <v>8237</v>
      </c>
      <c r="N44" s="513" t="s">
        <v>8238</v>
      </c>
      <c r="O44" s="514">
        <v>0</v>
      </c>
      <c r="P44" s="513" t="s">
        <v>8229</v>
      </c>
      <c r="Q44" s="523">
        <v>0</v>
      </c>
      <c r="R44" s="513" t="s">
        <v>8239</v>
      </c>
      <c r="S44" s="513" t="s">
        <v>8067</v>
      </c>
      <c r="T44" s="513" t="s">
        <v>8240</v>
      </c>
      <c r="U44" s="513" t="s">
        <v>8241</v>
      </c>
      <c r="V44" s="517">
        <v>1070150303000000</v>
      </c>
      <c r="W44" s="518">
        <v>8530207</v>
      </c>
      <c r="X44" s="513" t="s">
        <v>8081</v>
      </c>
      <c r="Y44" s="513" t="s">
        <v>16</v>
      </c>
      <c r="Z44" s="513" t="s">
        <v>16</v>
      </c>
      <c r="AA44" s="513" t="s">
        <v>16</v>
      </c>
      <c r="AB44" s="513" t="s">
        <v>16</v>
      </c>
      <c r="AC44" s="519"/>
      <c r="AD44" s="519"/>
      <c r="AE44" s="519"/>
      <c r="AF44" s="513" t="s">
        <v>16</v>
      </c>
      <c r="AG44" s="513"/>
    </row>
    <row r="45" spans="3:33" s="413" customFormat="1" ht="12" customHeight="1">
      <c r="C45" s="510">
        <v>26</v>
      </c>
      <c r="D45" s="511">
        <v>1230</v>
      </c>
      <c r="E45" s="512">
        <v>1231</v>
      </c>
      <c r="F45" s="513" t="s">
        <v>8045</v>
      </c>
      <c r="G45" s="513" t="s">
        <v>8223</v>
      </c>
      <c r="H45" s="513" t="s">
        <v>8242</v>
      </c>
      <c r="I45" s="513" t="s">
        <v>8167</v>
      </c>
      <c r="J45" s="513" t="s">
        <v>8243</v>
      </c>
      <c r="K45" s="513" t="s">
        <v>8244</v>
      </c>
      <c r="L45" s="513" t="s">
        <v>8098</v>
      </c>
      <c r="M45" s="513" t="s">
        <v>8245</v>
      </c>
      <c r="N45" s="513" t="s">
        <v>8246</v>
      </c>
      <c r="O45" s="514">
        <v>0</v>
      </c>
      <c r="P45" s="513" t="s">
        <v>8247</v>
      </c>
      <c r="Q45" s="523">
        <v>0</v>
      </c>
      <c r="R45" s="513" t="s">
        <v>8223</v>
      </c>
      <c r="S45" s="513" t="s">
        <v>8067</v>
      </c>
      <c r="T45" s="513" t="s">
        <v>8248</v>
      </c>
      <c r="U45" s="513" t="s">
        <v>16</v>
      </c>
      <c r="V45" s="517">
        <v>1070444131000000</v>
      </c>
      <c r="W45" s="518">
        <v>265045</v>
      </c>
      <c r="X45" s="513" t="s">
        <v>8081</v>
      </c>
      <c r="Y45" s="513" t="s">
        <v>16</v>
      </c>
      <c r="Z45" s="513" t="s">
        <v>16</v>
      </c>
      <c r="AA45" s="513" t="s">
        <v>16</v>
      </c>
      <c r="AB45" s="513" t="s">
        <v>16</v>
      </c>
      <c r="AC45" s="519"/>
      <c r="AD45" s="519"/>
      <c r="AE45" s="519"/>
      <c r="AF45" s="513" t="s">
        <v>16</v>
      </c>
      <c r="AG45" s="513" t="s">
        <v>16</v>
      </c>
    </row>
    <row r="46" spans="3:33" s="413" customFormat="1" ht="12" customHeight="1">
      <c r="C46" s="510">
        <v>27</v>
      </c>
      <c r="D46" s="511">
        <v>1230</v>
      </c>
      <c r="E46" s="512">
        <v>1231</v>
      </c>
      <c r="F46" s="513" t="s">
        <v>8045</v>
      </c>
      <c r="G46" s="513" t="s">
        <v>8249</v>
      </c>
      <c r="H46" s="513" t="s">
        <v>8250</v>
      </c>
      <c r="I46" s="513" t="s">
        <v>8251</v>
      </c>
      <c r="J46" s="513" t="s">
        <v>8252</v>
      </c>
      <c r="K46" s="513" t="s">
        <v>8253</v>
      </c>
      <c r="L46" s="513" t="s">
        <v>8254</v>
      </c>
      <c r="M46" s="513" t="s">
        <v>8255</v>
      </c>
      <c r="N46" s="513" t="s">
        <v>8256</v>
      </c>
      <c r="O46" s="514">
        <v>0</v>
      </c>
      <c r="P46" s="513" t="s">
        <v>16</v>
      </c>
      <c r="Q46" s="523">
        <v>0</v>
      </c>
      <c r="R46" s="513" t="s">
        <v>8223</v>
      </c>
      <c r="S46" s="513" t="s">
        <v>8067</v>
      </c>
      <c r="T46" s="513" t="s">
        <v>8257</v>
      </c>
      <c r="U46" s="513" t="s">
        <v>8258</v>
      </c>
      <c r="V46" s="517">
        <v>1070151239000000</v>
      </c>
      <c r="W46" s="518">
        <v>15989251</v>
      </c>
      <c r="X46" s="513" t="s">
        <v>8081</v>
      </c>
      <c r="Y46" s="513" t="s">
        <v>16</v>
      </c>
      <c r="Z46" s="513" t="s">
        <v>16</v>
      </c>
      <c r="AA46" s="513" t="s">
        <v>16</v>
      </c>
      <c r="AB46" s="513" t="s">
        <v>16</v>
      </c>
      <c r="AC46" s="519"/>
      <c r="AD46" s="519"/>
      <c r="AE46" s="519"/>
      <c r="AF46" s="513" t="s">
        <v>16</v>
      </c>
      <c r="AG46" s="513" t="s">
        <v>16</v>
      </c>
    </row>
    <row r="47" spans="3:33" s="413" customFormat="1" ht="12" customHeight="1">
      <c r="C47" s="510">
        <v>28</v>
      </c>
      <c r="D47" s="511">
        <v>1230</v>
      </c>
      <c r="E47" s="512">
        <v>1231</v>
      </c>
      <c r="F47" s="513" t="s">
        <v>8045</v>
      </c>
      <c r="G47" s="513" t="s">
        <v>8259</v>
      </c>
      <c r="H47" s="513" t="s">
        <v>8260</v>
      </c>
      <c r="I47" s="513" t="s">
        <v>8251</v>
      </c>
      <c r="J47" s="513" t="s">
        <v>8261</v>
      </c>
      <c r="K47" s="513" t="s">
        <v>8262</v>
      </c>
      <c r="L47" s="513" t="s">
        <v>8263</v>
      </c>
      <c r="M47" s="513" t="s">
        <v>8264</v>
      </c>
      <c r="N47" s="513" t="s">
        <v>8265</v>
      </c>
      <c r="O47" s="514">
        <v>700</v>
      </c>
      <c r="P47" s="513" t="s">
        <v>16</v>
      </c>
      <c r="Q47" s="523">
        <v>0</v>
      </c>
      <c r="R47" s="513" t="s">
        <v>16</v>
      </c>
      <c r="S47" s="513" t="s">
        <v>8067</v>
      </c>
      <c r="T47" s="513" t="s">
        <v>8266</v>
      </c>
      <c r="U47" s="513" t="s">
        <v>16</v>
      </c>
      <c r="V47" s="517">
        <v>1070111012000000</v>
      </c>
      <c r="W47" s="518">
        <v>7813882</v>
      </c>
      <c r="X47" s="513" t="s">
        <v>8081</v>
      </c>
      <c r="Y47" s="513" t="s">
        <v>16</v>
      </c>
      <c r="Z47" s="513" t="s">
        <v>16</v>
      </c>
      <c r="AA47" s="513" t="s">
        <v>16</v>
      </c>
      <c r="AB47" s="513" t="s">
        <v>16</v>
      </c>
      <c r="AC47" s="519"/>
      <c r="AD47" s="519"/>
      <c r="AE47" s="519"/>
      <c r="AF47" s="513" t="s">
        <v>16</v>
      </c>
      <c r="AG47" s="513"/>
    </row>
    <row r="48" spans="3:33" s="413" customFormat="1" ht="12" customHeight="1">
      <c r="C48" s="510">
        <v>29</v>
      </c>
      <c r="D48" s="511">
        <v>1230</v>
      </c>
      <c r="E48" s="512">
        <v>1231</v>
      </c>
      <c r="F48" s="513" t="s">
        <v>8045</v>
      </c>
      <c r="G48" s="513" t="s">
        <v>8220</v>
      </c>
      <c r="H48" s="513" t="s">
        <v>8221</v>
      </c>
      <c r="I48" s="513" t="s">
        <v>8167</v>
      </c>
      <c r="J48" s="513" t="s">
        <v>8098</v>
      </c>
      <c r="K48" s="513" t="s">
        <v>8267</v>
      </c>
      <c r="L48" s="513" t="s">
        <v>8268</v>
      </c>
      <c r="M48" s="513" t="s">
        <v>8269</v>
      </c>
      <c r="N48" s="513" t="s">
        <v>8270</v>
      </c>
      <c r="O48" s="514">
        <v>0</v>
      </c>
      <c r="P48" s="513" t="s">
        <v>8271</v>
      </c>
      <c r="Q48" s="523">
        <v>0</v>
      </c>
      <c r="R48" s="513" t="s">
        <v>8272</v>
      </c>
      <c r="S48" s="513" t="s">
        <v>8067</v>
      </c>
      <c r="T48" s="513" t="s">
        <v>8273</v>
      </c>
      <c r="U48" s="513" t="s">
        <v>8274</v>
      </c>
      <c r="V48" s="517">
        <v>1070402128000000</v>
      </c>
      <c r="W48" s="518">
        <v>302525</v>
      </c>
      <c r="X48" s="513" t="s">
        <v>8081</v>
      </c>
      <c r="Y48" s="513" t="s">
        <v>16</v>
      </c>
      <c r="Z48" s="513" t="s">
        <v>16</v>
      </c>
      <c r="AA48" s="513" t="s">
        <v>16</v>
      </c>
      <c r="AB48" s="513" t="s">
        <v>16</v>
      </c>
      <c r="AC48" s="519"/>
      <c r="AD48" s="519"/>
      <c r="AE48" s="519"/>
      <c r="AF48" s="513" t="s">
        <v>16</v>
      </c>
      <c r="AG48" s="513"/>
    </row>
    <row r="49" spans="3:33" s="413" customFormat="1" ht="12" customHeight="1">
      <c r="C49" s="510">
        <v>30</v>
      </c>
      <c r="D49" s="511">
        <v>1230</v>
      </c>
      <c r="E49" s="512">
        <v>1231</v>
      </c>
      <c r="F49" s="513" t="s">
        <v>8045</v>
      </c>
      <c r="G49" s="513" t="s">
        <v>8220</v>
      </c>
      <c r="H49" s="513" t="s">
        <v>8275</v>
      </c>
      <c r="I49" s="513" t="s">
        <v>8167</v>
      </c>
      <c r="J49" s="513">
        <v>50</v>
      </c>
      <c r="K49" s="513">
        <v>120</v>
      </c>
      <c r="L49" s="513">
        <v>50</v>
      </c>
      <c r="M49" s="513">
        <v>120</v>
      </c>
      <c r="N49" s="513" t="s">
        <v>8276</v>
      </c>
      <c r="O49" s="514">
        <v>0</v>
      </c>
      <c r="P49" s="513" t="s">
        <v>16</v>
      </c>
      <c r="Q49" s="523">
        <v>0</v>
      </c>
      <c r="R49" s="513" t="s">
        <v>16</v>
      </c>
      <c r="S49" s="513" t="s">
        <v>8067</v>
      </c>
      <c r="T49" s="513" t="s">
        <v>8277</v>
      </c>
      <c r="U49" s="513" t="s">
        <v>16</v>
      </c>
      <c r="V49" s="517">
        <v>1070411338000000</v>
      </c>
      <c r="W49" s="518">
        <v>1383661</v>
      </c>
      <c r="X49" s="513" t="s">
        <v>8081</v>
      </c>
      <c r="Y49" s="513" t="s">
        <v>16</v>
      </c>
      <c r="Z49" s="513" t="s">
        <v>16</v>
      </c>
      <c r="AA49" s="513" t="s">
        <v>16</v>
      </c>
      <c r="AB49" s="513" t="s">
        <v>16</v>
      </c>
      <c r="AC49" s="519"/>
      <c r="AD49" s="519"/>
      <c r="AE49" s="519"/>
      <c r="AF49" s="513" t="s">
        <v>16</v>
      </c>
      <c r="AG49" s="513"/>
    </row>
    <row r="50" spans="3:33" s="413" customFormat="1" ht="12" customHeight="1">
      <c r="C50" s="510">
        <v>31</v>
      </c>
      <c r="D50" s="511">
        <v>1230</v>
      </c>
      <c r="E50" s="512">
        <v>1231</v>
      </c>
      <c r="F50" s="513" t="s">
        <v>8045</v>
      </c>
      <c r="G50" s="513" t="s">
        <v>8278</v>
      </c>
      <c r="H50" s="513" t="s">
        <v>8279</v>
      </c>
      <c r="I50" s="513" t="s">
        <v>8092</v>
      </c>
      <c r="J50" s="513" t="s">
        <v>8280</v>
      </c>
      <c r="K50" s="513" t="s">
        <v>8281</v>
      </c>
      <c r="L50" s="513" t="s">
        <v>8282</v>
      </c>
      <c r="M50" s="513" t="s">
        <v>8283</v>
      </c>
      <c r="N50" s="513" t="s">
        <v>8284</v>
      </c>
      <c r="O50" s="514" t="s">
        <v>8285</v>
      </c>
      <c r="P50" s="513" t="s">
        <v>16</v>
      </c>
      <c r="Q50" s="523">
        <v>0</v>
      </c>
      <c r="R50" s="513" t="s">
        <v>16</v>
      </c>
      <c r="S50" s="513" t="s">
        <v>8067</v>
      </c>
      <c r="T50" s="513" t="s">
        <v>8286</v>
      </c>
      <c r="U50" s="513" t="s">
        <v>8287</v>
      </c>
      <c r="V50" s="517">
        <v>1070442647010000</v>
      </c>
      <c r="W50" s="518">
        <v>7596465</v>
      </c>
      <c r="X50" s="513" t="s">
        <v>8081</v>
      </c>
      <c r="Y50" s="513" t="s">
        <v>16</v>
      </c>
      <c r="Z50" s="513" t="s">
        <v>16</v>
      </c>
      <c r="AA50" s="513" t="s">
        <v>16</v>
      </c>
      <c r="AB50" s="513" t="s">
        <v>16</v>
      </c>
      <c r="AC50" s="519"/>
      <c r="AD50" s="519"/>
      <c r="AE50" s="519"/>
      <c r="AF50" s="513" t="s">
        <v>16</v>
      </c>
      <c r="AG50" s="513"/>
    </row>
    <row r="51" spans="3:33" s="413" customFormat="1" ht="12" customHeight="1">
      <c r="C51" s="510">
        <v>32</v>
      </c>
      <c r="D51" s="511">
        <v>1230</v>
      </c>
      <c r="E51" s="512">
        <v>1231</v>
      </c>
      <c r="F51" s="513" t="s">
        <v>8045</v>
      </c>
      <c r="G51" s="513" t="s">
        <v>8288</v>
      </c>
      <c r="H51" s="513" t="s">
        <v>8289</v>
      </c>
      <c r="I51" s="513" t="s">
        <v>8092</v>
      </c>
      <c r="J51" s="513" t="s">
        <v>8290</v>
      </c>
      <c r="K51" s="513" t="s">
        <v>8291</v>
      </c>
      <c r="L51" s="513" t="s">
        <v>8292</v>
      </c>
      <c r="M51" s="513" t="s">
        <v>8293</v>
      </c>
      <c r="N51" s="513" t="s">
        <v>8294</v>
      </c>
      <c r="O51" s="514">
        <v>0</v>
      </c>
      <c r="P51" s="513" t="s">
        <v>8295</v>
      </c>
      <c r="Q51" s="523">
        <v>0</v>
      </c>
      <c r="R51" s="513" t="s">
        <v>8296</v>
      </c>
      <c r="S51" s="513" t="s">
        <v>8067</v>
      </c>
      <c r="T51" s="513" t="s">
        <v>8297</v>
      </c>
      <c r="U51" s="513" t="s">
        <v>8298</v>
      </c>
      <c r="V51" s="517">
        <v>1070106301000000</v>
      </c>
      <c r="W51" s="518">
        <v>2247213</v>
      </c>
      <c r="X51" s="513" t="s">
        <v>8081</v>
      </c>
      <c r="Y51" s="513" t="s">
        <v>16</v>
      </c>
      <c r="Z51" s="513" t="s">
        <v>16</v>
      </c>
      <c r="AA51" s="513" t="s">
        <v>16</v>
      </c>
      <c r="AB51" s="513" t="s">
        <v>16</v>
      </c>
      <c r="AC51" s="519"/>
      <c r="AD51" s="519"/>
      <c r="AE51" s="519"/>
      <c r="AF51" s="513" t="s">
        <v>16</v>
      </c>
      <c r="AG51" s="513" t="s">
        <v>16</v>
      </c>
    </row>
    <row r="52" spans="3:33" s="413" customFormat="1" ht="12" customHeight="1">
      <c r="C52" s="510">
        <v>33</v>
      </c>
      <c r="D52" s="511">
        <v>1230</v>
      </c>
      <c r="E52" s="512">
        <v>1231</v>
      </c>
      <c r="F52" s="513" t="s">
        <v>8045</v>
      </c>
      <c r="G52" s="513" t="s">
        <v>8223</v>
      </c>
      <c r="H52" s="513" t="s">
        <v>8299</v>
      </c>
      <c r="I52" s="513" t="s">
        <v>8092</v>
      </c>
      <c r="J52" s="513" t="s">
        <v>8300</v>
      </c>
      <c r="K52" s="513" t="s">
        <v>8301</v>
      </c>
      <c r="L52" s="513" t="s">
        <v>8302</v>
      </c>
      <c r="M52" s="513" t="s">
        <v>8303</v>
      </c>
      <c r="N52" s="513" t="s">
        <v>8304</v>
      </c>
      <c r="O52" s="514">
        <v>0</v>
      </c>
      <c r="P52" s="513" t="s">
        <v>16</v>
      </c>
      <c r="Q52" s="523">
        <v>0</v>
      </c>
      <c r="R52" s="513" t="s">
        <v>8223</v>
      </c>
      <c r="S52" s="513" t="s">
        <v>8067</v>
      </c>
      <c r="T52" s="513" t="s">
        <v>8305</v>
      </c>
      <c r="U52" s="513" t="s">
        <v>8306</v>
      </c>
      <c r="V52" s="517">
        <v>1070151811000000</v>
      </c>
      <c r="W52" s="518">
        <v>3635751</v>
      </c>
      <c r="X52" s="513" t="s">
        <v>8081</v>
      </c>
      <c r="Y52" s="513" t="s">
        <v>16</v>
      </c>
      <c r="Z52" s="513" t="s">
        <v>16</v>
      </c>
      <c r="AA52" s="513" t="s">
        <v>16</v>
      </c>
      <c r="AB52" s="513" t="s">
        <v>16</v>
      </c>
      <c r="AC52" s="519"/>
      <c r="AD52" s="519"/>
      <c r="AE52" s="519"/>
      <c r="AF52" s="513" t="s">
        <v>16</v>
      </c>
      <c r="AG52" s="513" t="s">
        <v>16</v>
      </c>
    </row>
    <row r="53" spans="3:33" s="413" customFormat="1" ht="12" customHeight="1">
      <c r="C53" s="510">
        <v>34</v>
      </c>
      <c r="D53" s="511">
        <v>1230</v>
      </c>
      <c r="E53" s="512">
        <v>1231</v>
      </c>
      <c r="F53" s="513" t="s">
        <v>8045</v>
      </c>
      <c r="G53" s="513" t="s">
        <v>8307</v>
      </c>
      <c r="H53" s="513" t="s">
        <v>8308</v>
      </c>
      <c r="I53" s="513" t="s">
        <v>8092</v>
      </c>
      <c r="J53" s="513" t="s">
        <v>8309</v>
      </c>
      <c r="K53" s="513" t="s">
        <v>8310</v>
      </c>
      <c r="L53" s="513" t="s">
        <v>8311</v>
      </c>
      <c r="M53" s="513" t="s">
        <v>8312</v>
      </c>
      <c r="N53" s="513" t="s">
        <v>8313</v>
      </c>
      <c r="O53" s="514" t="s">
        <v>8314</v>
      </c>
      <c r="P53" s="513" t="s">
        <v>8315</v>
      </c>
      <c r="Q53" s="523">
        <v>11146.35</v>
      </c>
      <c r="R53" s="513" t="s">
        <v>8316</v>
      </c>
      <c r="S53" s="513" t="s">
        <v>8067</v>
      </c>
      <c r="T53" s="513" t="s">
        <v>8317</v>
      </c>
      <c r="U53" s="513" t="s">
        <v>8318</v>
      </c>
      <c r="V53" s="517">
        <v>1070108216000000</v>
      </c>
      <c r="W53" s="518">
        <v>10968308</v>
      </c>
      <c r="X53" s="513" t="s">
        <v>8319</v>
      </c>
      <c r="Y53" s="513" t="s">
        <v>16</v>
      </c>
      <c r="Z53" s="513" t="s">
        <v>16</v>
      </c>
      <c r="AA53" s="513" t="s">
        <v>16</v>
      </c>
      <c r="AB53" s="513" t="s">
        <v>16</v>
      </c>
      <c r="AC53" s="519"/>
      <c r="AD53" s="519"/>
      <c r="AE53" s="519"/>
      <c r="AF53" s="513" t="s">
        <v>16</v>
      </c>
      <c r="AG53" s="513"/>
    </row>
    <row r="54" spans="3:33" s="413" customFormat="1" ht="12" customHeight="1">
      <c r="C54" s="510">
        <v>35</v>
      </c>
      <c r="D54" s="511">
        <v>1230</v>
      </c>
      <c r="E54" s="512">
        <v>1231</v>
      </c>
      <c r="F54" s="513" t="s">
        <v>8045</v>
      </c>
      <c r="G54" s="513" t="s">
        <v>8320</v>
      </c>
      <c r="H54" s="513" t="s">
        <v>8321</v>
      </c>
      <c r="I54" s="513" t="s">
        <v>8092</v>
      </c>
      <c r="J54" s="513" t="s">
        <v>8322</v>
      </c>
      <c r="K54" s="513" t="s">
        <v>8323</v>
      </c>
      <c r="L54" s="513" t="s">
        <v>8324</v>
      </c>
      <c r="M54" s="513" t="s">
        <v>8325</v>
      </c>
      <c r="N54" s="513" t="s">
        <v>8326</v>
      </c>
      <c r="O54" s="514" t="s">
        <v>8327</v>
      </c>
      <c r="P54" s="513" t="s">
        <v>8328</v>
      </c>
      <c r="Q54" s="523">
        <v>4500</v>
      </c>
      <c r="R54" s="513" t="s">
        <v>8329</v>
      </c>
      <c r="S54" s="513" t="s">
        <v>8067</v>
      </c>
      <c r="T54" s="513" t="s">
        <v>8330</v>
      </c>
      <c r="U54" s="513" t="s">
        <v>8331</v>
      </c>
      <c r="V54" s="517">
        <v>1070108411000000</v>
      </c>
      <c r="W54" s="518">
        <v>1530724</v>
      </c>
      <c r="X54" s="513" t="s">
        <v>8319</v>
      </c>
      <c r="Y54" s="513" t="s">
        <v>16</v>
      </c>
      <c r="Z54" s="513" t="s">
        <v>16</v>
      </c>
      <c r="AA54" s="513" t="s">
        <v>16</v>
      </c>
      <c r="AB54" s="513" t="s">
        <v>16</v>
      </c>
      <c r="AC54" s="519"/>
      <c r="AD54" s="519"/>
      <c r="AE54" s="519"/>
      <c r="AF54" s="513" t="s">
        <v>16</v>
      </c>
      <c r="AG54" s="513"/>
    </row>
    <row r="55" spans="3:33" s="413" customFormat="1" ht="12" customHeight="1">
      <c r="C55" s="510">
        <v>36</v>
      </c>
      <c r="D55" s="511">
        <v>1230</v>
      </c>
      <c r="E55" s="512">
        <v>1231</v>
      </c>
      <c r="F55" s="513" t="s">
        <v>8045</v>
      </c>
      <c r="G55" s="513" t="s">
        <v>8332</v>
      </c>
      <c r="H55" s="513" t="s">
        <v>8333</v>
      </c>
      <c r="I55" s="513" t="s">
        <v>8092</v>
      </c>
      <c r="J55" s="513" t="s">
        <v>8334</v>
      </c>
      <c r="K55" s="513" t="s">
        <v>8335</v>
      </c>
      <c r="L55" s="513" t="s">
        <v>8336</v>
      </c>
      <c r="M55" s="513" t="s">
        <v>8337</v>
      </c>
      <c r="N55" s="513" t="s">
        <v>8338</v>
      </c>
      <c r="O55" s="514" t="s">
        <v>8339</v>
      </c>
      <c r="P55" s="513" t="s">
        <v>8340</v>
      </c>
      <c r="Q55" s="523">
        <v>0</v>
      </c>
      <c r="R55" s="513" t="s">
        <v>8341</v>
      </c>
      <c r="S55" s="513" t="s">
        <v>8067</v>
      </c>
      <c r="T55" s="513" t="s">
        <v>8342</v>
      </c>
      <c r="U55" s="513" t="s">
        <v>8343</v>
      </c>
      <c r="V55" s="517">
        <v>1070130002000000</v>
      </c>
      <c r="W55" s="518">
        <v>2589323</v>
      </c>
      <c r="X55" s="513" t="s">
        <v>8081</v>
      </c>
      <c r="Y55" s="513" t="s">
        <v>16</v>
      </c>
      <c r="Z55" s="513" t="s">
        <v>16</v>
      </c>
      <c r="AA55" s="513" t="s">
        <v>16</v>
      </c>
      <c r="AB55" s="513" t="s">
        <v>16</v>
      </c>
      <c r="AC55" s="519"/>
      <c r="AD55" s="519"/>
      <c r="AE55" s="519"/>
      <c r="AF55" s="513" t="s">
        <v>16</v>
      </c>
      <c r="AG55" s="513"/>
    </row>
    <row r="56" spans="3:33" s="413" customFormat="1" ht="12" customHeight="1">
      <c r="C56" s="510">
        <v>37</v>
      </c>
      <c r="D56" s="511">
        <v>1230</v>
      </c>
      <c r="E56" s="512">
        <v>1231</v>
      </c>
      <c r="F56" s="513" t="s">
        <v>8045</v>
      </c>
      <c r="G56" s="513" t="s">
        <v>8344</v>
      </c>
      <c r="H56" s="513" t="s">
        <v>8279</v>
      </c>
      <c r="I56" s="513" t="s">
        <v>8092</v>
      </c>
      <c r="J56" s="513" t="s">
        <v>16</v>
      </c>
      <c r="K56" s="513" t="s">
        <v>8345</v>
      </c>
      <c r="L56" s="513" t="s">
        <v>8346</v>
      </c>
      <c r="M56" s="513" t="s">
        <v>8347</v>
      </c>
      <c r="N56" s="513" t="s">
        <v>8348</v>
      </c>
      <c r="O56" s="514">
        <v>0</v>
      </c>
      <c r="P56" s="513" t="s">
        <v>16</v>
      </c>
      <c r="Q56" s="523">
        <v>0</v>
      </c>
      <c r="R56" s="513" t="s">
        <v>8223</v>
      </c>
      <c r="S56" s="513" t="s">
        <v>8067</v>
      </c>
      <c r="T56" s="513" t="s">
        <v>8349</v>
      </c>
      <c r="U56" s="522"/>
      <c r="V56" s="517">
        <v>1070130030000000</v>
      </c>
      <c r="W56" s="518">
        <v>95004</v>
      </c>
      <c r="X56" s="513" t="s">
        <v>8081</v>
      </c>
      <c r="Y56" s="513" t="s">
        <v>16</v>
      </c>
      <c r="Z56" s="513" t="s">
        <v>16</v>
      </c>
      <c r="AA56" s="513" t="s">
        <v>16</v>
      </c>
      <c r="AB56" s="513" t="s">
        <v>16</v>
      </c>
      <c r="AC56" s="519"/>
      <c r="AD56" s="519"/>
      <c r="AE56" s="519"/>
      <c r="AF56" s="513" t="s">
        <v>16</v>
      </c>
      <c r="AG56" s="513"/>
    </row>
    <row r="57" spans="3:33" s="413" customFormat="1" ht="12" customHeight="1">
      <c r="C57" s="510">
        <v>38</v>
      </c>
      <c r="D57" s="511">
        <v>1230</v>
      </c>
      <c r="E57" s="512">
        <v>1231</v>
      </c>
      <c r="F57" s="513" t="s">
        <v>8045</v>
      </c>
      <c r="G57" s="513" t="s">
        <v>8350</v>
      </c>
      <c r="H57" s="513" t="s">
        <v>8351</v>
      </c>
      <c r="I57" s="513" t="s">
        <v>8092</v>
      </c>
      <c r="J57" s="513" t="s">
        <v>8352</v>
      </c>
      <c r="K57" s="513" t="s">
        <v>8353</v>
      </c>
      <c r="L57" s="513" t="s">
        <v>8354</v>
      </c>
      <c r="M57" s="513" t="s">
        <v>8355</v>
      </c>
      <c r="N57" s="513" t="s">
        <v>8356</v>
      </c>
      <c r="O57" s="514">
        <v>0</v>
      </c>
      <c r="P57" s="513" t="s">
        <v>16</v>
      </c>
      <c r="Q57" s="523">
        <v>0</v>
      </c>
      <c r="R57" s="513" t="s">
        <v>8329</v>
      </c>
      <c r="S57" s="513" t="s">
        <v>8067</v>
      </c>
      <c r="T57" s="513" t="s">
        <v>8357</v>
      </c>
      <c r="U57" s="522"/>
      <c r="V57" s="517">
        <v>1070111626000000</v>
      </c>
      <c r="W57" s="518">
        <v>744286</v>
      </c>
      <c r="X57" s="513" t="s">
        <v>8081</v>
      </c>
      <c r="Y57" s="513" t="s">
        <v>16</v>
      </c>
      <c r="Z57" s="513" t="s">
        <v>16</v>
      </c>
      <c r="AA57" s="513" t="s">
        <v>16</v>
      </c>
      <c r="AB57" s="513" t="s">
        <v>16</v>
      </c>
      <c r="AC57" s="519"/>
      <c r="AD57" s="519"/>
      <c r="AE57" s="519"/>
      <c r="AF57" s="513" t="s">
        <v>16</v>
      </c>
      <c r="AG57" s="513" t="s">
        <v>16</v>
      </c>
    </row>
    <row r="58" spans="3:33" s="413" customFormat="1" ht="12" customHeight="1">
      <c r="C58" s="510">
        <v>39</v>
      </c>
      <c r="D58" s="511">
        <v>1230</v>
      </c>
      <c r="E58" s="512">
        <v>1231</v>
      </c>
      <c r="F58" s="513" t="s">
        <v>8045</v>
      </c>
      <c r="G58" s="513" t="s">
        <v>8358</v>
      </c>
      <c r="H58" s="513" t="s">
        <v>8359</v>
      </c>
      <c r="I58" s="513" t="s">
        <v>8189</v>
      </c>
      <c r="J58" s="513" t="s">
        <v>8360</v>
      </c>
      <c r="K58" s="513" t="s">
        <v>8361</v>
      </c>
      <c r="L58" s="513" t="s">
        <v>8362</v>
      </c>
      <c r="M58" s="513" t="s">
        <v>8363</v>
      </c>
      <c r="N58" s="513" t="s">
        <v>8364</v>
      </c>
      <c r="O58" s="514">
        <v>0</v>
      </c>
      <c r="P58" s="513" t="s">
        <v>16</v>
      </c>
      <c r="Q58" s="523">
        <v>0</v>
      </c>
      <c r="R58" s="513" t="s">
        <v>8365</v>
      </c>
      <c r="S58" s="513" t="s">
        <v>16</v>
      </c>
      <c r="T58" s="513" t="s">
        <v>16</v>
      </c>
      <c r="U58" s="522"/>
      <c r="V58" s="517">
        <v>1070447844000000</v>
      </c>
      <c r="W58" s="518">
        <v>310828</v>
      </c>
      <c r="X58" s="513" t="s">
        <v>8081</v>
      </c>
      <c r="Y58" s="513" t="s">
        <v>16</v>
      </c>
      <c r="Z58" s="513" t="s">
        <v>16</v>
      </c>
      <c r="AA58" s="513" t="s">
        <v>16</v>
      </c>
      <c r="AB58" s="513" t="s">
        <v>16</v>
      </c>
      <c r="AC58" s="519"/>
      <c r="AD58" s="519"/>
      <c r="AE58" s="519"/>
      <c r="AF58" s="513" t="s">
        <v>16</v>
      </c>
      <c r="AG58" s="513" t="s">
        <v>16</v>
      </c>
    </row>
    <row r="59" spans="3:33" s="413" customFormat="1" ht="12" customHeight="1">
      <c r="C59" s="510">
        <v>40</v>
      </c>
      <c r="D59" s="511">
        <v>1230</v>
      </c>
      <c r="E59" s="512">
        <v>1231</v>
      </c>
      <c r="F59" s="513" t="s">
        <v>8045</v>
      </c>
      <c r="G59" s="513" t="s">
        <v>8366</v>
      </c>
      <c r="H59" s="513" t="s">
        <v>8367</v>
      </c>
      <c r="I59" s="513" t="s">
        <v>8189</v>
      </c>
      <c r="J59" s="513" t="s">
        <v>8368</v>
      </c>
      <c r="K59" s="513" t="s">
        <v>8369</v>
      </c>
      <c r="L59" s="513" t="s">
        <v>8370</v>
      </c>
      <c r="M59" s="513" t="s">
        <v>8371</v>
      </c>
      <c r="N59" s="513" t="s">
        <v>8372</v>
      </c>
      <c r="O59" s="514">
        <v>0</v>
      </c>
      <c r="P59" s="513" t="s">
        <v>16</v>
      </c>
      <c r="Q59" s="523">
        <v>0</v>
      </c>
      <c r="R59" s="513" t="s">
        <v>8366</v>
      </c>
      <c r="S59" s="513" t="s">
        <v>16</v>
      </c>
      <c r="T59" s="513" t="s">
        <v>16</v>
      </c>
      <c r="U59" s="522"/>
      <c r="V59" s="517">
        <v>1070447917000000</v>
      </c>
      <c r="W59" s="518">
        <v>365171</v>
      </c>
      <c r="X59" s="513" t="s">
        <v>8081</v>
      </c>
      <c r="Y59" s="513" t="s">
        <v>16</v>
      </c>
      <c r="Z59" s="513" t="s">
        <v>16</v>
      </c>
      <c r="AA59" s="513" t="s">
        <v>16</v>
      </c>
      <c r="AB59" s="513" t="s">
        <v>16</v>
      </c>
      <c r="AC59" s="519"/>
      <c r="AD59" s="519"/>
      <c r="AE59" s="519"/>
      <c r="AF59" s="513" t="s">
        <v>16</v>
      </c>
      <c r="AG59" s="513" t="s">
        <v>16</v>
      </c>
    </row>
    <row r="60" spans="3:33" s="413" customFormat="1" ht="12" customHeight="1">
      <c r="C60" s="510">
        <v>41</v>
      </c>
      <c r="D60" s="511">
        <v>1230</v>
      </c>
      <c r="E60" s="512">
        <v>1231</v>
      </c>
      <c r="F60" s="513" t="s">
        <v>8045</v>
      </c>
      <c r="G60" s="513" t="s">
        <v>8373</v>
      </c>
      <c r="H60" s="513" t="s">
        <v>8374</v>
      </c>
      <c r="I60" s="513" t="s">
        <v>8375</v>
      </c>
      <c r="J60" s="513" t="s">
        <v>8376</v>
      </c>
      <c r="K60" s="513" t="s">
        <v>8376</v>
      </c>
      <c r="L60" s="513" t="s">
        <v>8377</v>
      </c>
      <c r="M60" s="513" t="s">
        <v>8377</v>
      </c>
      <c r="N60" s="513" t="s">
        <v>8378</v>
      </c>
      <c r="O60" s="514">
        <v>0</v>
      </c>
      <c r="P60" s="513" t="s">
        <v>8379</v>
      </c>
      <c r="Q60" s="516">
        <v>0</v>
      </c>
      <c r="R60" s="513" t="s">
        <v>8380</v>
      </c>
      <c r="S60" s="513" t="s">
        <v>8381</v>
      </c>
      <c r="T60" s="513" t="s">
        <v>8382</v>
      </c>
      <c r="U60" s="513" t="s">
        <v>16</v>
      </c>
      <c r="V60" s="517">
        <v>1070302410000000</v>
      </c>
      <c r="W60" s="518">
        <v>112525</v>
      </c>
      <c r="X60" s="513" t="s">
        <v>8081</v>
      </c>
      <c r="Y60" s="513" t="s">
        <v>16</v>
      </c>
      <c r="Z60" s="513" t="s">
        <v>16</v>
      </c>
      <c r="AA60" s="513" t="s">
        <v>16</v>
      </c>
      <c r="AB60" s="513" t="s">
        <v>16</v>
      </c>
      <c r="AC60" s="519"/>
      <c r="AD60" s="519"/>
      <c r="AE60" s="519"/>
      <c r="AF60" s="513" t="s">
        <v>16</v>
      </c>
      <c r="AG60" s="513"/>
    </row>
    <row r="61" spans="3:33" s="413" customFormat="1" ht="12" customHeight="1">
      <c r="C61" s="510">
        <v>42</v>
      </c>
      <c r="D61" s="511">
        <v>1230</v>
      </c>
      <c r="E61" s="512">
        <v>1231</v>
      </c>
      <c r="F61" s="513" t="s">
        <v>8045</v>
      </c>
      <c r="G61" s="513" t="s">
        <v>8383</v>
      </c>
      <c r="H61" s="513" t="s">
        <v>8384</v>
      </c>
      <c r="I61" s="513" t="s">
        <v>8385</v>
      </c>
      <c r="J61" s="513" t="s">
        <v>8386</v>
      </c>
      <c r="K61" s="513" t="s">
        <v>8387</v>
      </c>
      <c r="L61" s="513" t="s">
        <v>8388</v>
      </c>
      <c r="M61" s="513" t="s">
        <v>8389</v>
      </c>
      <c r="N61" s="513" t="s">
        <v>8390</v>
      </c>
      <c r="O61" s="514">
        <v>0</v>
      </c>
      <c r="P61" s="513" t="s">
        <v>8391</v>
      </c>
      <c r="Q61" s="516">
        <v>0</v>
      </c>
      <c r="R61" s="513" t="s">
        <v>8383</v>
      </c>
      <c r="S61" s="513" t="s">
        <v>8381</v>
      </c>
      <c r="T61" s="513" t="s">
        <v>8392</v>
      </c>
      <c r="U61" s="513" t="s">
        <v>16</v>
      </c>
      <c r="V61" s="517">
        <v>1075230002000000</v>
      </c>
      <c r="W61" s="518">
        <v>2130000</v>
      </c>
      <c r="X61" s="513" t="s">
        <v>8081</v>
      </c>
      <c r="Y61" s="513" t="s">
        <v>16</v>
      </c>
      <c r="Z61" s="513" t="s">
        <v>16</v>
      </c>
      <c r="AA61" s="513" t="s">
        <v>16</v>
      </c>
      <c r="AB61" s="513" t="s">
        <v>16</v>
      </c>
      <c r="AC61" s="519"/>
      <c r="AD61" s="519"/>
      <c r="AE61" s="519"/>
      <c r="AF61" s="513" t="s">
        <v>16</v>
      </c>
      <c r="AG61" s="513" t="s">
        <v>16</v>
      </c>
    </row>
    <row r="62" spans="3:33" s="413" customFormat="1" ht="12" customHeight="1">
      <c r="C62" s="510">
        <v>43</v>
      </c>
      <c r="D62" s="511">
        <v>1230</v>
      </c>
      <c r="E62" s="512">
        <v>1231</v>
      </c>
      <c r="F62" s="513" t="s">
        <v>8045</v>
      </c>
      <c r="G62" s="513"/>
      <c r="H62" s="513" t="s">
        <v>8375</v>
      </c>
      <c r="I62" s="513" t="s">
        <v>8393</v>
      </c>
      <c r="J62" s="513" t="s">
        <v>8394</v>
      </c>
      <c r="K62" s="513" t="s">
        <v>8395</v>
      </c>
      <c r="L62" s="513" t="s">
        <v>8396</v>
      </c>
      <c r="M62" s="513" t="s">
        <v>8397</v>
      </c>
      <c r="N62" s="513" t="s">
        <v>8398</v>
      </c>
      <c r="O62" s="514">
        <v>0</v>
      </c>
      <c r="P62" s="513" t="s">
        <v>16</v>
      </c>
      <c r="Q62" s="516">
        <v>0</v>
      </c>
      <c r="R62" s="513" t="s">
        <v>8399</v>
      </c>
      <c r="S62" s="513" t="s">
        <v>8067</v>
      </c>
      <c r="T62" s="513" t="s">
        <v>8400</v>
      </c>
      <c r="U62" s="513" t="s">
        <v>16</v>
      </c>
      <c r="V62" s="517">
        <v>1070300109000000</v>
      </c>
      <c r="W62" s="516">
        <v>923026</v>
      </c>
      <c r="X62" s="513" t="s">
        <v>8401</v>
      </c>
      <c r="Y62" s="513" t="s">
        <v>16</v>
      </c>
      <c r="Z62" s="513" t="s">
        <v>16</v>
      </c>
      <c r="AA62" s="513" t="s">
        <v>16</v>
      </c>
      <c r="AB62" s="513" t="s">
        <v>16</v>
      </c>
      <c r="AC62" s="519"/>
      <c r="AD62" s="519"/>
      <c r="AE62" s="519"/>
      <c r="AF62" s="513" t="s">
        <v>16</v>
      </c>
      <c r="AG62" s="513"/>
    </row>
    <row r="63" spans="3:33" s="413" customFormat="1" ht="12" customHeight="1">
      <c r="C63" s="510">
        <v>44</v>
      </c>
      <c r="D63" s="511">
        <v>1230</v>
      </c>
      <c r="E63" s="512">
        <v>1231</v>
      </c>
      <c r="F63" s="513" t="s">
        <v>8045</v>
      </c>
      <c r="G63" s="513" t="s">
        <v>8402</v>
      </c>
      <c r="H63" s="513" t="s">
        <v>8403</v>
      </c>
      <c r="I63" s="513" t="s">
        <v>8167</v>
      </c>
      <c r="J63" s="513" t="s">
        <v>8404</v>
      </c>
      <c r="K63" s="513" t="s">
        <v>8405</v>
      </c>
      <c r="L63" s="513" t="s">
        <v>8406</v>
      </c>
      <c r="M63" s="513" t="s">
        <v>8407</v>
      </c>
      <c r="N63" s="513" t="s">
        <v>8408</v>
      </c>
      <c r="O63" s="514">
        <v>0</v>
      </c>
      <c r="P63" s="513" t="s">
        <v>8409</v>
      </c>
      <c r="Q63" s="516">
        <v>550000</v>
      </c>
      <c r="R63" s="513" t="s">
        <v>8329</v>
      </c>
      <c r="S63" s="513" t="s">
        <v>8067</v>
      </c>
      <c r="T63" s="513" t="s">
        <v>8410</v>
      </c>
      <c r="U63" s="520" t="s">
        <v>8411</v>
      </c>
      <c r="V63" s="517">
        <v>1070404943000000</v>
      </c>
      <c r="W63" s="518">
        <v>493244</v>
      </c>
      <c r="X63" s="513" t="s">
        <v>8319</v>
      </c>
      <c r="Y63" s="513" t="s">
        <v>360</v>
      </c>
      <c r="Z63" s="513">
        <v>189</v>
      </c>
      <c r="AA63" s="515">
        <v>40002</v>
      </c>
      <c r="AB63" s="515">
        <v>40002</v>
      </c>
      <c r="AC63" s="519"/>
      <c r="AD63" s="519"/>
      <c r="AE63" s="519"/>
      <c r="AF63" s="513" t="s">
        <v>16</v>
      </c>
      <c r="AG63" s="513" t="s">
        <v>16</v>
      </c>
    </row>
    <row r="64" spans="3:33" s="413" customFormat="1" ht="12" customHeight="1">
      <c r="C64" s="510">
        <v>45</v>
      </c>
      <c r="D64" s="511">
        <v>1230</v>
      </c>
      <c r="E64" s="512">
        <v>1231</v>
      </c>
      <c r="F64" s="513" t="s">
        <v>8045</v>
      </c>
      <c r="G64" s="513" t="s">
        <v>8412</v>
      </c>
      <c r="H64" s="513" t="s">
        <v>8351</v>
      </c>
      <c r="I64" s="513" t="s">
        <v>8092</v>
      </c>
      <c r="J64" s="513" t="s">
        <v>8413</v>
      </c>
      <c r="K64" s="513" t="s">
        <v>8414</v>
      </c>
      <c r="L64" s="513" t="s">
        <v>8415</v>
      </c>
      <c r="M64" s="513" t="s">
        <v>8416</v>
      </c>
      <c r="N64" s="513" t="s">
        <v>8417</v>
      </c>
      <c r="O64" s="521">
        <v>0</v>
      </c>
      <c r="P64" s="513" t="s">
        <v>8418</v>
      </c>
      <c r="Q64" s="516">
        <v>66300</v>
      </c>
      <c r="R64" s="513" t="s">
        <v>8419</v>
      </c>
      <c r="S64" s="513" t="s">
        <v>8067</v>
      </c>
      <c r="T64" s="513" t="s">
        <v>8420</v>
      </c>
      <c r="U64" s="513" t="s">
        <v>8421</v>
      </c>
      <c r="V64" s="524">
        <v>1070111603000000</v>
      </c>
      <c r="W64" s="518">
        <v>1684846</v>
      </c>
      <c r="X64" s="513" t="s">
        <v>8422</v>
      </c>
      <c r="Y64" s="513" t="s">
        <v>16</v>
      </c>
      <c r="Z64" s="513" t="s">
        <v>16</v>
      </c>
      <c r="AA64" s="513" t="s">
        <v>16</v>
      </c>
      <c r="AB64" s="513" t="s">
        <v>16</v>
      </c>
      <c r="AC64" s="519"/>
      <c r="AD64" s="519"/>
      <c r="AE64" s="519"/>
      <c r="AF64" s="513" t="s">
        <v>16</v>
      </c>
      <c r="AG64" s="513" t="s">
        <v>16</v>
      </c>
    </row>
    <row r="65" spans="3:33" s="413" customFormat="1" ht="12" customHeight="1">
      <c r="C65" s="510">
        <v>46</v>
      </c>
      <c r="D65" s="511">
        <v>1230</v>
      </c>
      <c r="E65" s="512">
        <v>1231</v>
      </c>
      <c r="F65" s="513" t="s">
        <v>8045</v>
      </c>
      <c r="G65" s="513" t="s">
        <v>8423</v>
      </c>
      <c r="H65" s="513" t="s">
        <v>8424</v>
      </c>
      <c r="I65" s="513" t="s">
        <v>8092</v>
      </c>
      <c r="J65" s="513">
        <v>120</v>
      </c>
      <c r="K65" s="513">
        <v>180</v>
      </c>
      <c r="L65" s="513">
        <v>120</v>
      </c>
      <c r="M65" s="513">
        <v>180</v>
      </c>
      <c r="N65" s="513" t="s">
        <v>8425</v>
      </c>
      <c r="O65" s="521" t="s">
        <v>8426</v>
      </c>
      <c r="P65" s="513" t="s">
        <v>8427</v>
      </c>
      <c r="Q65" s="516">
        <v>5915000</v>
      </c>
      <c r="R65" s="513" t="s">
        <v>8428</v>
      </c>
      <c r="S65" s="513" t="s">
        <v>8067</v>
      </c>
      <c r="T65" s="513" t="s">
        <v>8429</v>
      </c>
      <c r="U65" s="513" t="s">
        <v>8430</v>
      </c>
      <c r="V65" s="517">
        <v>1070103423000000</v>
      </c>
      <c r="W65" s="525">
        <v>1791250</v>
      </c>
      <c r="X65" s="513" t="s">
        <v>8422</v>
      </c>
      <c r="Y65" s="513" t="s">
        <v>16</v>
      </c>
      <c r="Z65" s="513" t="s">
        <v>16</v>
      </c>
      <c r="AA65" s="513" t="s">
        <v>16</v>
      </c>
      <c r="AB65" s="513" t="s">
        <v>16</v>
      </c>
      <c r="AC65" s="519"/>
      <c r="AD65" s="519"/>
      <c r="AE65" s="519"/>
      <c r="AF65" s="513" t="s">
        <v>16</v>
      </c>
      <c r="AG65" s="513" t="s">
        <v>16</v>
      </c>
    </row>
    <row r="66" spans="3:33" s="413" customFormat="1" ht="12" customHeight="1">
      <c r="C66" s="510">
        <v>47</v>
      </c>
      <c r="D66" s="511">
        <v>1230</v>
      </c>
      <c r="E66" s="512">
        <v>1231</v>
      </c>
      <c r="F66" s="513" t="s">
        <v>8045</v>
      </c>
      <c r="G66" s="513" t="s">
        <v>8431</v>
      </c>
      <c r="H66" s="513" t="s">
        <v>8432</v>
      </c>
      <c r="I66" s="513" t="s">
        <v>8092</v>
      </c>
      <c r="J66" s="513" t="s">
        <v>8433</v>
      </c>
      <c r="K66" s="513" t="s">
        <v>8434</v>
      </c>
      <c r="L66" s="513" t="s">
        <v>8435</v>
      </c>
      <c r="M66" s="513" t="s">
        <v>8436</v>
      </c>
      <c r="N66" s="513" t="s">
        <v>8437</v>
      </c>
      <c r="O66" s="514">
        <v>0</v>
      </c>
      <c r="P66" s="513" t="s">
        <v>8438</v>
      </c>
      <c r="Q66" s="516">
        <v>0</v>
      </c>
      <c r="R66" s="513" t="s">
        <v>8439</v>
      </c>
      <c r="S66" s="513" t="s">
        <v>8067</v>
      </c>
      <c r="T66" s="513" t="s">
        <v>8440</v>
      </c>
      <c r="U66" s="513" t="s">
        <v>8441</v>
      </c>
      <c r="V66" s="517">
        <v>1070157024000000</v>
      </c>
      <c r="W66" s="518">
        <v>248480</v>
      </c>
      <c r="X66" s="513" t="s">
        <v>8442</v>
      </c>
      <c r="Y66" s="513" t="s">
        <v>16</v>
      </c>
      <c r="Z66" s="513"/>
      <c r="AA66" s="513" t="s">
        <v>16</v>
      </c>
      <c r="AB66" s="513" t="s">
        <v>16</v>
      </c>
      <c r="AC66" s="519"/>
      <c r="AD66" s="519"/>
      <c r="AE66" s="519"/>
      <c r="AF66" s="513" t="s">
        <v>16</v>
      </c>
      <c r="AG66" s="513" t="s">
        <v>16</v>
      </c>
    </row>
    <row r="67" spans="3:33" s="413" customFormat="1" ht="12" customHeight="1" thickBot="1">
      <c r="C67" s="526">
        <v>48</v>
      </c>
      <c r="D67" s="512">
        <v>1230</v>
      </c>
      <c r="E67" s="512">
        <v>1231</v>
      </c>
      <c r="F67" s="527" t="s">
        <v>8045</v>
      </c>
      <c r="G67" s="527"/>
      <c r="H67" s="527" t="s">
        <v>8443</v>
      </c>
      <c r="I67" s="527" t="s">
        <v>8092</v>
      </c>
      <c r="J67" s="527" t="s">
        <v>8444</v>
      </c>
      <c r="K67" s="527" t="s">
        <v>8445</v>
      </c>
      <c r="L67" s="527" t="s">
        <v>8446</v>
      </c>
      <c r="M67" s="527"/>
      <c r="N67" s="527" t="s">
        <v>8447</v>
      </c>
      <c r="O67" s="512">
        <v>0</v>
      </c>
      <c r="P67" s="528">
        <v>42303</v>
      </c>
      <c r="Q67" s="529">
        <v>1075000</v>
      </c>
      <c r="R67" s="527"/>
      <c r="S67" s="527" t="s">
        <v>8067</v>
      </c>
      <c r="T67" s="527" t="s">
        <v>8448</v>
      </c>
      <c r="U67" s="527" t="s">
        <v>8449</v>
      </c>
      <c r="V67" s="530">
        <v>1070402440000000</v>
      </c>
      <c r="W67" s="531">
        <v>485550</v>
      </c>
      <c r="X67" s="527" t="s">
        <v>8422</v>
      </c>
      <c r="Y67" s="527" t="s">
        <v>2182</v>
      </c>
      <c r="Z67" s="527">
        <v>172</v>
      </c>
      <c r="AA67" s="528">
        <v>42369</v>
      </c>
      <c r="AB67" s="528">
        <v>42369</v>
      </c>
      <c r="AC67" s="519"/>
      <c r="AD67" s="519"/>
      <c r="AE67" s="519"/>
      <c r="AF67" s="527"/>
      <c r="AG67" s="527"/>
    </row>
    <row r="68" spans="3:33" ht="12" customHeight="1" thickTop="1" thickBot="1">
      <c r="C68" s="532"/>
      <c r="D68" s="533"/>
      <c r="E68" s="534"/>
      <c r="F68" s="534"/>
      <c r="G68" s="534"/>
      <c r="H68" s="534"/>
      <c r="I68" s="534"/>
      <c r="J68" s="534"/>
      <c r="K68" s="534"/>
      <c r="L68" s="534"/>
      <c r="M68" s="534"/>
      <c r="N68" s="534"/>
      <c r="O68" s="534"/>
      <c r="P68" s="534"/>
      <c r="Q68" s="535"/>
      <c r="R68" s="534"/>
      <c r="S68" s="534"/>
      <c r="T68" s="534"/>
      <c r="U68" s="534"/>
      <c r="V68" s="534"/>
      <c r="W68" s="534"/>
      <c r="X68" s="534"/>
      <c r="Y68" s="534"/>
      <c r="Z68" s="534"/>
      <c r="AA68" s="534"/>
      <c r="AB68" s="534"/>
      <c r="AC68" s="536"/>
      <c r="AD68" s="536"/>
      <c r="AE68" s="536"/>
      <c r="AF68" s="536"/>
      <c r="AG68" s="537"/>
    </row>
    <row r="69" spans="3:33" ht="9" customHeight="1" thickTop="1">
      <c r="C69" s="425"/>
      <c r="D69" s="425"/>
      <c r="E69" s="425"/>
      <c r="F69" s="425"/>
      <c r="G69" s="425"/>
      <c r="H69" s="425"/>
      <c r="I69" s="425"/>
      <c r="J69" s="425"/>
      <c r="K69" s="425"/>
      <c r="L69" s="425"/>
      <c r="M69" s="425"/>
      <c r="N69" s="425"/>
      <c r="O69" s="425"/>
      <c r="P69" s="425"/>
      <c r="Q69" s="538"/>
      <c r="R69" s="425"/>
      <c r="S69" s="425"/>
      <c r="T69" s="425"/>
      <c r="U69" s="425"/>
      <c r="V69" s="425"/>
      <c r="W69" s="425"/>
      <c r="X69" s="425"/>
      <c r="Y69" s="425"/>
      <c r="Z69" s="425"/>
      <c r="AA69" s="425"/>
      <c r="AB69" s="425"/>
    </row>
    <row r="70" spans="3:33" ht="18" customHeight="1">
      <c r="C70" s="406" t="s">
        <v>1963</v>
      </c>
      <c r="D70" s="539"/>
      <c r="E70" s="539"/>
      <c r="F70" s="539"/>
      <c r="G70" s="425"/>
      <c r="H70" s="540"/>
      <c r="I70" s="540"/>
      <c r="J70" s="540"/>
      <c r="K70" s="539"/>
      <c r="L70" s="539"/>
      <c r="M70" s="541"/>
      <c r="N70" s="541"/>
      <c r="O70" s="541"/>
      <c r="P70" s="541"/>
      <c r="Q70" s="541"/>
      <c r="R70" s="541"/>
      <c r="S70" s="541"/>
      <c r="T70" s="541"/>
      <c r="U70" s="541"/>
      <c r="V70" s="541"/>
      <c r="W70" s="541"/>
      <c r="X70" s="541"/>
      <c r="Y70" s="541"/>
      <c r="Z70" s="541"/>
      <c r="AA70" s="541"/>
      <c r="AB70" s="541"/>
    </row>
    <row r="71" spans="3:33" ht="18" customHeight="1">
      <c r="C71" s="406"/>
      <c r="D71" s="539"/>
      <c r="E71" s="539"/>
      <c r="F71" s="539"/>
      <c r="G71" s="425"/>
      <c r="H71" s="540"/>
      <c r="I71" s="540"/>
      <c r="J71" s="540"/>
      <c r="K71" s="539"/>
      <c r="L71" s="539"/>
      <c r="M71" s="541"/>
      <c r="N71" s="541"/>
      <c r="O71" s="541"/>
      <c r="P71" s="541"/>
      <c r="Q71" s="541"/>
      <c r="R71" s="541"/>
      <c r="S71" s="541"/>
      <c r="T71" s="541"/>
      <c r="U71" s="541"/>
      <c r="V71" s="541"/>
      <c r="W71" s="541"/>
      <c r="X71" s="541"/>
      <c r="Y71" s="541"/>
      <c r="Z71" s="541"/>
      <c r="AA71" s="541"/>
      <c r="AB71" s="541"/>
    </row>
    <row r="72" spans="3:33" ht="18" customHeight="1">
      <c r="C72" s="406"/>
      <c r="D72" s="539"/>
      <c r="E72" s="539"/>
      <c r="F72" s="539"/>
      <c r="G72" s="425"/>
      <c r="H72" s="540"/>
      <c r="I72" s="540"/>
      <c r="J72" s="540"/>
      <c r="K72" s="539"/>
      <c r="L72" s="539"/>
      <c r="M72" s="541"/>
      <c r="N72" s="541"/>
      <c r="O72" s="541"/>
      <c r="P72" s="541"/>
      <c r="Q72" s="541"/>
      <c r="R72" s="541"/>
      <c r="S72" s="541"/>
      <c r="T72" s="541"/>
      <c r="U72" s="541"/>
      <c r="V72" s="541"/>
      <c r="W72" s="541"/>
      <c r="X72" s="541"/>
      <c r="Y72" s="541"/>
      <c r="Z72" s="541"/>
      <c r="AA72" s="541"/>
      <c r="AB72" s="541"/>
    </row>
    <row r="73" spans="3:33" ht="18" customHeight="1">
      <c r="C73" s="406"/>
      <c r="D73" s="539"/>
      <c r="E73" s="539"/>
      <c r="F73" s="539"/>
      <c r="G73" s="425"/>
      <c r="H73" s="540"/>
      <c r="I73" s="540"/>
      <c r="J73" s="540"/>
      <c r="K73" s="539"/>
      <c r="L73" s="539"/>
      <c r="M73" s="541"/>
      <c r="N73" s="541"/>
      <c r="O73" s="541"/>
      <c r="P73" s="541"/>
      <c r="Q73" s="541"/>
      <c r="R73" s="541"/>
      <c r="S73" s="541"/>
      <c r="T73" s="541"/>
      <c r="U73" s="541"/>
      <c r="V73" s="541"/>
      <c r="W73" s="541"/>
      <c r="X73" s="541"/>
      <c r="Y73" s="541"/>
      <c r="Z73" s="541"/>
      <c r="AA73" s="541"/>
      <c r="AB73" s="541"/>
    </row>
    <row r="74" spans="3:33" ht="18" customHeight="1">
      <c r="C74" s="406"/>
      <c r="D74" s="539"/>
      <c r="E74" s="539"/>
      <c r="F74" s="539"/>
      <c r="G74" s="425"/>
      <c r="H74" s="540"/>
      <c r="I74" s="540"/>
      <c r="J74" s="540"/>
      <c r="K74" s="539"/>
      <c r="L74" s="539"/>
      <c r="M74" s="541"/>
      <c r="N74" s="541"/>
      <c r="O74" s="541"/>
      <c r="P74" s="541"/>
      <c r="Q74" s="541"/>
      <c r="R74" s="541"/>
      <c r="S74" s="541"/>
      <c r="T74" s="541"/>
      <c r="U74" s="541"/>
      <c r="V74" s="541"/>
      <c r="W74" s="541"/>
      <c r="X74" s="541"/>
      <c r="Y74" s="541"/>
      <c r="Z74" s="541"/>
      <c r="AA74" s="541"/>
      <c r="AB74" s="541"/>
    </row>
    <row r="75" spans="3:33" ht="18" customHeight="1">
      <c r="C75" s="406"/>
      <c r="D75" s="539"/>
      <c r="E75" s="539"/>
      <c r="F75" s="539"/>
      <c r="G75" s="425"/>
      <c r="H75" s="540"/>
      <c r="I75" s="540"/>
      <c r="J75" s="540"/>
      <c r="K75" s="539"/>
      <c r="L75" s="539"/>
      <c r="M75" s="541"/>
      <c r="N75" s="541"/>
      <c r="O75" s="541"/>
      <c r="P75" s="541"/>
      <c r="Q75" s="541"/>
      <c r="R75" s="541"/>
      <c r="S75" s="541"/>
      <c r="T75" s="541"/>
      <c r="U75" s="541"/>
      <c r="V75" s="541"/>
      <c r="W75" s="541"/>
      <c r="X75" s="541"/>
      <c r="Y75" s="541"/>
      <c r="Z75" s="541"/>
      <c r="AA75" s="541"/>
      <c r="AB75" s="541"/>
    </row>
    <row r="76" spans="3:33" ht="18" customHeight="1">
      <c r="C76" s="406"/>
      <c r="D76" s="539"/>
      <c r="E76" s="539"/>
      <c r="F76" s="539"/>
      <c r="G76" s="425"/>
      <c r="H76" s="540"/>
      <c r="I76" s="540"/>
      <c r="J76" s="540"/>
      <c r="K76" s="539"/>
      <c r="L76" s="539"/>
      <c r="M76" s="541"/>
      <c r="N76" s="541"/>
      <c r="O76" s="541"/>
      <c r="P76" s="541"/>
      <c r="Q76" s="541"/>
      <c r="R76" s="541"/>
      <c r="S76" s="541"/>
      <c r="T76" s="541"/>
      <c r="U76" s="541"/>
      <c r="V76" s="541"/>
      <c r="W76" s="541"/>
      <c r="X76" s="541"/>
      <c r="Y76" s="541"/>
      <c r="Z76" s="541"/>
      <c r="AA76" s="541"/>
      <c r="AB76" s="541"/>
    </row>
    <row r="77" spans="3:33" ht="18" customHeight="1">
      <c r="C77" s="406"/>
      <c r="D77" s="539"/>
      <c r="E77" s="539"/>
      <c r="F77" s="539"/>
      <c r="G77" s="425"/>
      <c r="H77" s="540"/>
      <c r="I77" s="540"/>
      <c r="J77" s="540"/>
      <c r="K77" s="539"/>
      <c r="L77" s="539"/>
      <c r="M77" s="541"/>
      <c r="N77" s="541"/>
      <c r="O77" s="541"/>
      <c r="P77" s="541"/>
      <c r="Q77" s="541"/>
      <c r="R77" s="541"/>
      <c r="S77" s="541"/>
      <c r="T77" s="541"/>
      <c r="U77" s="541"/>
      <c r="V77" s="541"/>
      <c r="W77" s="541"/>
      <c r="X77" s="541"/>
      <c r="Y77" s="541"/>
      <c r="Z77" s="541"/>
      <c r="AA77" s="541"/>
      <c r="AB77" s="541"/>
    </row>
    <row r="78" spans="3:33" ht="18" customHeight="1">
      <c r="C78" s="406"/>
      <c r="D78" s="539"/>
      <c r="E78" s="539"/>
      <c r="F78" s="539"/>
      <c r="G78" s="425"/>
      <c r="H78" s="540"/>
      <c r="I78" s="540"/>
      <c r="J78" s="540"/>
      <c r="K78" s="539"/>
      <c r="L78" s="539"/>
      <c r="M78" s="541"/>
      <c r="N78" s="541"/>
      <c r="O78" s="541"/>
      <c r="P78" s="541"/>
      <c r="Q78" s="541"/>
      <c r="R78" s="541"/>
      <c r="S78" s="541"/>
      <c r="T78" s="541"/>
      <c r="U78" s="541"/>
      <c r="V78" s="541"/>
      <c r="W78" s="541"/>
      <c r="X78" s="541"/>
      <c r="Y78" s="541"/>
      <c r="Z78" s="541"/>
      <c r="AA78" s="541"/>
      <c r="AB78" s="541"/>
    </row>
    <row r="79" spans="3:33" ht="18" customHeight="1">
      <c r="C79" s="406"/>
      <c r="D79" s="539"/>
      <c r="E79" s="539"/>
      <c r="F79" s="539"/>
      <c r="G79" s="425"/>
      <c r="H79" s="540"/>
      <c r="I79" s="540"/>
      <c r="J79" s="540"/>
      <c r="K79" s="539"/>
      <c r="L79" s="539"/>
      <c r="M79" s="541"/>
      <c r="N79" s="541"/>
      <c r="O79" s="541"/>
      <c r="P79" s="541"/>
      <c r="Q79" s="541"/>
      <c r="R79" s="541"/>
      <c r="S79" s="541"/>
      <c r="T79" s="541"/>
      <c r="U79" s="541"/>
      <c r="V79" s="541"/>
      <c r="W79" s="541"/>
      <c r="X79" s="541"/>
      <c r="Y79" s="541"/>
      <c r="Z79" s="541"/>
      <c r="AA79" s="541"/>
      <c r="AB79" s="541"/>
    </row>
    <row r="80" spans="3:33" s="405" customFormat="1" ht="12"/>
    <row r="81" spans="3:27" s="405" customFormat="1" ht="12"/>
    <row r="82" spans="3:27" s="405" customFormat="1" ht="12"/>
    <row r="83" spans="3:27" s="405" customFormat="1" ht="12"/>
    <row r="84" spans="3:27" s="268" customFormat="1">
      <c r="C84" s="272"/>
      <c r="D84" s="542"/>
      <c r="E84" s="542"/>
      <c r="F84" s="542"/>
      <c r="G84" s="308"/>
      <c r="H84" s="543"/>
      <c r="I84" s="543"/>
      <c r="J84" s="543"/>
      <c r="K84" s="308"/>
      <c r="L84" s="542"/>
      <c r="M84" s="542"/>
      <c r="N84" s="542"/>
      <c r="O84" s="542"/>
      <c r="P84" s="542"/>
      <c r="Q84" s="272"/>
      <c r="R84" s="308"/>
      <c r="S84" s="542"/>
      <c r="T84" s="542"/>
      <c r="U84" s="542"/>
      <c r="V84" s="542"/>
      <c r="W84" s="272"/>
      <c r="X84" s="542"/>
      <c r="Y84" s="542"/>
      <c r="Z84" s="542"/>
      <c r="AA84" s="542"/>
    </row>
    <row r="85" spans="3:27" s="268" customFormat="1" ht="15">
      <c r="C85" s="307" t="s">
        <v>8450</v>
      </c>
      <c r="D85" s="544"/>
      <c r="E85" s="544"/>
      <c r="F85" s="542"/>
      <c r="G85" s="308"/>
      <c r="H85" s="543"/>
      <c r="I85" s="543"/>
      <c r="J85" s="543"/>
      <c r="K85" s="308"/>
      <c r="L85" s="542"/>
      <c r="M85" s="542"/>
      <c r="N85" s="542"/>
      <c r="O85" s="542"/>
      <c r="P85" s="542"/>
      <c r="Q85" s="272"/>
      <c r="R85" s="308"/>
      <c r="S85" s="542"/>
      <c r="T85" s="542"/>
      <c r="U85" s="542"/>
      <c r="V85" s="542"/>
      <c r="W85" s="272"/>
      <c r="X85" s="542"/>
      <c r="Y85" s="542"/>
      <c r="Z85" s="542"/>
      <c r="AA85" s="542"/>
    </row>
    <row r="86" spans="3:27" s="268" customFormat="1" ht="15">
      <c r="C86" s="307"/>
      <c r="D86" s="544"/>
      <c r="E86" s="544"/>
      <c r="F86" s="542"/>
      <c r="G86" s="308"/>
      <c r="H86" s="543"/>
      <c r="I86" s="543"/>
      <c r="J86" s="543"/>
      <c r="K86" s="308"/>
      <c r="L86" s="542"/>
      <c r="M86" s="542"/>
      <c r="N86" s="542"/>
      <c r="O86" s="542"/>
      <c r="P86" s="542"/>
      <c r="Q86" s="272"/>
      <c r="R86" s="308"/>
      <c r="S86" s="542"/>
      <c r="T86" s="542"/>
      <c r="U86" s="542"/>
      <c r="V86" s="542"/>
      <c r="W86" s="272"/>
      <c r="X86" s="542"/>
      <c r="Y86" s="542"/>
      <c r="Z86" s="542"/>
      <c r="AA86" s="542"/>
    </row>
    <row r="87" spans="3:27" s="268" customFormat="1" ht="15">
      <c r="C87" s="307"/>
      <c r="D87" s="416" t="s">
        <v>8008</v>
      </c>
      <c r="E87" s="545" t="s">
        <v>8451</v>
      </c>
      <c r="F87" s="308"/>
      <c r="G87" s="308"/>
      <c r="H87" s="308"/>
      <c r="I87" s="308"/>
      <c r="J87" s="543"/>
      <c r="K87" s="308"/>
      <c r="L87" s="542"/>
      <c r="M87" s="542"/>
      <c r="N87" s="542"/>
      <c r="O87" s="542"/>
      <c r="P87" s="542"/>
      <c r="Q87" s="272"/>
      <c r="R87" s="308"/>
      <c r="S87" s="542"/>
      <c r="T87" s="542"/>
      <c r="U87" s="542"/>
      <c r="V87" s="542"/>
      <c r="W87" s="272"/>
      <c r="X87" s="542"/>
      <c r="Y87" s="542"/>
      <c r="Z87" s="542"/>
      <c r="AA87" s="542"/>
    </row>
    <row r="88" spans="3:27" ht="15">
      <c r="C88" s="270"/>
      <c r="D88" s="307"/>
      <c r="E88" s="307"/>
      <c r="F88" s="315"/>
      <c r="G88" s="315"/>
      <c r="H88" s="315"/>
      <c r="I88" s="315"/>
    </row>
    <row r="89" spans="3:27" ht="15">
      <c r="C89" s="270"/>
      <c r="D89" s="307" t="s">
        <v>8010</v>
      </c>
      <c r="E89" s="545" t="s">
        <v>8452</v>
      </c>
      <c r="F89" s="308"/>
      <c r="G89" s="308"/>
      <c r="H89" s="308"/>
      <c r="I89" s="308"/>
      <c r="J89" s="543"/>
      <c r="K89" s="308"/>
    </row>
    <row r="90" spans="3:27" ht="14.25">
      <c r="C90" s="270"/>
      <c r="D90" s="270"/>
      <c r="E90" s="270"/>
    </row>
    <row r="93" spans="3:27">
      <c r="K93" s="546"/>
    </row>
  </sheetData>
  <mergeCells count="29">
    <mergeCell ref="AB16:AB17"/>
    <mergeCell ref="AC16:AF16"/>
    <mergeCell ref="AG16:AG17"/>
    <mergeCell ref="Q16:Q17"/>
    <mergeCell ref="R16:R17"/>
    <mergeCell ref="S16:S17"/>
    <mergeCell ref="T16:T17"/>
    <mergeCell ref="U16:U17"/>
    <mergeCell ref="V16:V17"/>
    <mergeCell ref="D16:D17"/>
    <mergeCell ref="E16:E17"/>
    <mergeCell ref="F16:F17"/>
    <mergeCell ref="H16:H17"/>
    <mergeCell ref="I16:I17"/>
    <mergeCell ref="J16:M16"/>
    <mergeCell ref="T11:U11"/>
    <mergeCell ref="AA11:AG11"/>
    <mergeCell ref="C13:AG13"/>
    <mergeCell ref="D15:E15"/>
    <mergeCell ref="J15:M15"/>
    <mergeCell ref="Y15:AA15"/>
    <mergeCell ref="AC15:AF15"/>
    <mergeCell ref="C2:AH2"/>
    <mergeCell ref="C3:AG3"/>
    <mergeCell ref="C4:AG4"/>
    <mergeCell ref="T8:U8"/>
    <mergeCell ref="T9:V9"/>
    <mergeCell ref="I10:K10"/>
    <mergeCell ref="T10:V10"/>
  </mergeCells>
  <printOptions horizontalCentered="1"/>
  <pageMargins left="0.11811023622047245" right="0.11811023622047245" top="0.55118110236220474" bottom="0.55118110236220474" header="0.31496062992125984" footer="0.31496062992125984"/>
  <pageSetup scale="3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65"/>
  <sheetViews>
    <sheetView showGridLines="0" zoomScaleNormal="100" zoomScaleSheetLayoutView="100" workbookViewId="0"/>
  </sheetViews>
  <sheetFormatPr baseColWidth="10" defaultRowHeight="11.25"/>
  <cols>
    <col min="1" max="1" width="5.7109375" style="548" customWidth="1"/>
    <col min="2" max="8" width="11.42578125" style="548"/>
    <col min="9" max="10" width="11.85546875" style="548" customWidth="1"/>
    <col min="11" max="11" width="15.7109375" style="548" customWidth="1"/>
    <col min="12" max="16384" width="11.42578125" style="548"/>
  </cols>
  <sheetData>
    <row r="4" spans="1:12" ht="30" customHeight="1">
      <c r="A4" s="547" t="s">
        <v>2083</v>
      </c>
      <c r="B4" s="547"/>
      <c r="C4" s="547"/>
      <c r="D4" s="547"/>
      <c r="E4" s="547"/>
      <c r="F4" s="547"/>
      <c r="G4" s="547"/>
      <c r="H4" s="547"/>
      <c r="I4" s="547"/>
      <c r="J4" s="547"/>
      <c r="K4" s="547"/>
      <c r="L4" s="547"/>
    </row>
    <row r="5" spans="1:12" ht="12.75">
      <c r="A5" s="547" t="s">
        <v>8453</v>
      </c>
      <c r="B5" s="547"/>
      <c r="C5" s="547"/>
      <c r="D5" s="547"/>
      <c r="E5" s="547"/>
      <c r="F5" s="547"/>
      <c r="G5" s="547"/>
      <c r="H5" s="547"/>
      <c r="I5" s="547"/>
      <c r="J5" s="547"/>
      <c r="K5" s="547"/>
      <c r="L5" s="547"/>
    </row>
    <row r="6" spans="1:12" ht="12.75">
      <c r="A6" s="549" t="s">
        <v>1920</v>
      </c>
      <c r="B6" s="549"/>
      <c r="C6" s="549"/>
      <c r="D6" s="549"/>
      <c r="E6" s="549"/>
      <c r="F6" s="549"/>
      <c r="G6" s="549"/>
      <c r="H6" s="549"/>
      <c r="I6" s="549"/>
      <c r="J6" s="549"/>
      <c r="K6" s="549"/>
      <c r="L6" s="549"/>
    </row>
    <row r="7" spans="1:12" ht="12.75">
      <c r="A7" s="550"/>
      <c r="B7" s="550"/>
      <c r="C7" s="550"/>
      <c r="D7" s="550"/>
      <c r="E7" s="550"/>
      <c r="F7" s="550"/>
      <c r="G7" s="550"/>
      <c r="H7" s="550"/>
      <c r="I7" s="550"/>
      <c r="J7" s="550"/>
      <c r="K7" s="550"/>
      <c r="L7" s="550"/>
    </row>
    <row r="8" spans="1:12" ht="12.75">
      <c r="A8" s="550"/>
      <c r="B8" s="550"/>
      <c r="C8" s="550"/>
      <c r="D8" s="550"/>
      <c r="E8" s="550"/>
      <c r="F8" s="550"/>
      <c r="G8" s="550"/>
      <c r="H8" s="550"/>
      <c r="I8" s="550"/>
      <c r="J8" s="550"/>
      <c r="K8" s="550"/>
      <c r="L8" s="550"/>
    </row>
    <row r="9" spans="1:12" ht="12.75">
      <c r="A9" s="550"/>
      <c r="B9" s="550"/>
      <c r="C9" s="550"/>
      <c r="D9" s="550"/>
      <c r="E9" s="550"/>
      <c r="F9" s="550"/>
      <c r="G9" s="550"/>
      <c r="H9" s="550"/>
      <c r="I9" s="550"/>
      <c r="J9" s="550"/>
      <c r="K9" s="550"/>
      <c r="L9" s="550"/>
    </row>
    <row r="11" spans="1:12">
      <c r="B11" s="551"/>
      <c r="C11" s="552"/>
      <c r="D11" s="552"/>
      <c r="E11" s="552"/>
      <c r="F11" s="552"/>
      <c r="G11" s="552"/>
      <c r="H11" s="552"/>
      <c r="I11" s="552"/>
      <c r="J11" s="552"/>
      <c r="K11" s="552"/>
    </row>
    <row r="12" spans="1:12" ht="11.25" customHeight="1">
      <c r="B12" s="551"/>
      <c r="C12" s="552"/>
      <c r="D12" s="551" t="s">
        <v>8454</v>
      </c>
      <c r="E12" s="551"/>
      <c r="F12" s="551"/>
      <c r="G12" s="551"/>
      <c r="H12" s="551"/>
      <c r="I12" s="551"/>
      <c r="J12" s="551"/>
      <c r="K12" s="552"/>
    </row>
    <row r="13" spans="1:12">
      <c r="B13" s="551"/>
      <c r="C13" s="552"/>
      <c r="D13" s="552"/>
      <c r="E13" s="552"/>
      <c r="F13" s="552"/>
      <c r="G13" s="552"/>
      <c r="H13" s="552"/>
      <c r="I13" s="552"/>
      <c r="J13" s="552"/>
      <c r="K13" s="552"/>
    </row>
    <row r="14" spans="1:12">
      <c r="B14" s="553"/>
      <c r="C14" s="552"/>
      <c r="D14" s="552"/>
      <c r="E14" s="552"/>
      <c r="F14" s="552"/>
      <c r="G14" s="552"/>
      <c r="H14" s="552"/>
      <c r="I14" s="552"/>
      <c r="J14" s="552"/>
      <c r="K14" s="552"/>
    </row>
    <row r="15" spans="1:12">
      <c r="B15" s="552"/>
      <c r="C15" s="554" t="s">
        <v>8455</v>
      </c>
      <c r="D15" s="555">
        <v>1240</v>
      </c>
      <c r="E15" s="552"/>
      <c r="F15" s="552"/>
      <c r="H15" s="552" t="s">
        <v>8456</v>
      </c>
      <c r="K15" s="556"/>
    </row>
    <row r="16" spans="1:12" ht="12" thickBot="1">
      <c r="B16" s="552"/>
      <c r="C16" s="552"/>
      <c r="D16" s="552"/>
      <c r="E16" s="552"/>
      <c r="F16" s="552"/>
      <c r="G16" s="552"/>
      <c r="H16" s="552"/>
      <c r="I16" s="552"/>
      <c r="J16" s="552"/>
      <c r="K16" s="552"/>
    </row>
    <row r="17" spans="2:11" ht="18" customHeight="1" thickBot="1">
      <c r="B17" s="557" t="s">
        <v>8457</v>
      </c>
      <c r="C17" s="558"/>
      <c r="D17" s="558"/>
      <c r="E17" s="558"/>
      <c r="F17" s="558"/>
      <c r="G17" s="558"/>
      <c r="H17" s="558"/>
      <c r="I17" s="558"/>
      <c r="J17" s="558"/>
      <c r="K17" s="559"/>
    </row>
    <row r="18" spans="2:11" ht="12" thickBot="1">
      <c r="B18" s="560"/>
      <c r="C18" s="560"/>
      <c r="D18" s="560"/>
      <c r="E18" s="560"/>
      <c r="F18" s="560"/>
      <c r="G18" s="560"/>
      <c r="H18" s="560"/>
      <c r="I18" s="560"/>
      <c r="J18" s="560"/>
      <c r="K18" s="560"/>
    </row>
    <row r="19" spans="2:11" ht="27.75" customHeight="1" thickBot="1">
      <c r="B19" s="561" t="s">
        <v>8458</v>
      </c>
      <c r="C19" s="562"/>
      <c r="D19" s="562"/>
      <c r="E19" s="563"/>
      <c r="F19" s="564" t="s">
        <v>8459</v>
      </c>
      <c r="G19" s="562"/>
      <c r="H19" s="563"/>
      <c r="I19" s="565" t="s">
        <v>8460</v>
      </c>
      <c r="J19" s="565"/>
      <c r="K19" s="566" t="s">
        <v>8461</v>
      </c>
    </row>
    <row r="20" spans="2:11" ht="27.75" customHeight="1" thickBot="1">
      <c r="B20" s="567" t="s">
        <v>8462</v>
      </c>
      <c r="C20" s="568" t="s">
        <v>2100</v>
      </c>
      <c r="D20" s="568" t="s">
        <v>8463</v>
      </c>
      <c r="E20" s="569" t="s">
        <v>8464</v>
      </c>
      <c r="F20" s="570" t="s">
        <v>8465</v>
      </c>
      <c r="G20" s="571"/>
      <c r="H20" s="572"/>
      <c r="I20" s="573"/>
      <c r="J20" s="573"/>
      <c r="K20" s="574"/>
    </row>
    <row r="21" spans="2:11" ht="27.75" customHeight="1">
      <c r="B21" s="575"/>
      <c r="C21" s="576"/>
      <c r="D21" s="576"/>
      <c r="E21" s="577"/>
      <c r="F21" s="578" t="s">
        <v>2112</v>
      </c>
      <c r="G21" s="578" t="s">
        <v>2117</v>
      </c>
      <c r="H21" s="578" t="s">
        <v>2115</v>
      </c>
      <c r="I21" s="578" t="s">
        <v>8466</v>
      </c>
      <c r="J21" s="579" t="s">
        <v>8467</v>
      </c>
      <c r="K21" s="580"/>
    </row>
    <row r="22" spans="2:11" ht="18" customHeight="1">
      <c r="B22" s="581">
        <v>1241</v>
      </c>
      <c r="C22" s="582" t="s">
        <v>2144</v>
      </c>
      <c r="D22" s="582" t="s">
        <v>2146</v>
      </c>
      <c r="E22" s="583">
        <v>2640</v>
      </c>
      <c r="F22" s="581">
        <v>90</v>
      </c>
      <c r="G22" s="584" t="s">
        <v>2141</v>
      </c>
      <c r="H22" s="583">
        <v>2640</v>
      </c>
      <c r="I22" s="585">
        <v>0</v>
      </c>
      <c r="J22" s="585">
        <v>0</v>
      </c>
      <c r="K22" s="586"/>
    </row>
    <row r="23" spans="2:11" ht="18" customHeight="1">
      <c r="B23" s="581">
        <v>1241</v>
      </c>
      <c r="C23" s="582" t="s">
        <v>2134</v>
      </c>
      <c r="D23" s="582" t="s">
        <v>2136</v>
      </c>
      <c r="E23" s="583">
        <v>5313</v>
      </c>
      <c r="F23" s="581">
        <v>126</v>
      </c>
      <c r="G23" s="584" t="s">
        <v>2141</v>
      </c>
      <c r="H23" s="583">
        <v>5313</v>
      </c>
      <c r="I23" s="585">
        <v>0</v>
      </c>
      <c r="J23" s="585">
        <v>0</v>
      </c>
      <c r="K23" s="586"/>
    </row>
    <row r="24" spans="2:11" ht="18" customHeight="1">
      <c r="B24" s="581">
        <v>1241</v>
      </c>
      <c r="C24" s="582" t="s">
        <v>2222</v>
      </c>
      <c r="D24" s="582" t="s">
        <v>2224</v>
      </c>
      <c r="E24" s="583">
        <v>2875</v>
      </c>
      <c r="F24" s="581">
        <v>179</v>
      </c>
      <c r="G24" s="584" t="s">
        <v>2227</v>
      </c>
      <c r="H24" s="583">
        <v>2875</v>
      </c>
      <c r="I24" s="585">
        <v>0</v>
      </c>
      <c r="J24" s="585">
        <v>0</v>
      </c>
      <c r="K24" s="586"/>
    </row>
    <row r="25" spans="2:11" ht="18" customHeight="1">
      <c r="B25" s="581">
        <v>1241</v>
      </c>
      <c r="C25" s="582" t="s">
        <v>2235</v>
      </c>
      <c r="D25" s="582" t="s">
        <v>2231</v>
      </c>
      <c r="E25" s="583">
        <v>2300</v>
      </c>
      <c r="F25" s="581">
        <v>189</v>
      </c>
      <c r="G25" s="584" t="s">
        <v>2227</v>
      </c>
      <c r="H25" s="583">
        <v>2300</v>
      </c>
      <c r="I25" s="585">
        <v>0</v>
      </c>
      <c r="J25" s="585">
        <v>0</v>
      </c>
      <c r="K25" s="586"/>
    </row>
    <row r="26" spans="2:11" ht="18" customHeight="1">
      <c r="B26" s="581">
        <v>1241</v>
      </c>
      <c r="C26" s="582" t="s">
        <v>2230</v>
      </c>
      <c r="D26" s="582" t="s">
        <v>2231</v>
      </c>
      <c r="E26" s="583">
        <v>2300</v>
      </c>
      <c r="F26" s="581">
        <v>189</v>
      </c>
      <c r="G26" s="584" t="s">
        <v>2227</v>
      </c>
      <c r="H26" s="583">
        <v>2300</v>
      </c>
      <c r="I26" s="585">
        <v>0</v>
      </c>
      <c r="J26" s="585">
        <v>0</v>
      </c>
      <c r="K26" s="586"/>
    </row>
    <row r="27" spans="2:11" ht="18" customHeight="1">
      <c r="B27" s="581">
        <v>1241</v>
      </c>
      <c r="C27" s="582" t="s">
        <v>2238</v>
      </c>
      <c r="D27" s="582" t="s">
        <v>2146</v>
      </c>
      <c r="E27" s="583">
        <v>2033.61</v>
      </c>
      <c r="F27" s="581">
        <v>92</v>
      </c>
      <c r="G27" s="584" t="s">
        <v>2244</v>
      </c>
      <c r="H27" s="583">
        <v>2033.61</v>
      </c>
      <c r="I27" s="585">
        <v>0</v>
      </c>
      <c r="J27" s="585">
        <v>0</v>
      </c>
      <c r="K27" s="586"/>
    </row>
    <row r="28" spans="2:11" ht="18" customHeight="1">
      <c r="B28" s="581">
        <v>1241</v>
      </c>
      <c r="C28" s="582" t="s">
        <v>2245</v>
      </c>
      <c r="D28" s="582" t="s">
        <v>2146</v>
      </c>
      <c r="E28" s="583">
        <v>2563.56</v>
      </c>
      <c r="F28" s="581">
        <v>92</v>
      </c>
      <c r="G28" s="584" t="s">
        <v>2249</v>
      </c>
      <c r="H28" s="583">
        <v>2563.56</v>
      </c>
      <c r="I28" s="585">
        <v>0</v>
      </c>
      <c r="J28" s="585">
        <v>0</v>
      </c>
      <c r="K28" s="586"/>
    </row>
    <row r="29" spans="2:11" ht="18" customHeight="1">
      <c r="B29" s="581">
        <v>1241</v>
      </c>
      <c r="C29" s="582" t="s">
        <v>2251</v>
      </c>
      <c r="D29" s="582" t="s">
        <v>2146</v>
      </c>
      <c r="E29" s="583">
        <v>2495.0100000000002</v>
      </c>
      <c r="F29" s="581">
        <v>92</v>
      </c>
      <c r="G29" s="584" t="s">
        <v>2254</v>
      </c>
      <c r="H29" s="583">
        <v>2495.0100000000002</v>
      </c>
      <c r="I29" s="585">
        <v>0</v>
      </c>
      <c r="J29" s="585">
        <v>0</v>
      </c>
      <c r="K29" s="586"/>
    </row>
    <row r="30" spans="2:11" ht="18" customHeight="1">
      <c r="B30" s="581">
        <v>1241</v>
      </c>
      <c r="C30" s="582" t="s">
        <v>2259</v>
      </c>
      <c r="D30" s="582" t="s">
        <v>2261</v>
      </c>
      <c r="E30" s="583">
        <v>4890.68</v>
      </c>
      <c r="F30" s="581">
        <v>92</v>
      </c>
      <c r="G30" s="584" t="s">
        <v>2254</v>
      </c>
      <c r="H30" s="583">
        <v>4890.68</v>
      </c>
      <c r="I30" s="585">
        <v>0</v>
      </c>
      <c r="J30" s="585">
        <v>0</v>
      </c>
      <c r="K30" s="586"/>
    </row>
    <row r="31" spans="2:11" ht="18" customHeight="1">
      <c r="B31" s="581">
        <v>1241</v>
      </c>
      <c r="C31" s="582" t="s">
        <v>2255</v>
      </c>
      <c r="D31" s="582" t="s">
        <v>2146</v>
      </c>
      <c r="E31" s="583">
        <v>2495</v>
      </c>
      <c r="F31" s="581">
        <v>92</v>
      </c>
      <c r="G31" s="584" t="s">
        <v>2254</v>
      </c>
      <c r="H31" s="583">
        <v>2495</v>
      </c>
      <c r="I31" s="585">
        <v>0</v>
      </c>
      <c r="J31" s="585">
        <v>0</v>
      </c>
      <c r="K31" s="586"/>
    </row>
    <row r="32" spans="2:11" ht="18" customHeight="1">
      <c r="B32" s="581">
        <v>1241</v>
      </c>
      <c r="C32" s="582" t="s">
        <v>2283</v>
      </c>
      <c r="D32" s="582" t="s">
        <v>2261</v>
      </c>
      <c r="E32" s="583">
        <v>10500</v>
      </c>
      <c r="F32" s="581">
        <v>231</v>
      </c>
      <c r="G32" s="584" t="s">
        <v>2281</v>
      </c>
      <c r="H32" s="583">
        <v>10500</v>
      </c>
      <c r="I32" s="585">
        <v>0</v>
      </c>
      <c r="J32" s="585">
        <v>0</v>
      </c>
      <c r="K32" s="586"/>
    </row>
    <row r="33" spans="2:11" ht="18" customHeight="1">
      <c r="B33" s="581">
        <v>1241</v>
      </c>
      <c r="C33" s="582" t="s">
        <v>2274</v>
      </c>
      <c r="D33" s="582" t="s">
        <v>2261</v>
      </c>
      <c r="E33" s="583">
        <v>10500</v>
      </c>
      <c r="F33" s="581">
        <v>231</v>
      </c>
      <c r="G33" s="584" t="s">
        <v>2281</v>
      </c>
      <c r="H33" s="583">
        <v>10500</v>
      </c>
      <c r="I33" s="585">
        <v>0</v>
      </c>
      <c r="J33" s="585">
        <v>0</v>
      </c>
      <c r="K33" s="586"/>
    </row>
    <row r="34" spans="2:11" ht="18" customHeight="1">
      <c r="B34" s="581">
        <v>1241</v>
      </c>
      <c r="C34" s="582" t="s">
        <v>2287</v>
      </c>
      <c r="D34" s="582" t="s">
        <v>2146</v>
      </c>
      <c r="E34" s="583">
        <v>2107.2600000000002</v>
      </c>
      <c r="F34" s="581">
        <v>198</v>
      </c>
      <c r="G34" s="584" t="s">
        <v>2293</v>
      </c>
      <c r="H34" s="583">
        <v>2107.2600000000002</v>
      </c>
      <c r="I34" s="585">
        <v>0</v>
      </c>
      <c r="J34" s="585">
        <v>0</v>
      </c>
      <c r="K34" s="586"/>
    </row>
    <row r="35" spans="2:11" ht="18" customHeight="1">
      <c r="B35" s="581">
        <v>1241</v>
      </c>
      <c r="C35" s="582" t="s">
        <v>2295</v>
      </c>
      <c r="D35" s="582" t="s">
        <v>2296</v>
      </c>
      <c r="E35" s="583">
        <v>2608.69</v>
      </c>
      <c r="F35" s="581">
        <v>197</v>
      </c>
      <c r="G35" s="584" t="s">
        <v>2293</v>
      </c>
      <c r="H35" s="583">
        <v>2608.69</v>
      </c>
      <c r="I35" s="585">
        <v>0</v>
      </c>
      <c r="J35" s="585">
        <v>0</v>
      </c>
      <c r="K35" s="586"/>
    </row>
    <row r="36" spans="2:11" ht="18" customHeight="1">
      <c r="B36" s="581">
        <v>1241</v>
      </c>
      <c r="C36" s="582" t="s">
        <v>2308</v>
      </c>
      <c r="D36" s="582" t="s">
        <v>2309</v>
      </c>
      <c r="E36" s="583">
        <v>4370</v>
      </c>
      <c r="F36" s="581">
        <v>29</v>
      </c>
      <c r="G36" s="584">
        <v>39568</v>
      </c>
      <c r="H36" s="583">
        <v>4370</v>
      </c>
      <c r="I36" s="585">
        <v>0</v>
      </c>
      <c r="J36" s="585">
        <v>0</v>
      </c>
      <c r="K36" s="586"/>
    </row>
    <row r="37" spans="2:11" ht="18" customHeight="1">
      <c r="B37" s="581">
        <v>1241</v>
      </c>
      <c r="C37" s="582" t="s">
        <v>2299</v>
      </c>
      <c r="D37" s="582" t="s">
        <v>2301</v>
      </c>
      <c r="E37" s="583">
        <v>4542.5</v>
      </c>
      <c r="F37" s="581">
        <v>29</v>
      </c>
      <c r="G37" s="584">
        <v>39568</v>
      </c>
      <c r="H37" s="583">
        <v>4542.5</v>
      </c>
      <c r="I37" s="585">
        <v>0</v>
      </c>
      <c r="J37" s="585">
        <v>0</v>
      </c>
      <c r="K37" s="586"/>
    </row>
    <row r="38" spans="2:11" ht="18" customHeight="1">
      <c r="B38" s="581">
        <v>1241</v>
      </c>
      <c r="C38" s="582" t="s">
        <v>2311</v>
      </c>
      <c r="D38" s="582" t="s">
        <v>2313</v>
      </c>
      <c r="E38" s="583">
        <v>6652</v>
      </c>
      <c r="F38" s="581">
        <v>10</v>
      </c>
      <c r="G38" s="584">
        <v>39568</v>
      </c>
      <c r="H38" s="583">
        <v>6652</v>
      </c>
      <c r="I38" s="585">
        <v>0</v>
      </c>
      <c r="J38" s="585">
        <v>0</v>
      </c>
      <c r="K38" s="586"/>
    </row>
    <row r="39" spans="2:11" ht="18" customHeight="1">
      <c r="B39" s="581">
        <v>1241</v>
      </c>
      <c r="C39" s="582" t="s">
        <v>2323</v>
      </c>
      <c r="D39" s="582" t="s">
        <v>2325</v>
      </c>
      <c r="E39" s="583">
        <v>2152</v>
      </c>
      <c r="F39" s="581">
        <v>152</v>
      </c>
      <c r="G39" s="584" t="s">
        <v>2322</v>
      </c>
      <c r="H39" s="583">
        <v>2152</v>
      </c>
      <c r="I39" s="585">
        <v>0</v>
      </c>
      <c r="J39" s="585">
        <v>0</v>
      </c>
      <c r="K39" s="586"/>
    </row>
    <row r="40" spans="2:11" ht="18" customHeight="1">
      <c r="B40" s="581">
        <v>1241</v>
      </c>
      <c r="C40" s="582" t="s">
        <v>2319</v>
      </c>
      <c r="D40" s="582" t="s">
        <v>2296</v>
      </c>
      <c r="E40" s="583">
        <v>1991.62</v>
      </c>
      <c r="F40" s="582" t="s">
        <v>2321</v>
      </c>
      <c r="G40" s="584" t="s">
        <v>2322</v>
      </c>
      <c r="H40" s="583">
        <v>1991.62</v>
      </c>
      <c r="I40" s="585">
        <v>0</v>
      </c>
      <c r="J40" s="585">
        <v>0</v>
      </c>
      <c r="K40" s="586"/>
    </row>
    <row r="41" spans="2:11" ht="18" customHeight="1">
      <c r="B41" s="581">
        <v>1241</v>
      </c>
      <c r="C41" s="582" t="s">
        <v>2336</v>
      </c>
      <c r="D41" s="582" t="s">
        <v>2338</v>
      </c>
      <c r="E41" s="583">
        <v>12633.25</v>
      </c>
      <c r="F41" s="582" t="s">
        <v>8468</v>
      </c>
      <c r="G41" s="584" t="s">
        <v>2322</v>
      </c>
      <c r="H41" s="583">
        <v>12633.25</v>
      </c>
      <c r="I41" s="585">
        <v>0</v>
      </c>
      <c r="J41" s="585">
        <v>0</v>
      </c>
      <c r="K41" s="586"/>
    </row>
    <row r="42" spans="2:11" ht="18" customHeight="1">
      <c r="B42" s="581">
        <v>1241</v>
      </c>
      <c r="C42" s="582" t="s">
        <v>2351</v>
      </c>
      <c r="D42" s="582" t="s">
        <v>2353</v>
      </c>
      <c r="E42" s="583">
        <v>8625</v>
      </c>
      <c r="F42" s="582" t="s">
        <v>8469</v>
      </c>
      <c r="G42" s="584" t="s">
        <v>2356</v>
      </c>
      <c r="H42" s="583">
        <v>8625</v>
      </c>
      <c r="I42" s="585">
        <v>0</v>
      </c>
      <c r="J42" s="585">
        <v>0</v>
      </c>
      <c r="K42" s="586"/>
    </row>
    <row r="43" spans="2:11" ht="18" customHeight="1">
      <c r="B43" s="581">
        <v>1241</v>
      </c>
      <c r="C43" s="582" t="s">
        <v>2358</v>
      </c>
      <c r="D43" s="582" t="s">
        <v>2360</v>
      </c>
      <c r="E43" s="583">
        <v>10350</v>
      </c>
      <c r="F43" s="582" t="s">
        <v>8469</v>
      </c>
      <c r="G43" s="584" t="s">
        <v>2356</v>
      </c>
      <c r="H43" s="583">
        <v>10350</v>
      </c>
      <c r="I43" s="585">
        <v>0</v>
      </c>
      <c r="J43" s="585">
        <v>0</v>
      </c>
      <c r="K43" s="586"/>
    </row>
    <row r="44" spans="2:11" ht="18" customHeight="1">
      <c r="B44" s="581">
        <v>1241</v>
      </c>
      <c r="C44" s="582" t="s">
        <v>2377</v>
      </c>
      <c r="D44" s="582" t="s">
        <v>2379</v>
      </c>
      <c r="E44" s="583">
        <v>1750</v>
      </c>
      <c r="F44" s="582" t="s">
        <v>8469</v>
      </c>
      <c r="G44" s="584" t="s">
        <v>2375</v>
      </c>
      <c r="H44" s="583">
        <v>1750</v>
      </c>
      <c r="I44" s="585">
        <v>0</v>
      </c>
      <c r="J44" s="585">
        <v>0</v>
      </c>
      <c r="K44" s="586"/>
    </row>
    <row r="45" spans="2:11" ht="18" customHeight="1">
      <c r="B45" s="581">
        <v>1241</v>
      </c>
      <c r="C45" s="582" t="s">
        <v>2397</v>
      </c>
      <c r="D45" s="582" t="s">
        <v>2261</v>
      </c>
      <c r="E45" s="583">
        <v>19430</v>
      </c>
      <c r="F45" s="582" t="s">
        <v>8470</v>
      </c>
      <c r="G45" s="584" t="s">
        <v>2394</v>
      </c>
      <c r="H45" s="583">
        <v>19430</v>
      </c>
      <c r="I45" s="585">
        <v>0</v>
      </c>
      <c r="J45" s="585">
        <v>0</v>
      </c>
      <c r="K45" s="586"/>
    </row>
    <row r="46" spans="2:11" ht="18" customHeight="1">
      <c r="B46" s="581">
        <v>1241</v>
      </c>
      <c r="C46" s="582" t="s">
        <v>2395</v>
      </c>
      <c r="D46" s="582" t="s">
        <v>2261</v>
      </c>
      <c r="E46" s="583">
        <v>19430</v>
      </c>
      <c r="F46" s="582" t="s">
        <v>8470</v>
      </c>
      <c r="G46" s="584" t="s">
        <v>2394</v>
      </c>
      <c r="H46" s="583">
        <v>19430</v>
      </c>
      <c r="I46" s="585">
        <v>0</v>
      </c>
      <c r="J46" s="585">
        <v>0</v>
      </c>
      <c r="K46" s="586"/>
    </row>
    <row r="47" spans="2:11" ht="18" customHeight="1">
      <c r="B47" s="581">
        <v>1241</v>
      </c>
      <c r="C47" s="582" t="s">
        <v>2386</v>
      </c>
      <c r="D47" s="582" t="s">
        <v>2387</v>
      </c>
      <c r="E47" s="583">
        <v>35000</v>
      </c>
      <c r="F47" s="582" t="s">
        <v>8470</v>
      </c>
      <c r="G47" s="584" t="s">
        <v>2394</v>
      </c>
      <c r="H47" s="583">
        <v>35000</v>
      </c>
      <c r="I47" s="585">
        <v>0</v>
      </c>
      <c r="J47" s="585">
        <v>0</v>
      </c>
      <c r="K47" s="586"/>
    </row>
    <row r="48" spans="2:11" ht="18" customHeight="1">
      <c r="B48" s="581">
        <v>1241</v>
      </c>
      <c r="C48" s="582" t="s">
        <v>2400</v>
      </c>
      <c r="D48" s="582" t="s">
        <v>2401</v>
      </c>
      <c r="E48" s="583">
        <v>6000</v>
      </c>
      <c r="F48" s="582" t="s">
        <v>8470</v>
      </c>
      <c r="G48" s="584" t="s">
        <v>2394</v>
      </c>
      <c r="H48" s="583">
        <v>6000</v>
      </c>
      <c r="I48" s="585">
        <v>0</v>
      </c>
      <c r="J48" s="585">
        <v>0</v>
      </c>
      <c r="K48" s="586"/>
    </row>
    <row r="49" spans="2:11" ht="18" customHeight="1">
      <c r="B49" s="581">
        <v>1241</v>
      </c>
      <c r="C49" s="582" t="s">
        <v>2402</v>
      </c>
      <c r="D49" s="582" t="s">
        <v>2403</v>
      </c>
      <c r="E49" s="583">
        <v>9000</v>
      </c>
      <c r="F49" s="582" t="s">
        <v>8470</v>
      </c>
      <c r="G49" s="584" t="s">
        <v>2394</v>
      </c>
      <c r="H49" s="583">
        <v>9000</v>
      </c>
      <c r="I49" s="585">
        <v>0</v>
      </c>
      <c r="J49" s="585">
        <v>0</v>
      </c>
      <c r="K49" s="586"/>
    </row>
    <row r="50" spans="2:11" ht="18" customHeight="1">
      <c r="B50" s="581">
        <v>1241</v>
      </c>
      <c r="C50" s="582" t="s">
        <v>2413</v>
      </c>
      <c r="D50" s="582" t="s">
        <v>2415</v>
      </c>
      <c r="E50" s="583">
        <v>3150</v>
      </c>
      <c r="F50" s="582" t="s">
        <v>8471</v>
      </c>
      <c r="G50" s="584" t="s">
        <v>2420</v>
      </c>
      <c r="H50" s="583">
        <v>3150</v>
      </c>
      <c r="I50" s="585">
        <v>0</v>
      </c>
      <c r="J50" s="585">
        <v>0</v>
      </c>
      <c r="K50" s="586"/>
    </row>
    <row r="51" spans="2:11" ht="18" customHeight="1">
      <c r="B51" s="581">
        <v>1241</v>
      </c>
      <c r="C51" s="582" t="s">
        <v>2427</v>
      </c>
      <c r="D51" s="582" t="s">
        <v>2429</v>
      </c>
      <c r="E51" s="583">
        <v>2839.99</v>
      </c>
      <c r="F51" s="582" t="s">
        <v>8472</v>
      </c>
      <c r="G51" s="584" t="s">
        <v>2420</v>
      </c>
      <c r="H51" s="583">
        <v>2839.99</v>
      </c>
      <c r="I51" s="585">
        <v>0</v>
      </c>
      <c r="J51" s="585">
        <v>0</v>
      </c>
      <c r="K51" s="586"/>
    </row>
    <row r="52" spans="2:11" ht="18" customHeight="1">
      <c r="B52" s="581">
        <v>1241</v>
      </c>
      <c r="C52" s="582" t="s">
        <v>2421</v>
      </c>
      <c r="D52" s="582" t="s">
        <v>2296</v>
      </c>
      <c r="E52" s="583">
        <v>4651.99</v>
      </c>
      <c r="F52" s="582" t="s">
        <v>8472</v>
      </c>
      <c r="G52" s="584" t="s">
        <v>2420</v>
      </c>
      <c r="H52" s="583">
        <v>4651.99</v>
      </c>
      <c r="I52" s="585">
        <v>0</v>
      </c>
      <c r="J52" s="585">
        <v>0</v>
      </c>
      <c r="K52" s="586"/>
    </row>
    <row r="53" spans="2:11" ht="18" customHeight="1">
      <c r="B53" s="581">
        <v>1241</v>
      </c>
      <c r="C53" s="582" t="s">
        <v>2439</v>
      </c>
      <c r="D53" s="582" t="s">
        <v>2146</v>
      </c>
      <c r="E53" s="583">
        <v>4450</v>
      </c>
      <c r="F53" s="582" t="s">
        <v>8473</v>
      </c>
      <c r="G53" s="584" t="s">
        <v>2444</v>
      </c>
      <c r="H53" s="583">
        <v>4450</v>
      </c>
      <c r="I53" s="585">
        <v>0</v>
      </c>
      <c r="J53" s="585">
        <v>0</v>
      </c>
      <c r="K53" s="586"/>
    </row>
    <row r="54" spans="2:11" ht="18" customHeight="1">
      <c r="B54" s="581">
        <v>1241</v>
      </c>
      <c r="C54" s="582" t="s">
        <v>2446</v>
      </c>
      <c r="D54" s="582" t="s">
        <v>2146</v>
      </c>
      <c r="E54" s="583">
        <v>7200</v>
      </c>
      <c r="F54" s="582" t="s">
        <v>8474</v>
      </c>
      <c r="G54" s="584" t="s">
        <v>2453</v>
      </c>
      <c r="H54" s="583">
        <v>7200</v>
      </c>
      <c r="I54" s="585">
        <v>0</v>
      </c>
      <c r="J54" s="585">
        <v>0</v>
      </c>
      <c r="K54" s="586"/>
    </row>
    <row r="55" spans="2:11" ht="18" customHeight="1">
      <c r="B55" s="581">
        <v>1241</v>
      </c>
      <c r="C55" s="582" t="s">
        <v>2455</v>
      </c>
      <c r="D55" s="582" t="s">
        <v>2457</v>
      </c>
      <c r="E55" s="583">
        <v>13650</v>
      </c>
      <c r="F55" s="582" t="s">
        <v>8475</v>
      </c>
      <c r="G55" s="584" t="s">
        <v>2463</v>
      </c>
      <c r="H55" s="583">
        <v>13650</v>
      </c>
      <c r="I55" s="585">
        <v>0</v>
      </c>
      <c r="J55" s="585">
        <v>0</v>
      </c>
      <c r="K55" s="586"/>
    </row>
    <row r="56" spans="2:11" ht="18" customHeight="1">
      <c r="B56" s="581">
        <v>1241</v>
      </c>
      <c r="C56" s="582" t="s">
        <v>2464</v>
      </c>
      <c r="D56" s="582" t="s">
        <v>2466</v>
      </c>
      <c r="E56" s="583">
        <v>1850.01</v>
      </c>
      <c r="F56" s="582" t="s">
        <v>8476</v>
      </c>
      <c r="G56" s="584" t="s">
        <v>2472</v>
      </c>
      <c r="H56" s="583">
        <v>1850.01</v>
      </c>
      <c r="I56" s="585">
        <v>0</v>
      </c>
      <c r="J56" s="585">
        <v>0</v>
      </c>
      <c r="K56" s="586"/>
    </row>
    <row r="57" spans="2:11" ht="18" customHeight="1">
      <c r="B57" s="581">
        <v>1241</v>
      </c>
      <c r="C57" s="582" t="s">
        <v>2481</v>
      </c>
      <c r="D57" s="582" t="s">
        <v>2476</v>
      </c>
      <c r="E57" s="583">
        <v>4000</v>
      </c>
      <c r="F57" s="582" t="s">
        <v>8477</v>
      </c>
      <c r="G57" s="584" t="s">
        <v>2480</v>
      </c>
      <c r="H57" s="583">
        <v>4000</v>
      </c>
      <c r="I57" s="585">
        <v>0</v>
      </c>
      <c r="J57" s="585">
        <v>0</v>
      </c>
      <c r="K57" s="586"/>
    </row>
    <row r="58" spans="2:11" ht="18" customHeight="1">
      <c r="B58" s="581">
        <v>1241</v>
      </c>
      <c r="C58" s="582" t="s">
        <v>2483</v>
      </c>
      <c r="D58" s="582" t="s">
        <v>2485</v>
      </c>
      <c r="E58" s="583">
        <v>2100</v>
      </c>
      <c r="F58" s="582" t="s">
        <v>8477</v>
      </c>
      <c r="G58" s="584" t="s">
        <v>2480</v>
      </c>
      <c r="H58" s="583">
        <v>2100</v>
      </c>
      <c r="I58" s="585">
        <v>0</v>
      </c>
      <c r="J58" s="585">
        <v>0</v>
      </c>
      <c r="K58" s="586"/>
    </row>
    <row r="59" spans="2:11" ht="18" customHeight="1">
      <c r="B59" s="581">
        <v>1241</v>
      </c>
      <c r="C59" s="582" t="s">
        <v>2474</v>
      </c>
      <c r="D59" s="582" t="s">
        <v>2476</v>
      </c>
      <c r="E59" s="583">
        <v>4000</v>
      </c>
      <c r="F59" s="582" t="s">
        <v>8477</v>
      </c>
      <c r="G59" s="584" t="s">
        <v>2480</v>
      </c>
      <c r="H59" s="583">
        <v>4000</v>
      </c>
      <c r="I59" s="585">
        <v>0</v>
      </c>
      <c r="J59" s="585">
        <v>0</v>
      </c>
      <c r="K59" s="586"/>
    </row>
    <row r="60" spans="2:11" ht="18" customHeight="1">
      <c r="B60" s="581">
        <v>1241</v>
      </c>
      <c r="C60" s="582" t="s">
        <v>2486</v>
      </c>
      <c r="D60" s="582" t="s">
        <v>2296</v>
      </c>
      <c r="E60" s="583">
        <v>4853</v>
      </c>
      <c r="F60" s="582" t="s">
        <v>8478</v>
      </c>
      <c r="G60" s="584" t="s">
        <v>2491</v>
      </c>
      <c r="H60" s="583">
        <v>4853</v>
      </c>
      <c r="I60" s="585">
        <v>0</v>
      </c>
      <c r="J60" s="585">
        <v>0</v>
      </c>
      <c r="K60" s="586"/>
    </row>
    <row r="61" spans="2:11" ht="18" customHeight="1">
      <c r="B61" s="581">
        <v>1241</v>
      </c>
      <c r="C61" s="582" t="s">
        <v>2505</v>
      </c>
      <c r="D61" s="582" t="s">
        <v>2146</v>
      </c>
      <c r="E61" s="583">
        <v>3540.39</v>
      </c>
      <c r="F61" s="582" t="s">
        <v>8479</v>
      </c>
      <c r="G61" s="584" t="s">
        <v>2503</v>
      </c>
      <c r="H61" s="583">
        <v>3540.39</v>
      </c>
      <c r="I61" s="585">
        <v>0</v>
      </c>
      <c r="J61" s="585">
        <v>0</v>
      </c>
      <c r="K61" s="586"/>
    </row>
    <row r="62" spans="2:11" ht="18" customHeight="1">
      <c r="B62" s="581">
        <v>1241</v>
      </c>
      <c r="C62" s="582" t="s">
        <v>2499</v>
      </c>
      <c r="D62" s="582" t="s">
        <v>2261</v>
      </c>
      <c r="E62" s="583">
        <v>16000</v>
      </c>
      <c r="F62" s="582" t="s">
        <v>8479</v>
      </c>
      <c r="G62" s="584" t="s">
        <v>2503</v>
      </c>
      <c r="H62" s="583">
        <v>16000</v>
      </c>
      <c r="I62" s="585">
        <v>0</v>
      </c>
      <c r="J62" s="585">
        <v>0</v>
      </c>
      <c r="K62" s="586"/>
    </row>
    <row r="63" spans="2:11" ht="18" customHeight="1">
      <c r="B63" s="581">
        <v>1241</v>
      </c>
      <c r="C63" s="582" t="s">
        <v>2518</v>
      </c>
      <c r="D63" s="582" t="s">
        <v>2360</v>
      </c>
      <c r="E63" s="583">
        <v>3199.99</v>
      </c>
      <c r="F63" s="582" t="s">
        <v>8480</v>
      </c>
      <c r="G63" s="584" t="s">
        <v>2516</v>
      </c>
      <c r="H63" s="583">
        <v>3199.99</v>
      </c>
      <c r="I63" s="585">
        <v>0</v>
      </c>
      <c r="J63" s="585">
        <v>0</v>
      </c>
      <c r="K63" s="586"/>
    </row>
    <row r="64" spans="2:11" ht="18" customHeight="1">
      <c r="B64" s="581">
        <v>1241</v>
      </c>
      <c r="C64" s="582" t="s">
        <v>2519</v>
      </c>
      <c r="D64" s="582" t="s">
        <v>2360</v>
      </c>
      <c r="E64" s="583">
        <v>3199.99</v>
      </c>
      <c r="F64" s="582" t="s">
        <v>8480</v>
      </c>
      <c r="G64" s="584" t="s">
        <v>2516</v>
      </c>
      <c r="H64" s="583">
        <v>3199.99</v>
      </c>
      <c r="I64" s="585">
        <v>0</v>
      </c>
      <c r="J64" s="585">
        <v>0</v>
      </c>
      <c r="K64" s="586"/>
    </row>
    <row r="65" spans="2:11" ht="18" customHeight="1">
      <c r="B65" s="581">
        <v>1241</v>
      </c>
      <c r="C65" s="582" t="s">
        <v>2520</v>
      </c>
      <c r="D65" s="582" t="s">
        <v>2360</v>
      </c>
      <c r="E65" s="583">
        <v>3199.99</v>
      </c>
      <c r="F65" s="582" t="s">
        <v>8480</v>
      </c>
      <c r="G65" s="584" t="s">
        <v>2516</v>
      </c>
      <c r="H65" s="583">
        <v>3199.99</v>
      </c>
      <c r="I65" s="585">
        <v>0</v>
      </c>
      <c r="J65" s="585">
        <v>0</v>
      </c>
      <c r="K65" s="586"/>
    </row>
    <row r="66" spans="2:11" ht="18" customHeight="1">
      <c r="B66" s="581">
        <v>1241</v>
      </c>
      <c r="C66" s="582" t="s">
        <v>2521</v>
      </c>
      <c r="D66" s="582" t="s">
        <v>2360</v>
      </c>
      <c r="E66" s="583">
        <v>3199.99</v>
      </c>
      <c r="F66" s="582" t="s">
        <v>8480</v>
      </c>
      <c r="G66" s="584" t="s">
        <v>2516</v>
      </c>
      <c r="H66" s="583">
        <v>3199.99</v>
      </c>
      <c r="I66" s="585">
        <v>0</v>
      </c>
      <c r="J66" s="585">
        <v>0</v>
      </c>
      <c r="K66" s="586"/>
    </row>
    <row r="67" spans="2:11" ht="18" customHeight="1">
      <c r="B67" s="581">
        <v>1241</v>
      </c>
      <c r="C67" s="582" t="s">
        <v>2522</v>
      </c>
      <c r="D67" s="582" t="s">
        <v>2360</v>
      </c>
      <c r="E67" s="583">
        <v>3199.99</v>
      </c>
      <c r="F67" s="582" t="s">
        <v>8480</v>
      </c>
      <c r="G67" s="584" t="s">
        <v>2516</v>
      </c>
      <c r="H67" s="583">
        <v>3199.99</v>
      </c>
      <c r="I67" s="585">
        <v>0</v>
      </c>
      <c r="J67" s="585">
        <v>0</v>
      </c>
      <c r="K67" s="586"/>
    </row>
    <row r="68" spans="2:11" ht="18" customHeight="1">
      <c r="B68" s="581">
        <v>1241</v>
      </c>
      <c r="C68" s="582" t="s">
        <v>2523</v>
      </c>
      <c r="D68" s="582" t="s">
        <v>2360</v>
      </c>
      <c r="E68" s="583">
        <v>3199.99</v>
      </c>
      <c r="F68" s="582" t="s">
        <v>8480</v>
      </c>
      <c r="G68" s="584" t="s">
        <v>2516</v>
      </c>
      <c r="H68" s="583">
        <v>3199.99</v>
      </c>
      <c r="I68" s="585">
        <v>0</v>
      </c>
      <c r="J68" s="585">
        <v>0</v>
      </c>
      <c r="K68" s="586"/>
    </row>
    <row r="69" spans="2:11" ht="18" customHeight="1">
      <c r="B69" s="581">
        <v>1241</v>
      </c>
      <c r="C69" s="582" t="s">
        <v>2524</v>
      </c>
      <c r="D69" s="582" t="s">
        <v>2360</v>
      </c>
      <c r="E69" s="583">
        <v>3199.99</v>
      </c>
      <c r="F69" s="582" t="s">
        <v>8480</v>
      </c>
      <c r="G69" s="584" t="s">
        <v>2516</v>
      </c>
      <c r="H69" s="583">
        <v>3199.99</v>
      </c>
      <c r="I69" s="585">
        <v>0</v>
      </c>
      <c r="J69" s="585">
        <v>0</v>
      </c>
      <c r="K69" s="586"/>
    </row>
    <row r="70" spans="2:11" ht="18" customHeight="1">
      <c r="B70" s="581">
        <v>1241</v>
      </c>
      <c r="C70" s="582" t="s">
        <v>2525</v>
      </c>
      <c r="D70" s="582" t="s">
        <v>2360</v>
      </c>
      <c r="E70" s="583">
        <v>3199.99</v>
      </c>
      <c r="F70" s="582" t="s">
        <v>8480</v>
      </c>
      <c r="G70" s="584" t="s">
        <v>2516</v>
      </c>
      <c r="H70" s="583">
        <v>3199.99</v>
      </c>
      <c r="I70" s="585">
        <v>0</v>
      </c>
      <c r="J70" s="585">
        <v>0</v>
      </c>
      <c r="K70" s="586"/>
    </row>
    <row r="71" spans="2:11" ht="18" customHeight="1">
      <c r="B71" s="581">
        <v>1241</v>
      </c>
      <c r="C71" s="582" t="s">
        <v>2528</v>
      </c>
      <c r="D71" s="582" t="s">
        <v>2360</v>
      </c>
      <c r="E71" s="583">
        <v>3199.99</v>
      </c>
      <c r="F71" s="582" t="s">
        <v>8480</v>
      </c>
      <c r="G71" s="584" t="s">
        <v>2516</v>
      </c>
      <c r="H71" s="583">
        <v>3199.99</v>
      </c>
      <c r="I71" s="585">
        <v>0</v>
      </c>
      <c r="J71" s="585">
        <v>0</v>
      </c>
      <c r="K71" s="586"/>
    </row>
    <row r="72" spans="2:11" ht="18" customHeight="1">
      <c r="B72" s="581">
        <v>1241</v>
      </c>
      <c r="C72" s="582" t="s">
        <v>2529</v>
      </c>
      <c r="D72" s="582" t="s">
        <v>2360</v>
      </c>
      <c r="E72" s="583">
        <v>3199.99</v>
      </c>
      <c r="F72" s="582" t="s">
        <v>8480</v>
      </c>
      <c r="G72" s="584" t="s">
        <v>2516</v>
      </c>
      <c r="H72" s="583">
        <v>3199.99</v>
      </c>
      <c r="I72" s="585">
        <v>0</v>
      </c>
      <c r="J72" s="585">
        <v>0</v>
      </c>
      <c r="K72" s="586"/>
    </row>
    <row r="73" spans="2:11" ht="18" customHeight="1">
      <c r="B73" s="581">
        <v>1241</v>
      </c>
      <c r="C73" s="582" t="s">
        <v>2530</v>
      </c>
      <c r="D73" s="582" t="s">
        <v>2360</v>
      </c>
      <c r="E73" s="583">
        <v>3199.99</v>
      </c>
      <c r="F73" s="582" t="s">
        <v>8480</v>
      </c>
      <c r="G73" s="584" t="s">
        <v>2516</v>
      </c>
      <c r="H73" s="583">
        <v>3199.99</v>
      </c>
      <c r="I73" s="585">
        <v>0</v>
      </c>
      <c r="J73" s="585">
        <v>0</v>
      </c>
      <c r="K73" s="586"/>
    </row>
    <row r="74" spans="2:11" ht="18" customHeight="1">
      <c r="B74" s="581">
        <v>1241</v>
      </c>
      <c r="C74" s="582" t="s">
        <v>2531</v>
      </c>
      <c r="D74" s="582" t="s">
        <v>2360</v>
      </c>
      <c r="E74" s="583">
        <v>3199.99</v>
      </c>
      <c r="F74" s="582" t="s">
        <v>8480</v>
      </c>
      <c r="G74" s="584" t="s">
        <v>2516</v>
      </c>
      <c r="H74" s="583">
        <v>3199.99</v>
      </c>
      <c r="I74" s="585">
        <v>0</v>
      </c>
      <c r="J74" s="585">
        <v>0</v>
      </c>
      <c r="K74" s="586"/>
    </row>
    <row r="75" spans="2:11" ht="18" customHeight="1">
      <c r="B75" s="581">
        <v>1241</v>
      </c>
      <c r="C75" s="582" t="s">
        <v>2511</v>
      </c>
      <c r="D75" s="582" t="s">
        <v>2360</v>
      </c>
      <c r="E75" s="583">
        <v>3199.99</v>
      </c>
      <c r="F75" s="582" t="s">
        <v>8480</v>
      </c>
      <c r="G75" s="584" t="s">
        <v>2516</v>
      </c>
      <c r="H75" s="583">
        <v>3199.99</v>
      </c>
      <c r="I75" s="585">
        <v>0</v>
      </c>
      <c r="J75" s="585">
        <v>0</v>
      </c>
      <c r="K75" s="586"/>
    </row>
    <row r="76" spans="2:11" ht="18" customHeight="1">
      <c r="B76" s="581">
        <v>1241</v>
      </c>
      <c r="C76" s="582" t="s">
        <v>2532</v>
      </c>
      <c r="D76" s="582" t="s">
        <v>2261</v>
      </c>
      <c r="E76" s="583">
        <v>16000.01</v>
      </c>
      <c r="F76" s="582" t="s">
        <v>8481</v>
      </c>
      <c r="G76" s="584" t="s">
        <v>2537</v>
      </c>
      <c r="H76" s="583">
        <v>16000.01</v>
      </c>
      <c r="I76" s="585">
        <v>0</v>
      </c>
      <c r="J76" s="585">
        <v>0</v>
      </c>
      <c r="K76" s="586"/>
    </row>
    <row r="77" spans="2:11" ht="18" customHeight="1">
      <c r="B77" s="581">
        <v>1241</v>
      </c>
      <c r="C77" s="582" t="s">
        <v>2559</v>
      </c>
      <c r="D77" s="582" t="s">
        <v>2146</v>
      </c>
      <c r="E77" s="583">
        <v>4875</v>
      </c>
      <c r="F77" s="582" t="s">
        <v>8482</v>
      </c>
      <c r="G77" s="584" t="s">
        <v>2564</v>
      </c>
      <c r="H77" s="583">
        <v>4875</v>
      </c>
      <c r="I77" s="585">
        <v>0</v>
      </c>
      <c r="J77" s="585">
        <v>0</v>
      </c>
      <c r="K77" s="586"/>
    </row>
    <row r="78" spans="2:11" ht="18" customHeight="1">
      <c r="B78" s="581">
        <v>1241</v>
      </c>
      <c r="C78" s="582" t="s">
        <v>2580</v>
      </c>
      <c r="D78" s="582" t="s">
        <v>2457</v>
      </c>
      <c r="E78" s="583">
        <v>16675</v>
      </c>
      <c r="F78" s="582" t="s">
        <v>8483</v>
      </c>
      <c r="G78" s="584" t="s">
        <v>2573</v>
      </c>
      <c r="H78" s="583">
        <v>16675</v>
      </c>
      <c r="I78" s="585">
        <v>0</v>
      </c>
      <c r="J78" s="585">
        <v>0</v>
      </c>
      <c r="K78" s="586"/>
    </row>
    <row r="79" spans="2:11" ht="18" customHeight="1">
      <c r="B79" s="581">
        <v>1241</v>
      </c>
      <c r="C79" s="582" t="s">
        <v>2565</v>
      </c>
      <c r="D79" s="582" t="s">
        <v>2567</v>
      </c>
      <c r="E79" s="583">
        <v>2800</v>
      </c>
      <c r="F79" s="582" t="s">
        <v>8474</v>
      </c>
      <c r="G79" s="584" t="s">
        <v>2573</v>
      </c>
      <c r="H79" s="583">
        <v>2800</v>
      </c>
      <c r="I79" s="585">
        <v>0</v>
      </c>
      <c r="J79" s="585">
        <v>0</v>
      </c>
      <c r="K79" s="586"/>
    </row>
    <row r="80" spans="2:11" ht="18" customHeight="1">
      <c r="B80" s="581">
        <v>1241</v>
      </c>
      <c r="C80" s="582" t="s">
        <v>2574</v>
      </c>
      <c r="D80" s="582" t="s">
        <v>2313</v>
      </c>
      <c r="E80" s="583">
        <v>6900</v>
      </c>
      <c r="F80" s="582" t="s">
        <v>8484</v>
      </c>
      <c r="G80" s="584" t="s">
        <v>2573</v>
      </c>
      <c r="H80" s="583">
        <v>6900</v>
      </c>
      <c r="I80" s="585">
        <v>0</v>
      </c>
      <c r="J80" s="585">
        <v>0</v>
      </c>
      <c r="K80" s="586"/>
    </row>
    <row r="81" spans="2:11" ht="18" customHeight="1">
      <c r="B81" s="581">
        <v>1241</v>
      </c>
      <c r="C81" s="582" t="s">
        <v>2597</v>
      </c>
      <c r="D81" s="582" t="s">
        <v>2567</v>
      </c>
      <c r="E81" s="583">
        <v>2800</v>
      </c>
      <c r="F81" s="582" t="s">
        <v>2045</v>
      </c>
      <c r="G81" s="584" t="s">
        <v>2590</v>
      </c>
      <c r="H81" s="583">
        <v>2800</v>
      </c>
      <c r="I81" s="585">
        <v>0</v>
      </c>
      <c r="J81" s="585">
        <v>0</v>
      </c>
      <c r="K81" s="586"/>
    </row>
    <row r="82" spans="2:11" ht="18" customHeight="1">
      <c r="B82" s="581">
        <v>1241</v>
      </c>
      <c r="C82" s="582" t="s">
        <v>2592</v>
      </c>
      <c r="D82" s="582" t="s">
        <v>2567</v>
      </c>
      <c r="E82" s="583">
        <v>2400</v>
      </c>
      <c r="F82" s="582" t="s">
        <v>2045</v>
      </c>
      <c r="G82" s="584" t="s">
        <v>2590</v>
      </c>
      <c r="H82" s="583">
        <v>2400</v>
      </c>
      <c r="I82" s="585">
        <v>0</v>
      </c>
      <c r="J82" s="585">
        <v>0</v>
      </c>
      <c r="K82" s="586"/>
    </row>
    <row r="83" spans="2:11" ht="18" customHeight="1">
      <c r="B83" s="581">
        <v>1241</v>
      </c>
      <c r="C83" s="582" t="s">
        <v>2587</v>
      </c>
      <c r="D83" s="582" t="s">
        <v>2567</v>
      </c>
      <c r="E83" s="583">
        <v>3980</v>
      </c>
      <c r="F83" s="582" t="s">
        <v>2045</v>
      </c>
      <c r="G83" s="584" t="s">
        <v>2590</v>
      </c>
      <c r="H83" s="583">
        <v>3980</v>
      </c>
      <c r="I83" s="585">
        <v>0</v>
      </c>
      <c r="J83" s="585">
        <v>0</v>
      </c>
      <c r="K83" s="586"/>
    </row>
    <row r="84" spans="2:11" ht="18" customHeight="1">
      <c r="B84" s="581">
        <v>1241</v>
      </c>
      <c r="C84" s="582" t="s">
        <v>2599</v>
      </c>
      <c r="D84" s="582" t="s">
        <v>2261</v>
      </c>
      <c r="E84" s="583">
        <v>11500</v>
      </c>
      <c r="F84" s="582" t="s">
        <v>8485</v>
      </c>
      <c r="G84" s="584" t="s">
        <v>2606</v>
      </c>
      <c r="H84" s="583">
        <v>11500</v>
      </c>
      <c r="I84" s="585">
        <v>0</v>
      </c>
      <c r="J84" s="585">
        <v>0</v>
      </c>
      <c r="K84" s="586"/>
    </row>
    <row r="85" spans="2:11" ht="18" customHeight="1">
      <c r="B85" s="581">
        <v>1241</v>
      </c>
      <c r="C85" s="582" t="s">
        <v>2645</v>
      </c>
      <c r="D85" s="582" t="s">
        <v>2261</v>
      </c>
      <c r="E85" s="583">
        <v>9085</v>
      </c>
      <c r="F85" s="582" t="s">
        <v>2053</v>
      </c>
      <c r="G85" s="584" t="s">
        <v>2643</v>
      </c>
      <c r="H85" s="583">
        <v>9085</v>
      </c>
      <c r="I85" s="585">
        <v>0</v>
      </c>
      <c r="J85" s="585">
        <v>0</v>
      </c>
      <c r="K85" s="586"/>
    </row>
    <row r="86" spans="2:11" ht="18" customHeight="1">
      <c r="B86" s="581">
        <v>1241</v>
      </c>
      <c r="C86" s="582" t="s">
        <v>2637</v>
      </c>
      <c r="D86" s="582" t="s">
        <v>2638</v>
      </c>
      <c r="E86" s="583">
        <v>28750</v>
      </c>
      <c r="F86" s="582" t="s">
        <v>2053</v>
      </c>
      <c r="G86" s="584" t="s">
        <v>2643</v>
      </c>
      <c r="H86" s="583">
        <v>28750</v>
      </c>
      <c r="I86" s="585">
        <v>0</v>
      </c>
      <c r="J86" s="585">
        <v>0</v>
      </c>
      <c r="K86" s="586"/>
    </row>
    <row r="87" spans="2:11" ht="18" customHeight="1">
      <c r="B87" s="581">
        <v>1241</v>
      </c>
      <c r="C87" s="582" t="s">
        <v>2659</v>
      </c>
      <c r="D87" s="582" t="s">
        <v>2146</v>
      </c>
      <c r="E87" s="583">
        <v>6950</v>
      </c>
      <c r="F87" s="582" t="s">
        <v>8486</v>
      </c>
      <c r="G87" s="584" t="s">
        <v>2658</v>
      </c>
      <c r="H87" s="583">
        <v>6950</v>
      </c>
      <c r="I87" s="585">
        <v>0</v>
      </c>
      <c r="J87" s="585">
        <v>0</v>
      </c>
      <c r="K87" s="586"/>
    </row>
    <row r="88" spans="2:11" ht="18" customHeight="1">
      <c r="B88" s="581">
        <v>1241</v>
      </c>
      <c r="C88" s="582" t="s">
        <v>2652</v>
      </c>
      <c r="D88" s="582" t="s">
        <v>2653</v>
      </c>
      <c r="E88" s="583">
        <v>2149.9899999999998</v>
      </c>
      <c r="F88" s="582" t="s">
        <v>8486</v>
      </c>
      <c r="G88" s="584" t="s">
        <v>2658</v>
      </c>
      <c r="H88" s="583">
        <v>2149.9899999999998</v>
      </c>
      <c r="I88" s="585">
        <v>0</v>
      </c>
      <c r="J88" s="585">
        <v>0</v>
      </c>
      <c r="K88" s="586"/>
    </row>
    <row r="89" spans="2:11" ht="18" customHeight="1">
      <c r="B89" s="581">
        <v>1241</v>
      </c>
      <c r="C89" s="582" t="s">
        <v>2664</v>
      </c>
      <c r="D89" s="582" t="s">
        <v>2665</v>
      </c>
      <c r="E89" s="583">
        <v>23000</v>
      </c>
      <c r="F89" s="582" t="s">
        <v>8487</v>
      </c>
      <c r="G89" s="584" t="s">
        <v>2663</v>
      </c>
      <c r="H89" s="583">
        <v>23000</v>
      </c>
      <c r="I89" s="585">
        <v>0</v>
      </c>
      <c r="J89" s="585">
        <v>0</v>
      </c>
      <c r="K89" s="586"/>
    </row>
    <row r="90" spans="2:11" ht="18" customHeight="1">
      <c r="B90" s="581">
        <v>1241</v>
      </c>
      <c r="C90" s="582" t="s">
        <v>2671</v>
      </c>
      <c r="D90" s="582" t="s">
        <v>2261</v>
      </c>
      <c r="E90" s="583">
        <v>10324</v>
      </c>
      <c r="F90" s="582" t="s">
        <v>8488</v>
      </c>
      <c r="G90" s="584" t="s">
        <v>2676</v>
      </c>
      <c r="H90" s="583">
        <v>10324</v>
      </c>
      <c r="I90" s="585">
        <v>0</v>
      </c>
      <c r="J90" s="585">
        <v>0</v>
      </c>
      <c r="K90" s="586"/>
    </row>
    <row r="91" spans="2:11" ht="18" customHeight="1">
      <c r="B91" s="581">
        <v>1241</v>
      </c>
      <c r="C91" s="582" t="s">
        <v>2678</v>
      </c>
      <c r="D91" s="582" t="s">
        <v>2261</v>
      </c>
      <c r="E91" s="583">
        <v>10324</v>
      </c>
      <c r="F91" s="582" t="s">
        <v>8488</v>
      </c>
      <c r="G91" s="584" t="s">
        <v>2676</v>
      </c>
      <c r="H91" s="583">
        <v>10324</v>
      </c>
      <c r="I91" s="585">
        <v>0</v>
      </c>
      <c r="J91" s="585">
        <v>0</v>
      </c>
      <c r="K91" s="586"/>
    </row>
    <row r="92" spans="2:11" ht="18" customHeight="1">
      <c r="B92" s="581">
        <v>1241</v>
      </c>
      <c r="C92" s="582" t="s">
        <v>2682</v>
      </c>
      <c r="D92" s="582" t="s">
        <v>2683</v>
      </c>
      <c r="E92" s="583">
        <v>2111.1999999999998</v>
      </c>
      <c r="F92" s="582" t="s">
        <v>8488</v>
      </c>
      <c r="G92" s="584" t="s">
        <v>2676</v>
      </c>
      <c r="H92" s="583">
        <v>2111.1999999999998</v>
      </c>
      <c r="I92" s="585">
        <v>0</v>
      </c>
      <c r="J92" s="585">
        <v>0</v>
      </c>
      <c r="K92" s="586"/>
    </row>
    <row r="93" spans="2:11" ht="18" customHeight="1">
      <c r="B93" s="581">
        <v>1241</v>
      </c>
      <c r="C93" s="582" t="s">
        <v>2688</v>
      </c>
      <c r="D93" s="582" t="s">
        <v>2261</v>
      </c>
      <c r="E93" s="583">
        <v>10324</v>
      </c>
      <c r="F93" s="582" t="s">
        <v>8488</v>
      </c>
      <c r="G93" s="584" t="s">
        <v>2676</v>
      </c>
      <c r="H93" s="583">
        <v>10324</v>
      </c>
      <c r="I93" s="585">
        <v>0</v>
      </c>
      <c r="J93" s="585">
        <v>0</v>
      </c>
      <c r="K93" s="586"/>
    </row>
    <row r="94" spans="2:11" ht="18" customHeight="1">
      <c r="B94" s="581">
        <v>1241</v>
      </c>
      <c r="C94" s="582" t="s">
        <v>2693</v>
      </c>
      <c r="D94" s="582" t="s">
        <v>2694</v>
      </c>
      <c r="E94" s="583">
        <v>39250</v>
      </c>
      <c r="F94" s="582" t="s">
        <v>8489</v>
      </c>
      <c r="G94" s="584" t="s">
        <v>2698</v>
      </c>
      <c r="H94" s="583">
        <v>39250</v>
      </c>
      <c r="I94" s="585">
        <v>0</v>
      </c>
      <c r="J94" s="585">
        <v>0</v>
      </c>
      <c r="K94" s="586"/>
    </row>
    <row r="95" spans="2:11" ht="18" customHeight="1">
      <c r="B95" s="581">
        <v>1241</v>
      </c>
      <c r="C95" s="582" t="s">
        <v>2708</v>
      </c>
      <c r="D95" s="582" t="s">
        <v>2704</v>
      </c>
      <c r="E95" s="583">
        <v>2136.7199999999998</v>
      </c>
      <c r="F95" s="582" t="s">
        <v>8490</v>
      </c>
      <c r="G95" s="584" t="s">
        <v>2707</v>
      </c>
      <c r="H95" s="583">
        <v>2136.7199999999998</v>
      </c>
      <c r="I95" s="585">
        <v>0</v>
      </c>
      <c r="J95" s="585">
        <v>0</v>
      </c>
      <c r="K95" s="586"/>
    </row>
    <row r="96" spans="2:11" ht="18" customHeight="1">
      <c r="B96" s="581">
        <v>1241</v>
      </c>
      <c r="C96" s="582" t="s">
        <v>2702</v>
      </c>
      <c r="D96" s="582" t="s">
        <v>2704</v>
      </c>
      <c r="E96" s="583">
        <v>2136.7199999999998</v>
      </c>
      <c r="F96" s="582" t="s">
        <v>8490</v>
      </c>
      <c r="G96" s="584" t="s">
        <v>2707</v>
      </c>
      <c r="H96" s="583">
        <v>2136.7199999999998</v>
      </c>
      <c r="I96" s="585">
        <v>0</v>
      </c>
      <c r="J96" s="585">
        <v>0</v>
      </c>
      <c r="K96" s="586"/>
    </row>
    <row r="97" spans="2:11" ht="18" customHeight="1">
      <c r="B97" s="581">
        <v>1241</v>
      </c>
      <c r="C97" s="582" t="s">
        <v>2710</v>
      </c>
      <c r="D97" s="582" t="s">
        <v>2711</v>
      </c>
      <c r="E97" s="583">
        <v>11849.4</v>
      </c>
      <c r="F97" s="582" t="s">
        <v>8491</v>
      </c>
      <c r="G97" s="584" t="s">
        <v>2707</v>
      </c>
      <c r="H97" s="583">
        <v>11849.4</v>
      </c>
      <c r="I97" s="585">
        <v>0</v>
      </c>
      <c r="J97" s="585">
        <v>0</v>
      </c>
      <c r="K97" s="586"/>
    </row>
    <row r="98" spans="2:11" ht="18" customHeight="1">
      <c r="B98" s="581">
        <v>1241</v>
      </c>
      <c r="C98" s="582" t="s">
        <v>2751</v>
      </c>
      <c r="D98" s="582" t="s">
        <v>2261</v>
      </c>
      <c r="E98" s="583">
        <v>12180</v>
      </c>
      <c r="F98" s="582" t="s">
        <v>8492</v>
      </c>
      <c r="G98" s="584" t="s">
        <v>2745</v>
      </c>
      <c r="H98" s="583">
        <v>12180</v>
      </c>
      <c r="I98" s="585">
        <v>0</v>
      </c>
      <c r="J98" s="585">
        <v>0</v>
      </c>
      <c r="K98" s="586"/>
    </row>
    <row r="99" spans="2:11" ht="18" customHeight="1">
      <c r="B99" s="581">
        <v>1241</v>
      </c>
      <c r="C99" s="582" t="s">
        <v>2747</v>
      </c>
      <c r="D99" s="582" t="s">
        <v>2261</v>
      </c>
      <c r="E99" s="583">
        <v>12180</v>
      </c>
      <c r="F99" s="582" t="s">
        <v>8492</v>
      </c>
      <c r="G99" s="584" t="s">
        <v>2745</v>
      </c>
      <c r="H99" s="583">
        <v>12180</v>
      </c>
      <c r="I99" s="585">
        <v>0</v>
      </c>
      <c r="J99" s="585">
        <v>0</v>
      </c>
      <c r="K99" s="586"/>
    </row>
    <row r="100" spans="2:11" ht="18" customHeight="1">
      <c r="B100" s="581">
        <v>1241</v>
      </c>
      <c r="C100" s="582" t="s">
        <v>2753</v>
      </c>
      <c r="D100" s="582" t="s">
        <v>2261</v>
      </c>
      <c r="E100" s="583">
        <v>12180</v>
      </c>
      <c r="F100" s="582" t="s">
        <v>8492</v>
      </c>
      <c r="G100" s="584" t="s">
        <v>2745</v>
      </c>
      <c r="H100" s="583">
        <v>12180</v>
      </c>
      <c r="I100" s="585">
        <v>0</v>
      </c>
      <c r="J100" s="585">
        <v>0</v>
      </c>
      <c r="K100" s="586"/>
    </row>
    <row r="101" spans="2:11" ht="18" customHeight="1">
      <c r="B101" s="581">
        <v>1241</v>
      </c>
      <c r="C101" s="582" t="s">
        <v>2739</v>
      </c>
      <c r="D101" s="582" t="s">
        <v>2261</v>
      </c>
      <c r="E101" s="583">
        <v>12180</v>
      </c>
      <c r="F101" s="582" t="s">
        <v>8492</v>
      </c>
      <c r="G101" s="584" t="s">
        <v>2745</v>
      </c>
      <c r="H101" s="583">
        <v>12180</v>
      </c>
      <c r="I101" s="585">
        <v>0</v>
      </c>
      <c r="J101" s="585">
        <v>0</v>
      </c>
      <c r="K101" s="586"/>
    </row>
    <row r="102" spans="2:11" ht="18" customHeight="1">
      <c r="B102" s="581">
        <v>1241</v>
      </c>
      <c r="C102" s="582" t="s">
        <v>2757</v>
      </c>
      <c r="D102" s="582" t="s">
        <v>2567</v>
      </c>
      <c r="E102" s="583">
        <v>2799</v>
      </c>
      <c r="F102" s="582" t="s">
        <v>8493</v>
      </c>
      <c r="G102" s="584" t="s">
        <v>2762</v>
      </c>
      <c r="H102" s="583">
        <v>2799</v>
      </c>
      <c r="I102" s="585">
        <v>0</v>
      </c>
      <c r="J102" s="585">
        <v>0</v>
      </c>
      <c r="K102" s="586"/>
    </row>
    <row r="103" spans="2:11" ht="18" customHeight="1">
      <c r="B103" s="581">
        <v>1241</v>
      </c>
      <c r="C103" s="582" t="s">
        <v>2771</v>
      </c>
      <c r="D103" s="582" t="s">
        <v>2567</v>
      </c>
      <c r="E103" s="583">
        <v>2799</v>
      </c>
      <c r="F103" s="582" t="s">
        <v>8493</v>
      </c>
      <c r="G103" s="584" t="s">
        <v>2762</v>
      </c>
      <c r="H103" s="583">
        <v>2799</v>
      </c>
      <c r="I103" s="585">
        <v>0</v>
      </c>
      <c r="J103" s="585">
        <v>0</v>
      </c>
      <c r="K103" s="586"/>
    </row>
    <row r="104" spans="2:11" ht="18" customHeight="1">
      <c r="B104" s="581">
        <v>1241</v>
      </c>
      <c r="C104" s="582" t="s">
        <v>2764</v>
      </c>
      <c r="D104" s="582" t="s">
        <v>2765</v>
      </c>
      <c r="E104" s="583">
        <v>3550</v>
      </c>
      <c r="F104" s="582" t="s">
        <v>8493</v>
      </c>
      <c r="G104" s="584" t="s">
        <v>2762</v>
      </c>
      <c r="H104" s="583">
        <v>3550</v>
      </c>
      <c r="I104" s="585">
        <v>0</v>
      </c>
      <c r="J104" s="585">
        <v>0</v>
      </c>
      <c r="K104" s="586"/>
    </row>
    <row r="105" spans="2:11" ht="18" customHeight="1">
      <c r="B105" s="581">
        <v>1241</v>
      </c>
      <c r="C105" s="582" t="s">
        <v>2775</v>
      </c>
      <c r="D105" s="582" t="s">
        <v>2146</v>
      </c>
      <c r="E105" s="583">
        <v>2400</v>
      </c>
      <c r="F105" s="582" t="s">
        <v>8494</v>
      </c>
      <c r="G105" s="584" t="s">
        <v>2781</v>
      </c>
      <c r="H105" s="583">
        <v>2400</v>
      </c>
      <c r="I105" s="585">
        <v>0</v>
      </c>
      <c r="J105" s="585">
        <v>0</v>
      </c>
      <c r="K105" s="586"/>
    </row>
    <row r="106" spans="2:11" ht="18" customHeight="1">
      <c r="B106" s="581">
        <v>1241</v>
      </c>
      <c r="C106" s="582" t="s">
        <v>2804</v>
      </c>
      <c r="D106" s="582" t="s">
        <v>2805</v>
      </c>
      <c r="E106" s="583">
        <v>4560</v>
      </c>
      <c r="F106" s="582" t="s">
        <v>8474</v>
      </c>
      <c r="G106" s="584" t="s">
        <v>2785</v>
      </c>
      <c r="H106" s="583">
        <v>4560</v>
      </c>
      <c r="I106" s="585">
        <v>0</v>
      </c>
      <c r="J106" s="585">
        <v>0</v>
      </c>
      <c r="K106" s="586"/>
    </row>
    <row r="107" spans="2:11" ht="18" customHeight="1">
      <c r="B107" s="581">
        <v>1241</v>
      </c>
      <c r="C107" s="582" t="s">
        <v>2810</v>
      </c>
      <c r="D107" s="582" t="s">
        <v>2296</v>
      </c>
      <c r="E107" s="583">
        <v>2133</v>
      </c>
      <c r="F107" s="582" t="s">
        <v>8474</v>
      </c>
      <c r="G107" s="584" t="s">
        <v>2785</v>
      </c>
      <c r="H107" s="583">
        <v>2133</v>
      </c>
      <c r="I107" s="585">
        <v>0</v>
      </c>
      <c r="J107" s="585">
        <v>0</v>
      </c>
      <c r="K107" s="586"/>
    </row>
    <row r="108" spans="2:11" ht="18" customHeight="1">
      <c r="B108" s="581">
        <v>1241</v>
      </c>
      <c r="C108" s="582" t="s">
        <v>2796</v>
      </c>
      <c r="D108" s="582" t="s">
        <v>2694</v>
      </c>
      <c r="E108" s="583">
        <v>2000</v>
      </c>
      <c r="F108" s="582" t="s">
        <v>8474</v>
      </c>
      <c r="G108" s="584" t="s">
        <v>2785</v>
      </c>
      <c r="H108" s="583">
        <v>2000</v>
      </c>
      <c r="I108" s="585">
        <v>0</v>
      </c>
      <c r="J108" s="585">
        <v>0</v>
      </c>
      <c r="K108" s="586"/>
    </row>
    <row r="109" spans="2:11" ht="18" customHeight="1">
      <c r="B109" s="581">
        <v>1241</v>
      </c>
      <c r="C109" s="582" t="s">
        <v>2783</v>
      </c>
      <c r="D109" s="582" t="s">
        <v>2567</v>
      </c>
      <c r="E109" s="583">
        <v>2700</v>
      </c>
      <c r="F109" s="582" t="s">
        <v>8474</v>
      </c>
      <c r="G109" s="584" t="s">
        <v>2785</v>
      </c>
      <c r="H109" s="583">
        <v>2700</v>
      </c>
      <c r="I109" s="585">
        <v>0</v>
      </c>
      <c r="J109" s="585">
        <v>0</v>
      </c>
      <c r="K109" s="586"/>
    </row>
    <row r="110" spans="2:11" ht="18" customHeight="1">
      <c r="B110" s="581">
        <v>1241</v>
      </c>
      <c r="C110" s="582" t="s">
        <v>2791</v>
      </c>
      <c r="D110" s="582" t="s">
        <v>2567</v>
      </c>
      <c r="E110" s="583">
        <v>2799</v>
      </c>
      <c r="F110" s="582" t="s">
        <v>8474</v>
      </c>
      <c r="G110" s="584" t="s">
        <v>2785</v>
      </c>
      <c r="H110" s="583">
        <v>2799</v>
      </c>
      <c r="I110" s="585">
        <v>0</v>
      </c>
      <c r="J110" s="585">
        <v>0</v>
      </c>
      <c r="K110" s="586"/>
    </row>
    <row r="111" spans="2:11" ht="18" customHeight="1">
      <c r="B111" s="581">
        <v>1241</v>
      </c>
      <c r="C111" s="582" t="s">
        <v>2786</v>
      </c>
      <c r="D111" s="582" t="s">
        <v>2694</v>
      </c>
      <c r="E111" s="583">
        <v>2996</v>
      </c>
      <c r="F111" s="582" t="s">
        <v>8474</v>
      </c>
      <c r="G111" s="584" t="s">
        <v>2785</v>
      </c>
      <c r="H111" s="583">
        <v>2996</v>
      </c>
      <c r="I111" s="585">
        <v>0</v>
      </c>
      <c r="J111" s="585">
        <v>0</v>
      </c>
      <c r="K111" s="586"/>
    </row>
    <row r="112" spans="2:11" ht="18" customHeight="1">
      <c r="B112" s="581">
        <v>1241</v>
      </c>
      <c r="C112" s="582" t="s">
        <v>2821</v>
      </c>
      <c r="D112" s="582" t="s">
        <v>2822</v>
      </c>
      <c r="E112" s="583">
        <v>7575</v>
      </c>
      <c r="F112" s="582" t="s">
        <v>8495</v>
      </c>
      <c r="G112" s="584" t="s">
        <v>2827</v>
      </c>
      <c r="H112" s="583">
        <v>7575</v>
      </c>
      <c r="I112" s="585">
        <v>0</v>
      </c>
      <c r="J112" s="585">
        <v>0</v>
      </c>
      <c r="K112" s="586"/>
    </row>
    <row r="113" spans="2:11" ht="18" customHeight="1">
      <c r="B113" s="581">
        <v>1241</v>
      </c>
      <c r="C113" s="582" t="s">
        <v>2828</v>
      </c>
      <c r="D113" s="582" t="s">
        <v>2805</v>
      </c>
      <c r="E113" s="583">
        <v>2000</v>
      </c>
      <c r="F113" s="582" t="s">
        <v>8496</v>
      </c>
      <c r="G113" s="584" t="s">
        <v>2827</v>
      </c>
      <c r="H113" s="583">
        <v>2000</v>
      </c>
      <c r="I113" s="585">
        <v>0</v>
      </c>
      <c r="J113" s="585">
        <v>0</v>
      </c>
      <c r="K113" s="586"/>
    </row>
    <row r="114" spans="2:11" ht="18" customHeight="1">
      <c r="B114" s="581">
        <v>1241</v>
      </c>
      <c r="C114" s="582" t="s">
        <v>2834</v>
      </c>
      <c r="D114" s="582" t="s">
        <v>2261</v>
      </c>
      <c r="E114" s="583">
        <v>11000</v>
      </c>
      <c r="F114" s="582" t="s">
        <v>8497</v>
      </c>
      <c r="G114" s="584" t="s">
        <v>2838</v>
      </c>
      <c r="H114" s="583">
        <v>11000</v>
      </c>
      <c r="I114" s="585">
        <v>0</v>
      </c>
      <c r="J114" s="585">
        <v>0</v>
      </c>
      <c r="K114" s="586"/>
    </row>
    <row r="115" spans="2:11" ht="18" customHeight="1">
      <c r="B115" s="581">
        <v>1241</v>
      </c>
      <c r="C115" s="582" t="s">
        <v>2869</v>
      </c>
      <c r="D115" s="582" t="s">
        <v>2871</v>
      </c>
      <c r="E115" s="583">
        <v>2999.99</v>
      </c>
      <c r="F115" s="582" t="s">
        <v>8498</v>
      </c>
      <c r="G115" s="584" t="s">
        <v>2859</v>
      </c>
      <c r="H115" s="583">
        <v>2999.99</v>
      </c>
      <c r="I115" s="585">
        <v>0</v>
      </c>
      <c r="J115" s="585">
        <v>0</v>
      </c>
      <c r="K115" s="586"/>
    </row>
    <row r="116" spans="2:11" ht="18" customHeight="1">
      <c r="B116" s="581">
        <v>1241</v>
      </c>
      <c r="C116" s="582" t="s">
        <v>2884</v>
      </c>
      <c r="D116" s="582" t="s">
        <v>2353</v>
      </c>
      <c r="E116" s="583">
        <v>3749.99</v>
      </c>
      <c r="F116" s="582" t="s">
        <v>8496</v>
      </c>
      <c r="G116" s="584" t="s">
        <v>2859</v>
      </c>
      <c r="H116" s="583">
        <v>3749.99</v>
      </c>
      <c r="I116" s="585">
        <v>0</v>
      </c>
      <c r="J116" s="585">
        <v>0</v>
      </c>
      <c r="K116" s="586"/>
    </row>
    <row r="117" spans="2:11" ht="18" customHeight="1">
      <c r="B117" s="581">
        <v>1241</v>
      </c>
      <c r="C117" s="582" t="s">
        <v>2861</v>
      </c>
      <c r="D117" s="582" t="s">
        <v>2338</v>
      </c>
      <c r="E117" s="583">
        <v>4999.99</v>
      </c>
      <c r="F117" s="582" t="s">
        <v>8498</v>
      </c>
      <c r="G117" s="584" t="s">
        <v>2859</v>
      </c>
      <c r="H117" s="583">
        <v>4999.99</v>
      </c>
      <c r="I117" s="585">
        <v>0</v>
      </c>
      <c r="J117" s="585">
        <v>0</v>
      </c>
      <c r="K117" s="586"/>
    </row>
    <row r="118" spans="2:11" ht="18" customHeight="1">
      <c r="B118" s="581">
        <v>1241</v>
      </c>
      <c r="C118" s="582" t="s">
        <v>2878</v>
      </c>
      <c r="D118" s="582" t="s">
        <v>2880</v>
      </c>
      <c r="E118" s="583">
        <v>8000</v>
      </c>
      <c r="F118" s="582" t="s">
        <v>8498</v>
      </c>
      <c r="G118" s="584" t="s">
        <v>2859</v>
      </c>
      <c r="H118" s="583">
        <v>8000</v>
      </c>
      <c r="I118" s="585">
        <v>0</v>
      </c>
      <c r="J118" s="585">
        <v>0</v>
      </c>
      <c r="K118" s="586"/>
    </row>
    <row r="119" spans="2:11" ht="18" customHeight="1">
      <c r="B119" s="581">
        <v>1241</v>
      </c>
      <c r="C119" s="582" t="s">
        <v>2864</v>
      </c>
      <c r="D119" s="582" t="s">
        <v>2865</v>
      </c>
      <c r="E119" s="583">
        <v>4999.99</v>
      </c>
      <c r="F119" s="582" t="s">
        <v>8498</v>
      </c>
      <c r="G119" s="584" t="s">
        <v>2859</v>
      </c>
      <c r="H119" s="583">
        <v>4999.99</v>
      </c>
      <c r="I119" s="585">
        <v>0</v>
      </c>
      <c r="J119" s="585">
        <v>0</v>
      </c>
      <c r="K119" s="586"/>
    </row>
    <row r="120" spans="2:11" ht="18" customHeight="1">
      <c r="B120" s="581">
        <v>1241</v>
      </c>
      <c r="C120" s="582" t="s">
        <v>2873</v>
      </c>
      <c r="D120" s="582" t="s">
        <v>2476</v>
      </c>
      <c r="E120" s="583">
        <v>3749.99</v>
      </c>
      <c r="F120" s="582" t="s">
        <v>8498</v>
      </c>
      <c r="G120" s="584" t="s">
        <v>2859</v>
      </c>
      <c r="H120" s="583">
        <v>3749.99</v>
      </c>
      <c r="I120" s="585">
        <v>0</v>
      </c>
      <c r="J120" s="585">
        <v>0</v>
      </c>
      <c r="K120" s="586"/>
    </row>
    <row r="121" spans="2:11" ht="18" customHeight="1">
      <c r="B121" s="581">
        <v>1241</v>
      </c>
      <c r="C121" s="582" t="s">
        <v>2866</v>
      </c>
      <c r="D121" s="582" t="s">
        <v>2353</v>
      </c>
      <c r="E121" s="583">
        <v>2500</v>
      </c>
      <c r="F121" s="582" t="s">
        <v>8498</v>
      </c>
      <c r="G121" s="584" t="s">
        <v>2859</v>
      </c>
      <c r="H121" s="583">
        <v>2500</v>
      </c>
      <c r="I121" s="585">
        <v>0</v>
      </c>
      <c r="J121" s="585">
        <v>0</v>
      </c>
      <c r="K121" s="586"/>
    </row>
    <row r="122" spans="2:11" ht="18" customHeight="1">
      <c r="B122" s="581">
        <v>1241</v>
      </c>
      <c r="C122" s="582" t="s">
        <v>2854</v>
      </c>
      <c r="D122" s="582" t="s">
        <v>2338</v>
      </c>
      <c r="E122" s="583">
        <v>14872.37</v>
      </c>
      <c r="F122" s="582" t="s">
        <v>8498</v>
      </c>
      <c r="G122" s="584" t="s">
        <v>2859</v>
      </c>
      <c r="H122" s="583">
        <v>14872.37</v>
      </c>
      <c r="I122" s="585">
        <v>0</v>
      </c>
      <c r="J122" s="585">
        <v>0</v>
      </c>
      <c r="K122" s="586"/>
    </row>
    <row r="123" spans="2:11" ht="18" customHeight="1">
      <c r="B123" s="581">
        <v>1241</v>
      </c>
      <c r="C123" s="582" t="s">
        <v>2896</v>
      </c>
      <c r="D123" s="582" t="s">
        <v>2296</v>
      </c>
      <c r="E123" s="583">
        <v>2129</v>
      </c>
      <c r="F123" s="582" t="s">
        <v>8499</v>
      </c>
      <c r="G123" s="584" t="s">
        <v>2859</v>
      </c>
      <c r="H123" s="583">
        <v>2129</v>
      </c>
      <c r="I123" s="585">
        <v>0</v>
      </c>
      <c r="J123" s="585">
        <v>0</v>
      </c>
      <c r="K123" s="586"/>
    </row>
    <row r="124" spans="2:11" ht="18" customHeight="1">
      <c r="B124" s="581">
        <v>1241</v>
      </c>
      <c r="C124" s="582" t="s">
        <v>2874</v>
      </c>
      <c r="D124" s="582" t="s">
        <v>2876</v>
      </c>
      <c r="E124" s="583">
        <v>3249.99</v>
      </c>
      <c r="F124" s="582" t="s">
        <v>8498</v>
      </c>
      <c r="G124" s="584" t="s">
        <v>2859</v>
      </c>
      <c r="H124" s="583">
        <v>3249.99</v>
      </c>
      <c r="I124" s="585">
        <v>0</v>
      </c>
      <c r="J124" s="585">
        <v>0</v>
      </c>
      <c r="K124" s="586"/>
    </row>
    <row r="125" spans="2:11" ht="18" customHeight="1">
      <c r="B125" s="581">
        <v>1241</v>
      </c>
      <c r="C125" s="582" t="s">
        <v>2882</v>
      </c>
      <c r="D125" s="582" t="s">
        <v>2876</v>
      </c>
      <c r="E125" s="583">
        <v>3249.99</v>
      </c>
      <c r="F125" s="582" t="s">
        <v>8498</v>
      </c>
      <c r="G125" s="584" t="s">
        <v>2859</v>
      </c>
      <c r="H125" s="583">
        <v>3249.99</v>
      </c>
      <c r="I125" s="585">
        <v>0</v>
      </c>
      <c r="J125" s="585">
        <v>0</v>
      </c>
      <c r="K125" s="586"/>
    </row>
    <row r="126" spans="2:11" ht="18" customHeight="1">
      <c r="B126" s="581">
        <v>1241</v>
      </c>
      <c r="C126" s="582" t="s">
        <v>2892</v>
      </c>
      <c r="D126" s="582" t="s">
        <v>2353</v>
      </c>
      <c r="E126" s="583">
        <v>2399</v>
      </c>
      <c r="F126" s="582" t="s">
        <v>8499</v>
      </c>
      <c r="G126" s="584" t="s">
        <v>2859</v>
      </c>
      <c r="H126" s="583">
        <v>2399</v>
      </c>
      <c r="I126" s="585">
        <v>0</v>
      </c>
      <c r="J126" s="585">
        <v>0</v>
      </c>
      <c r="K126" s="586"/>
    </row>
    <row r="127" spans="2:11" ht="18" customHeight="1">
      <c r="B127" s="581">
        <v>1241</v>
      </c>
      <c r="C127" s="582" t="s">
        <v>2908</v>
      </c>
      <c r="D127" s="582" t="s">
        <v>2261</v>
      </c>
      <c r="E127" s="583">
        <v>10324</v>
      </c>
      <c r="F127" s="582" t="s">
        <v>8500</v>
      </c>
      <c r="G127" s="584" t="s">
        <v>2914</v>
      </c>
      <c r="H127" s="583">
        <v>10324</v>
      </c>
      <c r="I127" s="585">
        <v>0</v>
      </c>
      <c r="J127" s="585">
        <v>0</v>
      </c>
      <c r="K127" s="586"/>
    </row>
    <row r="128" spans="2:11" ht="18" customHeight="1">
      <c r="B128" s="581">
        <v>1241</v>
      </c>
      <c r="C128" s="582" t="s">
        <v>2930</v>
      </c>
      <c r="D128" s="582" t="s">
        <v>2931</v>
      </c>
      <c r="E128" s="583">
        <v>5892.57</v>
      </c>
      <c r="F128" s="582" t="s">
        <v>8501</v>
      </c>
      <c r="G128" s="584" t="s">
        <v>2927</v>
      </c>
      <c r="H128" s="583">
        <v>5892.57</v>
      </c>
      <c r="I128" s="585">
        <v>0</v>
      </c>
      <c r="J128" s="585">
        <v>0</v>
      </c>
      <c r="K128" s="586"/>
    </row>
    <row r="129" spans="2:11" ht="18" customHeight="1">
      <c r="B129" s="581">
        <v>1241</v>
      </c>
      <c r="C129" s="582" t="s">
        <v>2922</v>
      </c>
      <c r="D129" s="582" t="s">
        <v>2261</v>
      </c>
      <c r="E129" s="583">
        <v>9378.6</v>
      </c>
      <c r="F129" s="582" t="s">
        <v>8501</v>
      </c>
      <c r="G129" s="584" t="s">
        <v>2927</v>
      </c>
      <c r="H129" s="583">
        <v>9378.6</v>
      </c>
      <c r="I129" s="585">
        <v>0</v>
      </c>
      <c r="J129" s="585">
        <v>0</v>
      </c>
      <c r="K129" s="586"/>
    </row>
    <row r="130" spans="2:11" ht="18" customHeight="1">
      <c r="B130" s="581">
        <v>1241</v>
      </c>
      <c r="C130" s="582" t="s">
        <v>2969</v>
      </c>
      <c r="D130" s="582" t="s">
        <v>2457</v>
      </c>
      <c r="E130" s="583">
        <v>10440</v>
      </c>
      <c r="F130" s="582" t="s">
        <v>8502</v>
      </c>
      <c r="G130" s="584" t="s">
        <v>2956</v>
      </c>
      <c r="H130" s="583">
        <v>10440</v>
      </c>
      <c r="I130" s="585">
        <v>0</v>
      </c>
      <c r="J130" s="585">
        <v>0</v>
      </c>
      <c r="K130" s="586"/>
    </row>
    <row r="131" spans="2:11" ht="18" customHeight="1">
      <c r="B131" s="581">
        <v>1241</v>
      </c>
      <c r="C131" s="582" t="s">
        <v>2957</v>
      </c>
      <c r="D131" s="582" t="s">
        <v>2958</v>
      </c>
      <c r="E131" s="583">
        <v>2770</v>
      </c>
      <c r="F131" s="582" t="s">
        <v>8503</v>
      </c>
      <c r="G131" s="584" t="s">
        <v>2956</v>
      </c>
      <c r="H131" s="583">
        <v>2770</v>
      </c>
      <c r="I131" s="585">
        <v>0</v>
      </c>
      <c r="J131" s="585">
        <v>0</v>
      </c>
      <c r="K131" s="586"/>
    </row>
    <row r="132" spans="2:11" ht="18" customHeight="1">
      <c r="B132" s="581">
        <v>1241</v>
      </c>
      <c r="C132" s="582" t="s">
        <v>2960</v>
      </c>
      <c r="D132" s="582" t="s">
        <v>2958</v>
      </c>
      <c r="E132" s="583">
        <v>2770</v>
      </c>
      <c r="F132" s="582" t="s">
        <v>8503</v>
      </c>
      <c r="G132" s="584" t="s">
        <v>2956</v>
      </c>
      <c r="H132" s="583">
        <v>2770</v>
      </c>
      <c r="I132" s="585">
        <v>0</v>
      </c>
      <c r="J132" s="585">
        <v>0</v>
      </c>
      <c r="K132" s="586"/>
    </row>
    <row r="133" spans="2:11" ht="18" customHeight="1">
      <c r="B133" s="581">
        <v>1241</v>
      </c>
      <c r="C133" s="582" t="s">
        <v>2961</v>
      </c>
      <c r="D133" s="582" t="s">
        <v>2958</v>
      </c>
      <c r="E133" s="583">
        <v>2770</v>
      </c>
      <c r="F133" s="582" t="s">
        <v>8503</v>
      </c>
      <c r="G133" s="584" t="s">
        <v>2956</v>
      </c>
      <c r="H133" s="583">
        <v>2770</v>
      </c>
      <c r="I133" s="585">
        <v>0</v>
      </c>
      <c r="J133" s="585">
        <v>0</v>
      </c>
      <c r="K133" s="586"/>
    </row>
    <row r="134" spans="2:11" ht="18" customHeight="1">
      <c r="B134" s="581">
        <v>1241</v>
      </c>
      <c r="C134" s="582" t="s">
        <v>2962</v>
      </c>
      <c r="D134" s="582" t="s">
        <v>2958</v>
      </c>
      <c r="E134" s="583">
        <v>2770</v>
      </c>
      <c r="F134" s="582" t="s">
        <v>8503</v>
      </c>
      <c r="G134" s="584" t="s">
        <v>2956</v>
      </c>
      <c r="H134" s="583">
        <v>2770</v>
      </c>
      <c r="I134" s="585">
        <v>0</v>
      </c>
      <c r="J134" s="585">
        <v>0</v>
      </c>
      <c r="K134" s="586"/>
    </row>
    <row r="135" spans="2:11" ht="18" customHeight="1">
      <c r="B135" s="581">
        <v>1241</v>
      </c>
      <c r="C135" s="582" t="s">
        <v>2949</v>
      </c>
      <c r="D135" s="582" t="s">
        <v>2950</v>
      </c>
      <c r="E135" s="583">
        <v>2779.7</v>
      </c>
      <c r="F135" s="582" t="s">
        <v>8503</v>
      </c>
      <c r="G135" s="584" t="s">
        <v>2956</v>
      </c>
      <c r="H135" s="583">
        <v>2779.7</v>
      </c>
      <c r="I135" s="585">
        <v>0</v>
      </c>
      <c r="J135" s="585">
        <v>0</v>
      </c>
      <c r="K135" s="586"/>
    </row>
    <row r="136" spans="2:11" ht="18" customHeight="1">
      <c r="B136" s="581">
        <v>1241</v>
      </c>
      <c r="C136" s="582" t="s">
        <v>2997</v>
      </c>
      <c r="D136" s="582" t="s">
        <v>2146</v>
      </c>
      <c r="E136" s="583">
        <v>3596</v>
      </c>
      <c r="F136" s="582" t="s">
        <v>8504</v>
      </c>
      <c r="G136" s="584" t="s">
        <v>3004</v>
      </c>
      <c r="H136" s="583">
        <v>3596</v>
      </c>
      <c r="I136" s="585">
        <v>0</v>
      </c>
      <c r="J136" s="585">
        <v>0</v>
      </c>
      <c r="K136" s="586"/>
    </row>
    <row r="137" spans="2:11" ht="18" customHeight="1">
      <c r="B137" s="581">
        <v>1241</v>
      </c>
      <c r="C137" s="582" t="s">
        <v>3005</v>
      </c>
      <c r="D137" s="582" t="s">
        <v>2261</v>
      </c>
      <c r="E137" s="583">
        <v>8508.6</v>
      </c>
      <c r="F137" s="582" t="s">
        <v>8504</v>
      </c>
      <c r="G137" s="584" t="s">
        <v>3004</v>
      </c>
      <c r="H137" s="583">
        <v>8508.6</v>
      </c>
      <c r="I137" s="585">
        <v>0</v>
      </c>
      <c r="J137" s="585">
        <v>0</v>
      </c>
      <c r="K137" s="586"/>
    </row>
    <row r="138" spans="2:11" ht="18" customHeight="1">
      <c r="B138" s="581">
        <v>1241</v>
      </c>
      <c r="C138" s="582" t="s">
        <v>3009</v>
      </c>
      <c r="D138" s="582" t="s">
        <v>2665</v>
      </c>
      <c r="E138" s="583">
        <v>161111.1</v>
      </c>
      <c r="F138" s="582" t="s">
        <v>8505</v>
      </c>
      <c r="G138" s="584" t="s">
        <v>2915</v>
      </c>
      <c r="H138" s="583">
        <v>161111.1</v>
      </c>
      <c r="I138" s="585">
        <v>0</v>
      </c>
      <c r="J138" s="585">
        <v>0</v>
      </c>
      <c r="K138" s="586"/>
    </row>
    <row r="139" spans="2:11" ht="18" customHeight="1">
      <c r="B139" s="581">
        <v>1241</v>
      </c>
      <c r="C139" s="582" t="s">
        <v>3029</v>
      </c>
      <c r="D139" s="582" t="s">
        <v>3030</v>
      </c>
      <c r="E139" s="583">
        <v>5094.72</v>
      </c>
      <c r="F139" s="582" t="s">
        <v>8506</v>
      </c>
      <c r="G139" s="584" t="s">
        <v>3019</v>
      </c>
      <c r="H139" s="583">
        <v>5094.72</v>
      </c>
      <c r="I139" s="585">
        <v>0</v>
      </c>
      <c r="J139" s="585">
        <v>0</v>
      </c>
      <c r="K139" s="586"/>
    </row>
    <row r="140" spans="2:11" ht="18" customHeight="1">
      <c r="B140" s="581">
        <v>1241</v>
      </c>
      <c r="C140" s="582" t="s">
        <v>3034</v>
      </c>
      <c r="D140" s="582" t="s">
        <v>3030</v>
      </c>
      <c r="E140" s="583">
        <v>5094.72</v>
      </c>
      <c r="F140" s="582" t="s">
        <v>8506</v>
      </c>
      <c r="G140" s="584" t="s">
        <v>3019</v>
      </c>
      <c r="H140" s="583">
        <v>5094.72</v>
      </c>
      <c r="I140" s="585">
        <v>0</v>
      </c>
      <c r="J140" s="585">
        <v>0</v>
      </c>
      <c r="K140" s="586"/>
    </row>
    <row r="141" spans="2:11" ht="18" customHeight="1">
      <c r="B141" s="581">
        <v>1241</v>
      </c>
      <c r="C141" s="582" t="s">
        <v>3036</v>
      </c>
      <c r="D141" s="582" t="s">
        <v>3038</v>
      </c>
      <c r="E141" s="583">
        <v>3364</v>
      </c>
      <c r="F141" s="582" t="s">
        <v>8507</v>
      </c>
      <c r="G141" s="584" t="s">
        <v>3019</v>
      </c>
      <c r="H141" s="583">
        <v>3364</v>
      </c>
      <c r="I141" s="585">
        <v>0</v>
      </c>
      <c r="J141" s="585">
        <v>0</v>
      </c>
      <c r="K141" s="586"/>
    </row>
    <row r="142" spans="2:11" ht="18" customHeight="1">
      <c r="B142" s="581">
        <v>1241</v>
      </c>
      <c r="C142" s="582" t="s">
        <v>3016</v>
      </c>
      <c r="D142" s="582" t="s">
        <v>2360</v>
      </c>
      <c r="E142" s="583">
        <v>8004</v>
      </c>
      <c r="F142" s="582" t="s">
        <v>8508</v>
      </c>
      <c r="G142" s="584" t="s">
        <v>3019</v>
      </c>
      <c r="H142" s="583">
        <v>8004</v>
      </c>
      <c r="I142" s="585">
        <v>0</v>
      </c>
      <c r="J142" s="585">
        <v>0</v>
      </c>
      <c r="K142" s="586"/>
    </row>
    <row r="143" spans="2:11" ht="18" customHeight="1">
      <c r="B143" s="581">
        <v>1241</v>
      </c>
      <c r="C143" s="582" t="s">
        <v>3061</v>
      </c>
      <c r="D143" s="582" t="s">
        <v>2146</v>
      </c>
      <c r="E143" s="583">
        <v>2552</v>
      </c>
      <c r="F143" s="582" t="s">
        <v>8509</v>
      </c>
      <c r="G143" s="584" t="s">
        <v>3059</v>
      </c>
      <c r="H143" s="583">
        <v>2552</v>
      </c>
      <c r="I143" s="585">
        <v>0</v>
      </c>
      <c r="J143" s="585">
        <v>0</v>
      </c>
      <c r="K143" s="586"/>
    </row>
    <row r="144" spans="2:11" ht="18" customHeight="1">
      <c r="B144" s="581">
        <v>1241</v>
      </c>
      <c r="C144" s="582" t="s">
        <v>3054</v>
      </c>
      <c r="D144" s="582" t="s">
        <v>2457</v>
      </c>
      <c r="E144" s="583">
        <v>18096</v>
      </c>
      <c r="F144" s="582" t="s">
        <v>8510</v>
      </c>
      <c r="G144" s="584" t="s">
        <v>3059</v>
      </c>
      <c r="H144" s="583">
        <v>18096</v>
      </c>
      <c r="I144" s="585">
        <v>0</v>
      </c>
      <c r="J144" s="585">
        <v>0</v>
      </c>
      <c r="K144" s="586"/>
    </row>
    <row r="145" spans="2:11" ht="18" customHeight="1">
      <c r="B145" s="581">
        <v>1241</v>
      </c>
      <c r="C145" s="582" t="s">
        <v>3066</v>
      </c>
      <c r="D145" s="582" t="s">
        <v>2146</v>
      </c>
      <c r="E145" s="583">
        <v>2100</v>
      </c>
      <c r="F145" s="582" t="s">
        <v>8511</v>
      </c>
      <c r="G145" s="584" t="s">
        <v>3071</v>
      </c>
      <c r="H145" s="583">
        <v>2100</v>
      </c>
      <c r="I145" s="585">
        <v>0</v>
      </c>
      <c r="J145" s="585">
        <v>0</v>
      </c>
      <c r="K145" s="586"/>
    </row>
    <row r="146" spans="2:11" ht="18" customHeight="1">
      <c r="B146" s="581">
        <v>1241</v>
      </c>
      <c r="C146" s="582" t="s">
        <v>3075</v>
      </c>
      <c r="D146" s="582" t="s">
        <v>2401</v>
      </c>
      <c r="E146" s="583">
        <v>2680</v>
      </c>
      <c r="F146" s="582" t="s">
        <v>8511</v>
      </c>
      <c r="G146" s="584" t="s">
        <v>3071</v>
      </c>
      <c r="H146" s="583">
        <v>2680</v>
      </c>
      <c r="I146" s="585">
        <v>0</v>
      </c>
      <c r="J146" s="585">
        <v>0</v>
      </c>
      <c r="K146" s="586"/>
    </row>
    <row r="147" spans="2:11" ht="18" customHeight="1">
      <c r="B147" s="581">
        <v>1241</v>
      </c>
      <c r="C147" s="582" t="s">
        <v>3072</v>
      </c>
      <c r="D147" s="582" t="s">
        <v>2387</v>
      </c>
      <c r="E147" s="583">
        <v>3895</v>
      </c>
      <c r="F147" s="582" t="s">
        <v>8511</v>
      </c>
      <c r="G147" s="584" t="s">
        <v>3071</v>
      </c>
      <c r="H147" s="583">
        <v>3895</v>
      </c>
      <c r="I147" s="585">
        <v>0</v>
      </c>
      <c r="J147" s="585">
        <v>0</v>
      </c>
      <c r="K147" s="586"/>
    </row>
    <row r="148" spans="2:11" ht="18" customHeight="1">
      <c r="B148" s="581">
        <v>1241</v>
      </c>
      <c r="C148" s="582" t="s">
        <v>3084</v>
      </c>
      <c r="D148" s="582" t="s">
        <v>2683</v>
      </c>
      <c r="E148" s="583">
        <v>2370.77</v>
      </c>
      <c r="F148" s="582" t="s">
        <v>8502</v>
      </c>
      <c r="G148" s="584" t="s">
        <v>3082</v>
      </c>
      <c r="H148" s="583">
        <v>2370.77</v>
      </c>
      <c r="I148" s="585">
        <v>0</v>
      </c>
      <c r="J148" s="585">
        <v>0</v>
      </c>
      <c r="K148" s="586"/>
    </row>
    <row r="149" spans="2:11" ht="18" customHeight="1">
      <c r="B149" s="581">
        <v>1241</v>
      </c>
      <c r="C149" s="582" t="s">
        <v>3094</v>
      </c>
      <c r="D149" s="582" t="s">
        <v>2683</v>
      </c>
      <c r="E149" s="583">
        <v>2226.14</v>
      </c>
      <c r="F149" s="582" t="s">
        <v>8502</v>
      </c>
      <c r="G149" s="584" t="s">
        <v>3082</v>
      </c>
      <c r="H149" s="583">
        <v>2226.14</v>
      </c>
      <c r="I149" s="585">
        <v>0</v>
      </c>
      <c r="J149" s="585">
        <v>0</v>
      </c>
      <c r="K149" s="586"/>
    </row>
    <row r="150" spans="2:11" ht="18" customHeight="1">
      <c r="B150" s="581">
        <v>1241</v>
      </c>
      <c r="C150" s="582" t="s">
        <v>3090</v>
      </c>
      <c r="D150" s="582" t="s">
        <v>2567</v>
      </c>
      <c r="E150" s="583">
        <v>3866.33</v>
      </c>
      <c r="F150" s="582" t="s">
        <v>8502</v>
      </c>
      <c r="G150" s="584" t="s">
        <v>3082</v>
      </c>
      <c r="H150" s="583">
        <v>3866.33</v>
      </c>
      <c r="I150" s="585">
        <v>0</v>
      </c>
      <c r="J150" s="585">
        <v>0</v>
      </c>
      <c r="K150" s="586"/>
    </row>
    <row r="151" spans="2:11" ht="18" customHeight="1">
      <c r="B151" s="581">
        <v>1241</v>
      </c>
      <c r="C151" s="582" t="s">
        <v>3099</v>
      </c>
      <c r="D151" s="582" t="s">
        <v>3101</v>
      </c>
      <c r="E151" s="583">
        <v>3971.84</v>
      </c>
      <c r="F151" s="582" t="s">
        <v>8502</v>
      </c>
      <c r="G151" s="584" t="s">
        <v>3082</v>
      </c>
      <c r="H151" s="583">
        <v>3971.84</v>
      </c>
      <c r="I151" s="585">
        <v>0</v>
      </c>
      <c r="J151" s="585">
        <v>0</v>
      </c>
      <c r="K151" s="586"/>
    </row>
    <row r="152" spans="2:11" ht="18" customHeight="1">
      <c r="B152" s="581">
        <v>1241</v>
      </c>
      <c r="C152" s="582" t="s">
        <v>3119</v>
      </c>
      <c r="D152" s="582" t="s">
        <v>2457</v>
      </c>
      <c r="E152" s="583">
        <v>13926.96</v>
      </c>
      <c r="F152" s="582" t="s">
        <v>8486</v>
      </c>
      <c r="G152" s="584" t="s">
        <v>3126</v>
      </c>
      <c r="H152" s="583">
        <v>13926.96</v>
      </c>
      <c r="I152" s="585">
        <v>0</v>
      </c>
      <c r="J152" s="585">
        <v>0</v>
      </c>
      <c r="K152" s="586"/>
    </row>
    <row r="153" spans="2:11" ht="18" customHeight="1">
      <c r="B153" s="581">
        <v>1241</v>
      </c>
      <c r="C153" s="582" t="s">
        <v>3128</v>
      </c>
      <c r="D153" s="582" t="s">
        <v>2665</v>
      </c>
      <c r="E153" s="583">
        <v>23084</v>
      </c>
      <c r="F153" s="582" t="s">
        <v>8512</v>
      </c>
      <c r="G153" s="584" t="s">
        <v>3133</v>
      </c>
      <c r="H153" s="583">
        <v>23084</v>
      </c>
      <c r="I153" s="585">
        <v>0</v>
      </c>
      <c r="J153" s="585">
        <v>0</v>
      </c>
      <c r="K153" s="586"/>
    </row>
    <row r="154" spans="2:11" ht="18" customHeight="1">
      <c r="B154" s="581">
        <v>1241</v>
      </c>
      <c r="C154" s="582" t="s">
        <v>3136</v>
      </c>
      <c r="D154" s="582" t="s">
        <v>3137</v>
      </c>
      <c r="E154" s="583">
        <v>40600</v>
      </c>
      <c r="F154" s="582" t="s">
        <v>8513</v>
      </c>
      <c r="G154" s="584" t="s">
        <v>3133</v>
      </c>
      <c r="H154" s="583">
        <v>40600</v>
      </c>
      <c r="I154" s="585">
        <v>0</v>
      </c>
      <c r="J154" s="585">
        <v>0</v>
      </c>
      <c r="K154" s="586"/>
    </row>
    <row r="155" spans="2:11" ht="18" customHeight="1">
      <c r="B155" s="581">
        <v>1241</v>
      </c>
      <c r="C155" s="582" t="s">
        <v>3141</v>
      </c>
      <c r="D155" s="582" t="s">
        <v>2457</v>
      </c>
      <c r="E155" s="583">
        <v>13999.9</v>
      </c>
      <c r="F155" s="582" t="s">
        <v>8514</v>
      </c>
      <c r="G155" s="584" t="s">
        <v>3147</v>
      </c>
      <c r="H155" s="583">
        <v>13999.9</v>
      </c>
      <c r="I155" s="585">
        <v>0</v>
      </c>
      <c r="J155" s="585">
        <v>0</v>
      </c>
      <c r="K155" s="586"/>
    </row>
    <row r="156" spans="2:11" ht="18" customHeight="1">
      <c r="B156" s="581">
        <v>1241</v>
      </c>
      <c r="C156" s="582" t="s">
        <v>3155</v>
      </c>
      <c r="D156" s="582" t="s">
        <v>2457</v>
      </c>
      <c r="E156" s="583">
        <v>13999</v>
      </c>
      <c r="F156" s="582" t="s">
        <v>8514</v>
      </c>
      <c r="G156" s="584" t="s">
        <v>3147</v>
      </c>
      <c r="H156" s="583">
        <v>13999</v>
      </c>
      <c r="I156" s="585">
        <v>0</v>
      </c>
      <c r="J156" s="585">
        <v>0</v>
      </c>
      <c r="K156" s="586"/>
    </row>
    <row r="157" spans="2:11" ht="18" customHeight="1">
      <c r="B157" s="581">
        <v>1241</v>
      </c>
      <c r="C157" s="582" t="s">
        <v>3165</v>
      </c>
      <c r="D157" s="582" t="s">
        <v>2261</v>
      </c>
      <c r="E157" s="583">
        <v>9999</v>
      </c>
      <c r="F157" s="582" t="s">
        <v>8514</v>
      </c>
      <c r="G157" s="584" t="s">
        <v>3147</v>
      </c>
      <c r="H157" s="583">
        <v>9999</v>
      </c>
      <c r="I157" s="585">
        <v>0</v>
      </c>
      <c r="J157" s="585">
        <v>0</v>
      </c>
      <c r="K157" s="586"/>
    </row>
    <row r="158" spans="2:11" ht="18" customHeight="1">
      <c r="B158" s="581">
        <v>1241</v>
      </c>
      <c r="C158" s="582" t="s">
        <v>3161</v>
      </c>
      <c r="D158" s="582" t="s">
        <v>2261</v>
      </c>
      <c r="E158" s="583">
        <v>9999</v>
      </c>
      <c r="F158" s="582" t="s">
        <v>8514</v>
      </c>
      <c r="G158" s="584" t="s">
        <v>3147</v>
      </c>
      <c r="H158" s="583">
        <v>9999</v>
      </c>
      <c r="I158" s="585">
        <v>0</v>
      </c>
      <c r="J158" s="585">
        <v>0</v>
      </c>
      <c r="K158" s="586"/>
    </row>
    <row r="159" spans="2:11" ht="18" customHeight="1">
      <c r="B159" s="581">
        <v>1241</v>
      </c>
      <c r="C159" s="582" t="s">
        <v>3151</v>
      </c>
      <c r="D159" s="582" t="s">
        <v>2457</v>
      </c>
      <c r="E159" s="583">
        <v>14499</v>
      </c>
      <c r="F159" s="582" t="s">
        <v>8514</v>
      </c>
      <c r="G159" s="584" t="s">
        <v>3147</v>
      </c>
      <c r="H159" s="583">
        <v>14499</v>
      </c>
      <c r="I159" s="585">
        <v>0</v>
      </c>
      <c r="J159" s="585">
        <v>0</v>
      </c>
      <c r="K159" s="586"/>
    </row>
    <row r="160" spans="2:11" ht="18" customHeight="1">
      <c r="B160" s="581">
        <v>1241</v>
      </c>
      <c r="C160" s="582" t="s">
        <v>3173</v>
      </c>
      <c r="D160" s="582" t="s">
        <v>2261</v>
      </c>
      <c r="E160" s="583">
        <v>10361.120000000001</v>
      </c>
      <c r="F160" s="582" t="s">
        <v>8515</v>
      </c>
      <c r="G160" s="584" t="s">
        <v>3147</v>
      </c>
      <c r="H160" s="583">
        <v>10361.120000000001</v>
      </c>
      <c r="I160" s="585">
        <v>0</v>
      </c>
      <c r="J160" s="585">
        <v>0</v>
      </c>
      <c r="K160" s="586"/>
    </row>
    <row r="161" spans="2:11" ht="18" customHeight="1">
      <c r="B161" s="581">
        <v>1241</v>
      </c>
      <c r="C161" s="582" t="s">
        <v>3177</v>
      </c>
      <c r="D161" s="582" t="s">
        <v>2261</v>
      </c>
      <c r="E161" s="583">
        <v>10361.120000000001</v>
      </c>
      <c r="F161" s="582" t="s">
        <v>8515</v>
      </c>
      <c r="G161" s="584" t="s">
        <v>3147</v>
      </c>
      <c r="H161" s="583">
        <v>10361.120000000001</v>
      </c>
      <c r="I161" s="585">
        <v>0</v>
      </c>
      <c r="J161" s="585">
        <v>0</v>
      </c>
      <c r="K161" s="586"/>
    </row>
    <row r="162" spans="2:11" ht="18" customHeight="1">
      <c r="B162" s="581">
        <v>1241</v>
      </c>
      <c r="C162" s="582" t="s">
        <v>3189</v>
      </c>
      <c r="D162" s="582" t="s">
        <v>2146</v>
      </c>
      <c r="E162" s="583">
        <v>2784</v>
      </c>
      <c r="F162" s="582" t="s">
        <v>8515</v>
      </c>
      <c r="G162" s="584" t="s">
        <v>3147</v>
      </c>
      <c r="H162" s="583">
        <v>2784</v>
      </c>
      <c r="I162" s="585">
        <v>0</v>
      </c>
      <c r="J162" s="585">
        <v>0</v>
      </c>
      <c r="K162" s="586"/>
    </row>
    <row r="163" spans="2:11" ht="18" customHeight="1">
      <c r="B163" s="581">
        <v>1241</v>
      </c>
      <c r="C163" s="582" t="s">
        <v>3180</v>
      </c>
      <c r="D163" s="582" t="s">
        <v>2146</v>
      </c>
      <c r="E163" s="583">
        <v>7654.84</v>
      </c>
      <c r="F163" s="582" t="s">
        <v>8515</v>
      </c>
      <c r="G163" s="584" t="s">
        <v>3147</v>
      </c>
      <c r="H163" s="583">
        <v>7654.84</v>
      </c>
      <c r="I163" s="585">
        <v>0</v>
      </c>
      <c r="J163" s="585">
        <v>0</v>
      </c>
      <c r="K163" s="586"/>
    </row>
    <row r="164" spans="2:11" ht="18" customHeight="1">
      <c r="B164" s="581">
        <v>1241</v>
      </c>
      <c r="C164" s="582" t="s">
        <v>3187</v>
      </c>
      <c r="D164" s="582" t="s">
        <v>2457</v>
      </c>
      <c r="E164" s="583">
        <v>16147.2</v>
      </c>
      <c r="F164" s="582" t="s">
        <v>8515</v>
      </c>
      <c r="G164" s="584" t="s">
        <v>3147</v>
      </c>
      <c r="H164" s="583">
        <v>16147.2</v>
      </c>
      <c r="I164" s="585">
        <v>0</v>
      </c>
      <c r="J164" s="585">
        <v>0</v>
      </c>
      <c r="K164" s="586"/>
    </row>
    <row r="165" spans="2:11" ht="18" customHeight="1">
      <c r="B165" s="581">
        <v>1241</v>
      </c>
      <c r="C165" s="582" t="s">
        <v>3183</v>
      </c>
      <c r="D165" s="582" t="s">
        <v>2457</v>
      </c>
      <c r="E165" s="583">
        <v>16147.2</v>
      </c>
      <c r="F165" s="582" t="s">
        <v>8515</v>
      </c>
      <c r="G165" s="584" t="s">
        <v>3147</v>
      </c>
      <c r="H165" s="583">
        <v>16147.2</v>
      </c>
      <c r="I165" s="585">
        <v>0</v>
      </c>
      <c r="J165" s="585">
        <v>0</v>
      </c>
      <c r="K165" s="586"/>
    </row>
    <row r="166" spans="2:11" ht="18" customHeight="1">
      <c r="B166" s="581">
        <v>1241</v>
      </c>
      <c r="C166" s="582" t="s">
        <v>3158</v>
      </c>
      <c r="D166" s="582" t="s">
        <v>2457</v>
      </c>
      <c r="E166" s="583">
        <v>13999</v>
      </c>
      <c r="F166" s="582" t="s">
        <v>8514</v>
      </c>
      <c r="G166" s="584" t="s">
        <v>3147</v>
      </c>
      <c r="H166" s="583">
        <v>13999</v>
      </c>
      <c r="I166" s="585">
        <v>0</v>
      </c>
      <c r="J166" s="585">
        <v>0</v>
      </c>
      <c r="K166" s="586"/>
    </row>
    <row r="167" spans="2:11" ht="18" customHeight="1">
      <c r="B167" s="581">
        <v>1241</v>
      </c>
      <c r="C167" s="582" t="s">
        <v>3167</v>
      </c>
      <c r="D167" s="582" t="s">
        <v>3101</v>
      </c>
      <c r="E167" s="583">
        <v>1999</v>
      </c>
      <c r="F167" s="582" t="s">
        <v>8514</v>
      </c>
      <c r="G167" s="584" t="s">
        <v>3147</v>
      </c>
      <c r="H167" s="583">
        <v>1999</v>
      </c>
      <c r="I167" s="585">
        <v>0</v>
      </c>
      <c r="J167" s="585">
        <v>0</v>
      </c>
      <c r="K167" s="586"/>
    </row>
    <row r="168" spans="2:11" ht="18" customHeight="1">
      <c r="B168" s="581">
        <v>1241</v>
      </c>
      <c r="C168" s="582" t="s">
        <v>3169</v>
      </c>
      <c r="D168" s="582" t="s">
        <v>3170</v>
      </c>
      <c r="E168" s="583">
        <v>2399</v>
      </c>
      <c r="F168" s="582" t="s">
        <v>8514</v>
      </c>
      <c r="G168" s="584" t="s">
        <v>3147</v>
      </c>
      <c r="H168" s="583">
        <v>2399</v>
      </c>
      <c r="I168" s="585">
        <v>0</v>
      </c>
      <c r="J168" s="585">
        <v>0</v>
      </c>
      <c r="K168" s="586"/>
    </row>
    <row r="169" spans="2:11" ht="18" customHeight="1">
      <c r="B169" s="581">
        <v>1241</v>
      </c>
      <c r="C169" s="582" t="s">
        <v>3171</v>
      </c>
      <c r="D169" s="582" t="s">
        <v>2567</v>
      </c>
      <c r="E169" s="583">
        <v>2599</v>
      </c>
      <c r="F169" s="582" t="s">
        <v>8514</v>
      </c>
      <c r="G169" s="584" t="s">
        <v>3147</v>
      </c>
      <c r="H169" s="583">
        <v>2599</v>
      </c>
      <c r="I169" s="585">
        <v>0</v>
      </c>
      <c r="J169" s="585">
        <v>0</v>
      </c>
      <c r="K169" s="586"/>
    </row>
    <row r="170" spans="2:11" ht="18" customHeight="1">
      <c r="B170" s="581">
        <v>1241</v>
      </c>
      <c r="C170" s="582" t="s">
        <v>3194</v>
      </c>
      <c r="D170" s="582" t="s">
        <v>2694</v>
      </c>
      <c r="E170" s="583">
        <v>2204</v>
      </c>
      <c r="F170" s="582" t="s">
        <v>8515</v>
      </c>
      <c r="G170" s="584" t="s">
        <v>3147</v>
      </c>
      <c r="H170" s="583">
        <v>2204</v>
      </c>
      <c r="I170" s="585">
        <v>0</v>
      </c>
      <c r="J170" s="585">
        <v>0</v>
      </c>
      <c r="K170" s="586"/>
    </row>
    <row r="171" spans="2:11" ht="18" customHeight="1">
      <c r="B171" s="581">
        <v>1241</v>
      </c>
      <c r="C171" s="582" t="s">
        <v>3196</v>
      </c>
      <c r="D171" s="582" t="s">
        <v>2694</v>
      </c>
      <c r="E171" s="583">
        <v>2204</v>
      </c>
      <c r="F171" s="582" t="s">
        <v>8515</v>
      </c>
      <c r="G171" s="584" t="s">
        <v>3147</v>
      </c>
      <c r="H171" s="583">
        <v>2204</v>
      </c>
      <c r="I171" s="585">
        <v>0</v>
      </c>
      <c r="J171" s="585">
        <v>0</v>
      </c>
      <c r="K171" s="586"/>
    </row>
    <row r="172" spans="2:11" ht="18" customHeight="1">
      <c r="B172" s="581">
        <v>1241</v>
      </c>
      <c r="C172" s="582" t="s">
        <v>3199</v>
      </c>
      <c r="D172" s="582" t="s">
        <v>2261</v>
      </c>
      <c r="E172" s="583">
        <v>10654.6</v>
      </c>
      <c r="F172" s="582" t="s">
        <v>8516</v>
      </c>
      <c r="G172" s="584" t="s">
        <v>3149</v>
      </c>
      <c r="H172" s="583">
        <v>10654.6</v>
      </c>
      <c r="I172" s="585">
        <v>0</v>
      </c>
      <c r="J172" s="585">
        <v>0</v>
      </c>
      <c r="K172" s="586"/>
    </row>
    <row r="173" spans="2:11" ht="18" customHeight="1">
      <c r="B173" s="581">
        <v>1241</v>
      </c>
      <c r="C173" s="582" t="s">
        <v>3207</v>
      </c>
      <c r="D173" s="582" t="s">
        <v>2261</v>
      </c>
      <c r="E173" s="583">
        <v>12594.1</v>
      </c>
      <c r="F173" s="582" t="s">
        <v>8516</v>
      </c>
      <c r="G173" s="584" t="s">
        <v>3149</v>
      </c>
      <c r="H173" s="583">
        <v>12594.1</v>
      </c>
      <c r="I173" s="585">
        <v>0</v>
      </c>
      <c r="J173" s="585">
        <v>0</v>
      </c>
      <c r="K173" s="586"/>
    </row>
    <row r="174" spans="2:11" ht="18" customHeight="1">
      <c r="B174" s="581">
        <v>1241</v>
      </c>
      <c r="C174" s="582" t="s">
        <v>3203</v>
      </c>
      <c r="D174" s="582" t="s">
        <v>2261</v>
      </c>
      <c r="E174" s="583">
        <v>9378.6</v>
      </c>
      <c r="F174" s="582" t="s">
        <v>8516</v>
      </c>
      <c r="G174" s="584" t="s">
        <v>3149</v>
      </c>
      <c r="H174" s="583">
        <v>9378.6</v>
      </c>
      <c r="I174" s="585">
        <v>0</v>
      </c>
      <c r="J174" s="585">
        <v>0</v>
      </c>
      <c r="K174" s="586"/>
    </row>
    <row r="175" spans="2:11" ht="18" customHeight="1">
      <c r="B175" s="581">
        <v>1241</v>
      </c>
      <c r="C175" s="582" t="s">
        <v>3201</v>
      </c>
      <c r="D175" s="582" t="s">
        <v>2261</v>
      </c>
      <c r="E175" s="583">
        <v>9378.6</v>
      </c>
      <c r="F175" s="582" t="s">
        <v>8516</v>
      </c>
      <c r="G175" s="584" t="s">
        <v>3149</v>
      </c>
      <c r="H175" s="583">
        <v>9378.6</v>
      </c>
      <c r="I175" s="585">
        <v>0</v>
      </c>
      <c r="J175" s="585">
        <v>0</v>
      </c>
      <c r="K175" s="586"/>
    </row>
    <row r="176" spans="2:11" ht="18" customHeight="1">
      <c r="B176" s="581">
        <v>1241</v>
      </c>
      <c r="C176" s="582" t="s">
        <v>3197</v>
      </c>
      <c r="D176" s="582" t="s">
        <v>2261</v>
      </c>
      <c r="E176" s="583">
        <v>9378.6</v>
      </c>
      <c r="F176" s="582" t="s">
        <v>8516</v>
      </c>
      <c r="G176" s="584" t="s">
        <v>3149</v>
      </c>
      <c r="H176" s="583">
        <v>9378.6</v>
      </c>
      <c r="I176" s="585">
        <v>0</v>
      </c>
      <c r="J176" s="585">
        <v>0</v>
      </c>
      <c r="K176" s="586"/>
    </row>
    <row r="177" spans="2:11" ht="18" customHeight="1">
      <c r="B177" s="581">
        <v>1241</v>
      </c>
      <c r="C177" s="582" t="s">
        <v>3228</v>
      </c>
      <c r="D177" s="582" t="s">
        <v>2261</v>
      </c>
      <c r="E177" s="583">
        <v>15168.16</v>
      </c>
      <c r="F177" s="582" t="s">
        <v>8517</v>
      </c>
      <c r="G177" s="584" t="s">
        <v>3215</v>
      </c>
      <c r="H177" s="583">
        <v>15168.16</v>
      </c>
      <c r="I177" s="585">
        <v>0</v>
      </c>
      <c r="J177" s="585">
        <v>0</v>
      </c>
      <c r="K177" s="586"/>
    </row>
    <row r="178" spans="2:11" ht="18" customHeight="1">
      <c r="B178" s="581">
        <v>1241</v>
      </c>
      <c r="C178" s="582" t="s">
        <v>3221</v>
      </c>
      <c r="D178" s="582" t="s">
        <v>2261</v>
      </c>
      <c r="E178" s="583">
        <v>15168.16</v>
      </c>
      <c r="F178" s="582" t="s">
        <v>8517</v>
      </c>
      <c r="G178" s="584" t="s">
        <v>3215</v>
      </c>
      <c r="H178" s="583">
        <v>15168.16</v>
      </c>
      <c r="I178" s="585">
        <v>0</v>
      </c>
      <c r="J178" s="585">
        <v>0</v>
      </c>
      <c r="K178" s="586"/>
    </row>
    <row r="179" spans="2:11" ht="18" customHeight="1">
      <c r="B179" s="581">
        <v>1241</v>
      </c>
      <c r="C179" s="582" t="s">
        <v>3241</v>
      </c>
      <c r="D179" s="582" t="s">
        <v>2146</v>
      </c>
      <c r="E179" s="583">
        <v>3768.26</v>
      </c>
      <c r="F179" s="582" t="s">
        <v>8517</v>
      </c>
      <c r="G179" s="584" t="s">
        <v>3215</v>
      </c>
      <c r="H179" s="583">
        <v>3768.26</v>
      </c>
      <c r="I179" s="585">
        <v>0</v>
      </c>
      <c r="J179" s="585">
        <v>0</v>
      </c>
      <c r="K179" s="586"/>
    </row>
    <row r="180" spans="2:11" ht="18" customHeight="1">
      <c r="B180" s="581">
        <v>1241</v>
      </c>
      <c r="C180" s="582" t="s">
        <v>3216</v>
      </c>
      <c r="D180" s="582" t="s">
        <v>2261</v>
      </c>
      <c r="E180" s="583">
        <v>15168.16</v>
      </c>
      <c r="F180" s="582" t="s">
        <v>8517</v>
      </c>
      <c r="G180" s="584" t="s">
        <v>3215</v>
      </c>
      <c r="H180" s="583">
        <v>15168.16</v>
      </c>
      <c r="I180" s="585">
        <v>0</v>
      </c>
      <c r="J180" s="585">
        <v>0</v>
      </c>
      <c r="K180" s="586"/>
    </row>
    <row r="181" spans="2:11" ht="18" customHeight="1">
      <c r="B181" s="581">
        <v>1241</v>
      </c>
      <c r="C181" s="582" t="s">
        <v>3236</v>
      </c>
      <c r="D181" s="582" t="s">
        <v>2261</v>
      </c>
      <c r="E181" s="583">
        <v>15168.16</v>
      </c>
      <c r="F181" s="582" t="s">
        <v>8517</v>
      </c>
      <c r="G181" s="584" t="s">
        <v>3215</v>
      </c>
      <c r="H181" s="583">
        <v>15168.16</v>
      </c>
      <c r="I181" s="585">
        <v>0</v>
      </c>
      <c r="J181" s="585">
        <v>0</v>
      </c>
      <c r="K181" s="586"/>
    </row>
    <row r="182" spans="2:11" ht="18" customHeight="1">
      <c r="B182" s="581">
        <v>1241</v>
      </c>
      <c r="C182" s="582" t="s">
        <v>3231</v>
      </c>
      <c r="D182" s="582" t="s">
        <v>2261</v>
      </c>
      <c r="E182" s="583">
        <v>15168.16</v>
      </c>
      <c r="F182" s="582" t="s">
        <v>8517</v>
      </c>
      <c r="G182" s="584" t="s">
        <v>3215</v>
      </c>
      <c r="H182" s="583">
        <v>15168.16</v>
      </c>
      <c r="I182" s="585">
        <v>0</v>
      </c>
      <c r="J182" s="585">
        <v>0</v>
      </c>
      <c r="K182" s="586"/>
    </row>
    <row r="183" spans="2:11" ht="18" customHeight="1">
      <c r="B183" s="581">
        <v>1241</v>
      </c>
      <c r="C183" s="582" t="s">
        <v>3238</v>
      </c>
      <c r="D183" s="582" t="s">
        <v>2146</v>
      </c>
      <c r="E183" s="583">
        <v>3768.26</v>
      </c>
      <c r="F183" s="582" t="s">
        <v>8517</v>
      </c>
      <c r="G183" s="584" t="s">
        <v>3215</v>
      </c>
      <c r="H183" s="583">
        <v>3768.26</v>
      </c>
      <c r="I183" s="585">
        <v>0</v>
      </c>
      <c r="J183" s="585">
        <v>0</v>
      </c>
      <c r="K183" s="586"/>
    </row>
    <row r="184" spans="2:11" ht="18" customHeight="1">
      <c r="B184" s="581">
        <v>1241</v>
      </c>
      <c r="C184" s="582" t="s">
        <v>3208</v>
      </c>
      <c r="D184" s="582" t="s">
        <v>2683</v>
      </c>
      <c r="E184" s="583">
        <v>2307.2399999999998</v>
      </c>
      <c r="F184" s="582" t="s">
        <v>8517</v>
      </c>
      <c r="G184" s="584" t="s">
        <v>3215</v>
      </c>
      <c r="H184" s="583">
        <v>2307.2399999999998</v>
      </c>
      <c r="I184" s="585">
        <v>0</v>
      </c>
      <c r="J184" s="585">
        <v>0</v>
      </c>
      <c r="K184" s="586"/>
    </row>
    <row r="185" spans="2:11" ht="18" customHeight="1">
      <c r="B185" s="581">
        <v>1241</v>
      </c>
      <c r="C185" s="582" t="s">
        <v>3234</v>
      </c>
      <c r="D185" s="582" t="s">
        <v>2261</v>
      </c>
      <c r="E185" s="583">
        <v>15168.16</v>
      </c>
      <c r="F185" s="582" t="s">
        <v>8517</v>
      </c>
      <c r="G185" s="584" t="s">
        <v>3215</v>
      </c>
      <c r="H185" s="583">
        <v>15168.16</v>
      </c>
      <c r="I185" s="585">
        <v>0</v>
      </c>
      <c r="J185" s="585">
        <v>0</v>
      </c>
      <c r="K185" s="586"/>
    </row>
    <row r="186" spans="2:11" ht="18" customHeight="1">
      <c r="B186" s="581">
        <v>1241</v>
      </c>
      <c r="C186" s="582" t="s">
        <v>3224</v>
      </c>
      <c r="D186" s="582" t="s">
        <v>2261</v>
      </c>
      <c r="E186" s="583">
        <v>15168.16</v>
      </c>
      <c r="F186" s="582" t="s">
        <v>8517</v>
      </c>
      <c r="G186" s="584" t="s">
        <v>3215</v>
      </c>
      <c r="H186" s="583">
        <v>15168.16</v>
      </c>
      <c r="I186" s="585">
        <v>0</v>
      </c>
      <c r="J186" s="585">
        <v>0</v>
      </c>
      <c r="K186" s="586"/>
    </row>
    <row r="187" spans="2:11" ht="18" customHeight="1">
      <c r="B187" s="581">
        <v>1241</v>
      </c>
      <c r="C187" s="582" t="s">
        <v>3244</v>
      </c>
      <c r="D187" s="582" t="s">
        <v>3246</v>
      </c>
      <c r="E187" s="583">
        <v>117876.88</v>
      </c>
      <c r="F187" s="582" t="s">
        <v>8518</v>
      </c>
      <c r="G187" s="584" t="s">
        <v>3252</v>
      </c>
      <c r="H187" s="583">
        <v>117876.88</v>
      </c>
      <c r="I187" s="585">
        <v>0</v>
      </c>
      <c r="J187" s="585">
        <v>0</v>
      </c>
      <c r="K187" s="586"/>
    </row>
    <row r="188" spans="2:11" ht="18" customHeight="1">
      <c r="B188" s="581">
        <v>1241</v>
      </c>
      <c r="C188" s="582" t="s">
        <v>3256</v>
      </c>
      <c r="D188" s="582" t="s">
        <v>2683</v>
      </c>
      <c r="E188" s="583">
        <v>2166</v>
      </c>
      <c r="F188" s="582" t="s">
        <v>8519</v>
      </c>
      <c r="G188" s="584" t="s">
        <v>3255</v>
      </c>
      <c r="H188" s="583">
        <v>2166</v>
      </c>
      <c r="I188" s="585">
        <v>0</v>
      </c>
      <c r="J188" s="585">
        <v>0</v>
      </c>
      <c r="K188" s="586"/>
    </row>
    <row r="189" spans="2:11" ht="18" customHeight="1">
      <c r="B189" s="581">
        <v>1241</v>
      </c>
      <c r="C189" s="582" t="s">
        <v>3264</v>
      </c>
      <c r="D189" s="582" t="s">
        <v>2683</v>
      </c>
      <c r="E189" s="583">
        <v>2166</v>
      </c>
      <c r="F189" s="582" t="s">
        <v>8519</v>
      </c>
      <c r="G189" s="584" t="s">
        <v>3255</v>
      </c>
      <c r="H189" s="583">
        <v>2166</v>
      </c>
      <c r="I189" s="585">
        <v>0</v>
      </c>
      <c r="J189" s="585">
        <v>0</v>
      </c>
      <c r="K189" s="586"/>
    </row>
    <row r="190" spans="2:11" ht="18" customHeight="1">
      <c r="B190" s="581">
        <v>1241</v>
      </c>
      <c r="C190" s="582" t="s">
        <v>3262</v>
      </c>
      <c r="D190" s="582" t="s">
        <v>2683</v>
      </c>
      <c r="E190" s="583">
        <v>2166</v>
      </c>
      <c r="F190" s="582" t="s">
        <v>8519</v>
      </c>
      <c r="G190" s="584" t="s">
        <v>3255</v>
      </c>
      <c r="H190" s="583">
        <v>2166</v>
      </c>
      <c r="I190" s="585">
        <v>0</v>
      </c>
      <c r="J190" s="585">
        <v>0</v>
      </c>
      <c r="K190" s="586"/>
    </row>
    <row r="191" spans="2:11" ht="18" customHeight="1">
      <c r="B191" s="581">
        <v>1241</v>
      </c>
      <c r="C191" s="582" t="s">
        <v>3254</v>
      </c>
      <c r="D191" s="582" t="s">
        <v>2871</v>
      </c>
      <c r="E191" s="583">
        <v>2347.6</v>
      </c>
      <c r="F191" s="582" t="s">
        <v>8519</v>
      </c>
      <c r="G191" s="584" t="s">
        <v>3255</v>
      </c>
      <c r="H191" s="583">
        <v>2347.6</v>
      </c>
      <c r="I191" s="585">
        <v>0</v>
      </c>
      <c r="J191" s="585">
        <v>0</v>
      </c>
      <c r="K191" s="586"/>
    </row>
    <row r="192" spans="2:11" ht="18" customHeight="1">
      <c r="B192" s="581">
        <v>1241</v>
      </c>
      <c r="C192" s="582" t="s">
        <v>3266</v>
      </c>
      <c r="D192" s="582" t="s">
        <v>3267</v>
      </c>
      <c r="E192" s="583">
        <v>15139</v>
      </c>
      <c r="F192" s="582" t="s">
        <v>8477</v>
      </c>
      <c r="G192" s="584" t="s">
        <v>3272</v>
      </c>
      <c r="H192" s="583">
        <v>15139</v>
      </c>
      <c r="I192" s="585">
        <v>0</v>
      </c>
      <c r="J192" s="585">
        <v>0</v>
      </c>
      <c r="K192" s="586"/>
    </row>
    <row r="193" spans="2:11" ht="18" customHeight="1">
      <c r="B193" s="581">
        <v>1241</v>
      </c>
      <c r="C193" s="582" t="s">
        <v>3278</v>
      </c>
      <c r="D193" s="582" t="s">
        <v>2457</v>
      </c>
      <c r="E193" s="583">
        <v>12831</v>
      </c>
      <c r="F193" s="582" t="s">
        <v>8479</v>
      </c>
      <c r="G193" s="584" t="s">
        <v>3277</v>
      </c>
      <c r="H193" s="583">
        <v>12831</v>
      </c>
      <c r="I193" s="585">
        <v>0</v>
      </c>
      <c r="J193" s="585">
        <v>0</v>
      </c>
      <c r="K193" s="586"/>
    </row>
    <row r="194" spans="2:11" ht="18" customHeight="1">
      <c r="B194" s="581">
        <v>1241</v>
      </c>
      <c r="C194" s="582" t="s">
        <v>3274</v>
      </c>
      <c r="D194" s="582" t="s">
        <v>2401</v>
      </c>
      <c r="E194" s="583">
        <v>6612</v>
      </c>
      <c r="F194" s="582" t="s">
        <v>8479</v>
      </c>
      <c r="G194" s="584" t="s">
        <v>3277</v>
      </c>
      <c r="H194" s="583">
        <v>6612</v>
      </c>
      <c r="I194" s="585">
        <v>0</v>
      </c>
      <c r="J194" s="585">
        <v>0</v>
      </c>
      <c r="K194" s="586"/>
    </row>
    <row r="195" spans="2:11" ht="18" customHeight="1">
      <c r="B195" s="581">
        <v>1241</v>
      </c>
      <c r="C195" s="582" t="s">
        <v>3283</v>
      </c>
      <c r="D195" s="582" t="s">
        <v>3267</v>
      </c>
      <c r="E195" s="583">
        <v>8160</v>
      </c>
      <c r="F195" s="582" t="s">
        <v>8479</v>
      </c>
      <c r="G195" s="584" t="s">
        <v>3277</v>
      </c>
      <c r="H195" s="583">
        <v>8160</v>
      </c>
      <c r="I195" s="585">
        <v>0</v>
      </c>
      <c r="J195" s="585">
        <v>0</v>
      </c>
      <c r="K195" s="586"/>
    </row>
    <row r="196" spans="2:11" ht="18" customHeight="1">
      <c r="B196" s="581">
        <v>1241</v>
      </c>
      <c r="C196" s="582" t="s">
        <v>3293</v>
      </c>
      <c r="D196" s="582" t="s">
        <v>2261</v>
      </c>
      <c r="E196" s="583">
        <v>8700</v>
      </c>
      <c r="F196" s="582" t="s">
        <v>8520</v>
      </c>
      <c r="G196" s="584" t="s">
        <v>3176</v>
      </c>
      <c r="H196" s="583">
        <v>8700</v>
      </c>
      <c r="I196" s="585">
        <v>0</v>
      </c>
      <c r="J196" s="585">
        <v>0</v>
      </c>
      <c r="K196" s="586"/>
    </row>
    <row r="197" spans="2:11" ht="18" customHeight="1">
      <c r="B197" s="581">
        <v>1241</v>
      </c>
      <c r="C197" s="582" t="s">
        <v>3286</v>
      </c>
      <c r="D197" s="582" t="s">
        <v>2261</v>
      </c>
      <c r="E197" s="583">
        <v>8700</v>
      </c>
      <c r="F197" s="582" t="s">
        <v>8520</v>
      </c>
      <c r="G197" s="584" t="s">
        <v>3176</v>
      </c>
      <c r="H197" s="583">
        <v>8700</v>
      </c>
      <c r="I197" s="585">
        <v>0</v>
      </c>
      <c r="J197" s="585">
        <v>0</v>
      </c>
      <c r="K197" s="586"/>
    </row>
    <row r="198" spans="2:11" ht="18" customHeight="1">
      <c r="B198" s="581">
        <v>1241</v>
      </c>
      <c r="C198" s="582" t="s">
        <v>3308</v>
      </c>
      <c r="D198" s="582" t="s">
        <v>2261</v>
      </c>
      <c r="E198" s="583">
        <v>8700</v>
      </c>
      <c r="F198" s="582" t="s">
        <v>8521</v>
      </c>
      <c r="G198" s="584" t="s">
        <v>3300</v>
      </c>
      <c r="H198" s="583">
        <v>8700</v>
      </c>
      <c r="I198" s="585">
        <v>0</v>
      </c>
      <c r="J198" s="585">
        <v>0</v>
      </c>
      <c r="K198" s="586"/>
    </row>
    <row r="199" spans="2:11" ht="18" customHeight="1">
      <c r="B199" s="581">
        <v>1241</v>
      </c>
      <c r="C199" s="582" t="s">
        <v>3301</v>
      </c>
      <c r="D199" s="582" t="s">
        <v>2353</v>
      </c>
      <c r="E199" s="583">
        <v>2552</v>
      </c>
      <c r="F199" s="582" t="s">
        <v>8522</v>
      </c>
      <c r="G199" s="584" t="s">
        <v>3300</v>
      </c>
      <c r="H199" s="583">
        <v>2552</v>
      </c>
      <c r="I199" s="585">
        <v>0</v>
      </c>
      <c r="J199" s="585">
        <v>0</v>
      </c>
      <c r="K199" s="586"/>
    </row>
    <row r="200" spans="2:11" ht="18" customHeight="1">
      <c r="B200" s="581">
        <v>1241</v>
      </c>
      <c r="C200" s="582" t="s">
        <v>3303</v>
      </c>
      <c r="D200" s="582" t="s">
        <v>2353</v>
      </c>
      <c r="E200" s="583">
        <v>2552</v>
      </c>
      <c r="F200" s="582" t="s">
        <v>8522</v>
      </c>
      <c r="G200" s="584" t="s">
        <v>3300</v>
      </c>
      <c r="H200" s="583">
        <v>2552</v>
      </c>
      <c r="I200" s="585">
        <v>0</v>
      </c>
      <c r="J200" s="585">
        <v>0</v>
      </c>
      <c r="K200" s="586"/>
    </row>
    <row r="201" spans="2:11" ht="18" customHeight="1">
      <c r="B201" s="581">
        <v>1241</v>
      </c>
      <c r="C201" s="582" t="s">
        <v>3304</v>
      </c>
      <c r="D201" s="582" t="s">
        <v>2353</v>
      </c>
      <c r="E201" s="583">
        <v>2552</v>
      </c>
      <c r="F201" s="582" t="s">
        <v>8522</v>
      </c>
      <c r="G201" s="584" t="s">
        <v>3300</v>
      </c>
      <c r="H201" s="583">
        <v>2552</v>
      </c>
      <c r="I201" s="585">
        <v>0</v>
      </c>
      <c r="J201" s="585">
        <v>0</v>
      </c>
      <c r="K201" s="586"/>
    </row>
    <row r="202" spans="2:11" ht="18" customHeight="1">
      <c r="B202" s="581">
        <v>1241</v>
      </c>
      <c r="C202" s="582" t="s">
        <v>3306</v>
      </c>
      <c r="D202" s="582" t="s">
        <v>2296</v>
      </c>
      <c r="E202" s="583">
        <v>6496</v>
      </c>
      <c r="F202" s="582" t="s">
        <v>8471</v>
      </c>
      <c r="G202" s="584" t="s">
        <v>3300</v>
      </c>
      <c r="H202" s="583">
        <v>6496</v>
      </c>
      <c r="I202" s="585">
        <v>0</v>
      </c>
      <c r="J202" s="585">
        <v>0</v>
      </c>
      <c r="K202" s="586"/>
    </row>
    <row r="203" spans="2:11" ht="18" customHeight="1">
      <c r="B203" s="581">
        <v>1241</v>
      </c>
      <c r="C203" s="582" t="s">
        <v>3296</v>
      </c>
      <c r="D203" s="582" t="s">
        <v>2353</v>
      </c>
      <c r="E203" s="583">
        <v>2784</v>
      </c>
      <c r="F203" s="582" t="s">
        <v>8522</v>
      </c>
      <c r="G203" s="584" t="s">
        <v>3300</v>
      </c>
      <c r="H203" s="583">
        <v>2784</v>
      </c>
      <c r="I203" s="585">
        <v>0</v>
      </c>
      <c r="J203" s="585">
        <v>0</v>
      </c>
      <c r="K203" s="586"/>
    </row>
    <row r="204" spans="2:11" ht="18" customHeight="1">
      <c r="B204" s="581">
        <v>1241</v>
      </c>
      <c r="C204" s="582" t="s">
        <v>3319</v>
      </c>
      <c r="D204" s="582" t="s">
        <v>2261</v>
      </c>
      <c r="E204" s="583">
        <v>8700</v>
      </c>
      <c r="F204" s="582" t="s">
        <v>8523</v>
      </c>
      <c r="G204" s="584" t="s">
        <v>3318</v>
      </c>
      <c r="H204" s="583">
        <v>8700</v>
      </c>
      <c r="I204" s="585">
        <v>0</v>
      </c>
      <c r="J204" s="585">
        <v>0</v>
      </c>
      <c r="K204" s="586"/>
    </row>
    <row r="205" spans="2:11" ht="18" customHeight="1">
      <c r="B205" s="581">
        <v>1241</v>
      </c>
      <c r="C205" s="582" t="s">
        <v>3322</v>
      </c>
      <c r="D205" s="582" t="s">
        <v>2261</v>
      </c>
      <c r="E205" s="583">
        <v>8700</v>
      </c>
      <c r="F205" s="582" t="s">
        <v>8523</v>
      </c>
      <c r="G205" s="584" t="s">
        <v>3318</v>
      </c>
      <c r="H205" s="583">
        <v>8700</v>
      </c>
      <c r="I205" s="585">
        <v>0</v>
      </c>
      <c r="J205" s="585">
        <v>0</v>
      </c>
      <c r="K205" s="586"/>
    </row>
    <row r="206" spans="2:11" ht="18" customHeight="1">
      <c r="B206" s="581">
        <v>1241</v>
      </c>
      <c r="C206" s="582" t="s">
        <v>3314</v>
      </c>
      <c r="D206" s="582" t="s">
        <v>2261</v>
      </c>
      <c r="E206" s="583">
        <v>8700</v>
      </c>
      <c r="F206" s="582" t="s">
        <v>8523</v>
      </c>
      <c r="G206" s="584" t="s">
        <v>3318</v>
      </c>
      <c r="H206" s="583">
        <v>8700</v>
      </c>
      <c r="I206" s="585">
        <v>0</v>
      </c>
      <c r="J206" s="585">
        <v>0</v>
      </c>
      <c r="K206" s="586"/>
    </row>
    <row r="207" spans="2:11" ht="18" customHeight="1">
      <c r="B207" s="581">
        <v>1241</v>
      </c>
      <c r="C207" s="582" t="s">
        <v>3325</v>
      </c>
      <c r="D207" s="582" t="s">
        <v>2261</v>
      </c>
      <c r="E207" s="583">
        <v>8700</v>
      </c>
      <c r="F207" s="582" t="s">
        <v>8523</v>
      </c>
      <c r="G207" s="584" t="s">
        <v>3318</v>
      </c>
      <c r="H207" s="583">
        <v>8700</v>
      </c>
      <c r="I207" s="585">
        <v>0</v>
      </c>
      <c r="J207" s="585">
        <v>0</v>
      </c>
      <c r="K207" s="586"/>
    </row>
    <row r="208" spans="2:11" ht="18" customHeight="1">
      <c r="B208" s="581">
        <v>1241</v>
      </c>
      <c r="C208" s="582" t="s">
        <v>3339</v>
      </c>
      <c r="D208" s="582" t="s">
        <v>2353</v>
      </c>
      <c r="E208" s="583">
        <v>3467.02</v>
      </c>
      <c r="F208" s="582" t="s">
        <v>8478</v>
      </c>
      <c r="G208" s="584" t="s">
        <v>3318</v>
      </c>
      <c r="H208" s="583">
        <v>3467.02</v>
      </c>
      <c r="I208" s="585">
        <v>0</v>
      </c>
      <c r="J208" s="585">
        <v>0</v>
      </c>
      <c r="K208" s="586"/>
    </row>
    <row r="209" spans="2:11" ht="18" customHeight="1">
      <c r="B209" s="581">
        <v>1241</v>
      </c>
      <c r="C209" s="582" t="s">
        <v>3344</v>
      </c>
      <c r="D209" s="582" t="s">
        <v>2567</v>
      </c>
      <c r="E209" s="583">
        <v>2365.0100000000002</v>
      </c>
      <c r="F209" s="582" t="s">
        <v>8478</v>
      </c>
      <c r="G209" s="584" t="s">
        <v>3318</v>
      </c>
      <c r="H209" s="583">
        <v>2365.0100000000002</v>
      </c>
      <c r="I209" s="585">
        <v>0</v>
      </c>
      <c r="J209" s="585">
        <v>0</v>
      </c>
      <c r="K209" s="586"/>
    </row>
    <row r="210" spans="2:11" ht="18" customHeight="1">
      <c r="B210" s="581">
        <v>1241</v>
      </c>
      <c r="C210" s="582" t="s">
        <v>3331</v>
      </c>
      <c r="D210" s="582" t="s">
        <v>2296</v>
      </c>
      <c r="E210" s="583">
        <v>4494.9799999999996</v>
      </c>
      <c r="F210" s="582" t="s">
        <v>8478</v>
      </c>
      <c r="G210" s="584" t="s">
        <v>3318</v>
      </c>
      <c r="H210" s="583">
        <v>4494.9799999999996</v>
      </c>
      <c r="I210" s="585">
        <v>0</v>
      </c>
      <c r="J210" s="585">
        <v>0</v>
      </c>
      <c r="K210" s="586"/>
    </row>
    <row r="211" spans="2:11" ht="18" customHeight="1">
      <c r="B211" s="581">
        <v>1241</v>
      </c>
      <c r="C211" s="582" t="s">
        <v>3338</v>
      </c>
      <c r="D211" s="582" t="s">
        <v>2353</v>
      </c>
      <c r="E211" s="583">
        <v>3467.02</v>
      </c>
      <c r="F211" s="582" t="s">
        <v>8478</v>
      </c>
      <c r="G211" s="584" t="s">
        <v>3318</v>
      </c>
      <c r="H211" s="583">
        <v>3467.02</v>
      </c>
      <c r="I211" s="585">
        <v>0</v>
      </c>
      <c r="J211" s="585">
        <v>0</v>
      </c>
      <c r="K211" s="586"/>
    </row>
    <row r="212" spans="2:11" ht="18" customHeight="1">
      <c r="B212" s="581">
        <v>1241</v>
      </c>
      <c r="C212" s="582" t="s">
        <v>3343</v>
      </c>
      <c r="D212" s="582" t="s">
        <v>2567</v>
      </c>
      <c r="E212" s="583">
        <v>2365.0100000000002</v>
      </c>
      <c r="F212" s="582" t="s">
        <v>8478</v>
      </c>
      <c r="G212" s="584" t="s">
        <v>3318</v>
      </c>
      <c r="H212" s="583">
        <v>2365.0100000000002</v>
      </c>
      <c r="I212" s="585">
        <v>0</v>
      </c>
      <c r="J212" s="585">
        <v>0</v>
      </c>
      <c r="K212" s="586"/>
    </row>
    <row r="213" spans="2:11" ht="18" customHeight="1">
      <c r="B213" s="581">
        <v>1241</v>
      </c>
      <c r="C213" s="582" t="s">
        <v>3350</v>
      </c>
      <c r="D213" s="582" t="s">
        <v>2353</v>
      </c>
      <c r="E213" s="583">
        <v>3467.02</v>
      </c>
      <c r="F213" s="582" t="s">
        <v>8478</v>
      </c>
      <c r="G213" s="584" t="s">
        <v>3318</v>
      </c>
      <c r="H213" s="583">
        <v>3467.02</v>
      </c>
      <c r="I213" s="585">
        <v>0</v>
      </c>
      <c r="J213" s="585">
        <v>0</v>
      </c>
      <c r="K213" s="586"/>
    </row>
    <row r="214" spans="2:11" ht="18" customHeight="1">
      <c r="B214" s="581">
        <v>1241</v>
      </c>
      <c r="C214" s="582" t="s">
        <v>3340</v>
      </c>
      <c r="D214" s="582" t="s">
        <v>3341</v>
      </c>
      <c r="E214" s="583">
        <v>3897.61</v>
      </c>
      <c r="F214" s="582" t="s">
        <v>8478</v>
      </c>
      <c r="G214" s="584" t="s">
        <v>3318</v>
      </c>
      <c r="H214" s="583">
        <v>3897.61</v>
      </c>
      <c r="I214" s="585">
        <v>0</v>
      </c>
      <c r="J214" s="585">
        <v>0</v>
      </c>
      <c r="K214" s="586"/>
    </row>
    <row r="215" spans="2:11" ht="18" customHeight="1">
      <c r="B215" s="581">
        <v>1241</v>
      </c>
      <c r="C215" s="582" t="s">
        <v>3332</v>
      </c>
      <c r="D215" s="582" t="s">
        <v>2353</v>
      </c>
      <c r="E215" s="583">
        <v>3467.02</v>
      </c>
      <c r="F215" s="582" t="s">
        <v>8478</v>
      </c>
      <c r="G215" s="584" t="s">
        <v>3318</v>
      </c>
      <c r="H215" s="583">
        <v>3467.02</v>
      </c>
      <c r="I215" s="585">
        <v>0</v>
      </c>
      <c r="J215" s="585">
        <v>0</v>
      </c>
      <c r="K215" s="586"/>
    </row>
    <row r="216" spans="2:11" ht="18" customHeight="1">
      <c r="B216" s="581">
        <v>1241</v>
      </c>
      <c r="C216" s="582" t="s">
        <v>3336</v>
      </c>
      <c r="D216" s="582" t="s">
        <v>2353</v>
      </c>
      <c r="E216" s="583">
        <v>3467.02</v>
      </c>
      <c r="F216" s="582" t="s">
        <v>8478</v>
      </c>
      <c r="G216" s="584" t="s">
        <v>3318</v>
      </c>
      <c r="H216" s="583">
        <v>3467.02</v>
      </c>
      <c r="I216" s="585">
        <v>0</v>
      </c>
      <c r="J216" s="585">
        <v>0</v>
      </c>
      <c r="K216" s="586"/>
    </row>
    <row r="217" spans="2:11" ht="18" customHeight="1">
      <c r="B217" s="581">
        <v>1241</v>
      </c>
      <c r="C217" s="582" t="s">
        <v>3328</v>
      </c>
      <c r="D217" s="582" t="s">
        <v>2296</v>
      </c>
      <c r="E217" s="583">
        <v>4494.9799999999996</v>
      </c>
      <c r="F217" s="582" t="s">
        <v>8478</v>
      </c>
      <c r="G217" s="584" t="s">
        <v>3318</v>
      </c>
      <c r="H217" s="583">
        <v>4494.9799999999996</v>
      </c>
      <c r="I217" s="585">
        <v>0</v>
      </c>
      <c r="J217" s="585">
        <v>0</v>
      </c>
      <c r="K217" s="586"/>
    </row>
    <row r="218" spans="2:11" ht="18" customHeight="1">
      <c r="B218" s="581">
        <v>1241</v>
      </c>
      <c r="C218" s="582" t="s">
        <v>3349</v>
      </c>
      <c r="D218" s="582" t="s">
        <v>2296</v>
      </c>
      <c r="E218" s="583">
        <v>4494.9799999999996</v>
      </c>
      <c r="F218" s="582" t="s">
        <v>8478</v>
      </c>
      <c r="G218" s="584" t="s">
        <v>3318</v>
      </c>
      <c r="H218" s="583">
        <v>4494.9799999999996</v>
      </c>
      <c r="I218" s="585">
        <v>0</v>
      </c>
      <c r="J218" s="585">
        <v>0</v>
      </c>
      <c r="K218" s="586"/>
    </row>
    <row r="219" spans="2:11" ht="18" customHeight="1">
      <c r="B219" s="581">
        <v>1241</v>
      </c>
      <c r="C219" s="582" t="s">
        <v>3345</v>
      </c>
      <c r="D219" s="582" t="s">
        <v>2296</v>
      </c>
      <c r="E219" s="583">
        <v>6496</v>
      </c>
      <c r="F219" s="582" t="s">
        <v>8478</v>
      </c>
      <c r="G219" s="584" t="s">
        <v>3318</v>
      </c>
      <c r="H219" s="583">
        <v>6496</v>
      </c>
      <c r="I219" s="585">
        <v>0</v>
      </c>
      <c r="J219" s="585">
        <v>0</v>
      </c>
      <c r="K219" s="586"/>
    </row>
    <row r="220" spans="2:11" ht="18" customHeight="1">
      <c r="B220" s="581">
        <v>1241</v>
      </c>
      <c r="C220" s="582" t="s">
        <v>3347</v>
      </c>
      <c r="D220" s="582" t="s">
        <v>2296</v>
      </c>
      <c r="E220" s="583">
        <v>6496</v>
      </c>
      <c r="F220" s="582" t="s">
        <v>8478</v>
      </c>
      <c r="G220" s="584" t="s">
        <v>3318</v>
      </c>
      <c r="H220" s="583">
        <v>6496</v>
      </c>
      <c r="I220" s="585">
        <v>0</v>
      </c>
      <c r="J220" s="585">
        <v>0</v>
      </c>
      <c r="K220" s="586"/>
    </row>
    <row r="221" spans="2:11" ht="18" customHeight="1">
      <c r="B221" s="581">
        <v>1241</v>
      </c>
      <c r="C221" s="582" t="s">
        <v>3348</v>
      </c>
      <c r="D221" s="582" t="s">
        <v>2296</v>
      </c>
      <c r="E221" s="583">
        <v>6496</v>
      </c>
      <c r="F221" s="582" t="s">
        <v>8478</v>
      </c>
      <c r="G221" s="584" t="s">
        <v>3318</v>
      </c>
      <c r="H221" s="583">
        <v>6496</v>
      </c>
      <c r="I221" s="585">
        <v>0</v>
      </c>
      <c r="J221" s="585">
        <v>0</v>
      </c>
      <c r="K221" s="586"/>
    </row>
    <row r="222" spans="2:11" ht="18" customHeight="1">
      <c r="B222" s="581">
        <v>1241</v>
      </c>
      <c r="C222" s="582" t="s">
        <v>3351</v>
      </c>
      <c r="D222" s="582" t="s">
        <v>2353</v>
      </c>
      <c r="E222" s="583">
        <v>3467.02</v>
      </c>
      <c r="F222" s="582" t="s">
        <v>8478</v>
      </c>
      <c r="G222" s="584" t="s">
        <v>3318</v>
      </c>
      <c r="H222" s="583">
        <v>3467.02</v>
      </c>
      <c r="I222" s="585">
        <v>0</v>
      </c>
      <c r="J222" s="585">
        <v>0</v>
      </c>
      <c r="K222" s="586"/>
    </row>
    <row r="223" spans="2:11" ht="18" customHeight="1">
      <c r="B223" s="581">
        <v>1241</v>
      </c>
      <c r="C223" s="582" t="s">
        <v>3352</v>
      </c>
      <c r="D223" s="582" t="s">
        <v>2353</v>
      </c>
      <c r="E223" s="583">
        <v>3467.02</v>
      </c>
      <c r="F223" s="582" t="s">
        <v>8478</v>
      </c>
      <c r="G223" s="584" t="s">
        <v>3318</v>
      </c>
      <c r="H223" s="583">
        <v>3467.02</v>
      </c>
      <c r="I223" s="585">
        <v>0</v>
      </c>
      <c r="J223" s="585">
        <v>0</v>
      </c>
      <c r="K223" s="586"/>
    </row>
    <row r="224" spans="2:11" ht="18" customHeight="1">
      <c r="B224" s="581">
        <v>1241</v>
      </c>
      <c r="C224" s="582" t="s">
        <v>3337</v>
      </c>
      <c r="D224" s="582" t="s">
        <v>2353</v>
      </c>
      <c r="E224" s="583">
        <v>3467.02</v>
      </c>
      <c r="F224" s="582" t="s">
        <v>8478</v>
      </c>
      <c r="G224" s="584" t="s">
        <v>3318</v>
      </c>
      <c r="H224" s="583">
        <v>3467.02</v>
      </c>
      <c r="I224" s="585">
        <v>0</v>
      </c>
      <c r="J224" s="585">
        <v>0</v>
      </c>
      <c r="K224" s="586"/>
    </row>
    <row r="225" spans="2:11" ht="18" customHeight="1">
      <c r="B225" s="581">
        <v>1241</v>
      </c>
      <c r="C225" s="582" t="s">
        <v>3342</v>
      </c>
      <c r="D225" s="582" t="s">
        <v>2567</v>
      </c>
      <c r="E225" s="583">
        <v>2365.0100000000002</v>
      </c>
      <c r="F225" s="582" t="s">
        <v>8478</v>
      </c>
      <c r="G225" s="584" t="s">
        <v>3318</v>
      </c>
      <c r="H225" s="583">
        <v>2365.0100000000002</v>
      </c>
      <c r="I225" s="585">
        <v>0</v>
      </c>
      <c r="J225" s="585">
        <v>0</v>
      </c>
      <c r="K225" s="586"/>
    </row>
    <row r="226" spans="2:11" ht="18" customHeight="1">
      <c r="B226" s="581">
        <v>1241</v>
      </c>
      <c r="C226" s="582" t="s">
        <v>3335</v>
      </c>
      <c r="D226" s="582" t="s">
        <v>2353</v>
      </c>
      <c r="E226" s="583">
        <v>3467.02</v>
      </c>
      <c r="F226" s="582" t="s">
        <v>8478</v>
      </c>
      <c r="G226" s="584" t="s">
        <v>3318</v>
      </c>
      <c r="H226" s="583">
        <v>3467.02</v>
      </c>
      <c r="I226" s="585">
        <v>0</v>
      </c>
      <c r="J226" s="585">
        <v>0</v>
      </c>
      <c r="K226" s="586"/>
    </row>
    <row r="227" spans="2:11" ht="18" customHeight="1">
      <c r="B227" s="581">
        <v>1241</v>
      </c>
      <c r="C227" s="582" t="s">
        <v>3372</v>
      </c>
      <c r="D227" s="582" t="s">
        <v>2261</v>
      </c>
      <c r="E227" s="583">
        <v>8700</v>
      </c>
      <c r="F227" s="582" t="s">
        <v>8524</v>
      </c>
      <c r="G227" s="584" t="s">
        <v>3365</v>
      </c>
      <c r="H227" s="583">
        <v>8700</v>
      </c>
      <c r="I227" s="585">
        <v>0</v>
      </c>
      <c r="J227" s="585">
        <v>0</v>
      </c>
      <c r="K227" s="586"/>
    </row>
    <row r="228" spans="2:11" ht="18" customHeight="1">
      <c r="B228" s="581">
        <v>1241</v>
      </c>
      <c r="C228" s="582" t="s">
        <v>3361</v>
      </c>
      <c r="D228" s="582" t="s">
        <v>3362</v>
      </c>
      <c r="E228" s="583">
        <v>40092.300000000003</v>
      </c>
      <c r="F228" s="582" t="s">
        <v>8525</v>
      </c>
      <c r="G228" s="584" t="s">
        <v>3365</v>
      </c>
      <c r="H228" s="583">
        <v>40092.300000000003</v>
      </c>
      <c r="I228" s="585">
        <v>0</v>
      </c>
      <c r="J228" s="585">
        <v>0</v>
      </c>
      <c r="K228" s="586"/>
    </row>
    <row r="229" spans="2:11" ht="18" customHeight="1">
      <c r="B229" s="581">
        <v>1241</v>
      </c>
      <c r="C229" s="582" t="s">
        <v>3367</v>
      </c>
      <c r="D229" s="582" t="s">
        <v>3362</v>
      </c>
      <c r="E229" s="583">
        <v>40092.300000000003</v>
      </c>
      <c r="F229" s="582" t="s">
        <v>8525</v>
      </c>
      <c r="G229" s="584" t="s">
        <v>3365</v>
      </c>
      <c r="H229" s="583">
        <v>40092.300000000003</v>
      </c>
      <c r="I229" s="585">
        <v>0</v>
      </c>
      <c r="J229" s="585">
        <v>0</v>
      </c>
      <c r="K229" s="586"/>
    </row>
    <row r="230" spans="2:11" ht="18" customHeight="1">
      <c r="B230" s="581">
        <v>1241</v>
      </c>
      <c r="C230" s="582" t="s">
        <v>3368</v>
      </c>
      <c r="D230" s="582" t="s">
        <v>3362</v>
      </c>
      <c r="E230" s="583">
        <v>40092.300000000003</v>
      </c>
      <c r="F230" s="582" t="s">
        <v>8525</v>
      </c>
      <c r="G230" s="584" t="s">
        <v>3365</v>
      </c>
      <c r="H230" s="583">
        <v>40092.300000000003</v>
      </c>
      <c r="I230" s="585">
        <v>0</v>
      </c>
      <c r="J230" s="585">
        <v>0</v>
      </c>
      <c r="K230" s="586"/>
    </row>
    <row r="231" spans="2:11" ht="18" customHeight="1">
      <c r="B231" s="581">
        <v>1241</v>
      </c>
      <c r="C231" s="582" t="s">
        <v>3433</v>
      </c>
      <c r="D231" s="582" t="s">
        <v>2261</v>
      </c>
      <c r="E231" s="583">
        <v>14500.35</v>
      </c>
      <c r="F231" s="582" t="s">
        <v>8526</v>
      </c>
      <c r="G231" s="584" t="s">
        <v>3437</v>
      </c>
      <c r="H231" s="583">
        <v>14500.35</v>
      </c>
      <c r="I231" s="585">
        <v>0</v>
      </c>
      <c r="J231" s="585">
        <v>0</v>
      </c>
      <c r="K231" s="586"/>
    </row>
    <row r="232" spans="2:11" ht="18" customHeight="1">
      <c r="B232" s="581">
        <v>1241</v>
      </c>
      <c r="C232" s="582" t="s">
        <v>3449</v>
      </c>
      <c r="D232" s="582" t="s">
        <v>2146</v>
      </c>
      <c r="E232" s="583">
        <v>2929.6</v>
      </c>
      <c r="F232" s="582" t="s">
        <v>8527</v>
      </c>
      <c r="G232" s="584" t="s">
        <v>3445</v>
      </c>
      <c r="H232" s="583">
        <v>2929.6</v>
      </c>
      <c r="I232" s="585">
        <v>0</v>
      </c>
      <c r="J232" s="585">
        <v>0</v>
      </c>
      <c r="K232" s="586"/>
    </row>
    <row r="233" spans="2:11" ht="18" customHeight="1">
      <c r="B233" s="581">
        <v>1241</v>
      </c>
      <c r="C233" s="582" t="s">
        <v>3446</v>
      </c>
      <c r="D233" s="582" t="s">
        <v>2261</v>
      </c>
      <c r="E233" s="583">
        <v>15140.33</v>
      </c>
      <c r="F233" s="582" t="s">
        <v>8527</v>
      </c>
      <c r="G233" s="584" t="s">
        <v>3445</v>
      </c>
      <c r="H233" s="583">
        <v>15140.33</v>
      </c>
      <c r="I233" s="585">
        <v>0</v>
      </c>
      <c r="J233" s="585">
        <v>0</v>
      </c>
      <c r="K233" s="586"/>
    </row>
    <row r="234" spans="2:11" ht="18" customHeight="1">
      <c r="B234" s="581">
        <v>1241</v>
      </c>
      <c r="C234" s="582" t="s">
        <v>3438</v>
      </c>
      <c r="D234" s="582" t="s">
        <v>2261</v>
      </c>
      <c r="E234" s="583">
        <v>15140.33</v>
      </c>
      <c r="F234" s="582" t="s">
        <v>8527</v>
      </c>
      <c r="G234" s="584" t="s">
        <v>3445</v>
      </c>
      <c r="H234" s="583">
        <v>15140.33</v>
      </c>
      <c r="I234" s="585">
        <v>0</v>
      </c>
      <c r="J234" s="585">
        <v>0</v>
      </c>
      <c r="K234" s="586"/>
    </row>
    <row r="235" spans="2:11" ht="18" customHeight="1">
      <c r="B235" s="581">
        <v>1241</v>
      </c>
      <c r="C235" s="582" t="s">
        <v>3454</v>
      </c>
      <c r="D235" s="582" t="s">
        <v>2146</v>
      </c>
      <c r="E235" s="583">
        <v>2929.6</v>
      </c>
      <c r="F235" s="582" t="s">
        <v>8527</v>
      </c>
      <c r="G235" s="584" t="s">
        <v>3445</v>
      </c>
      <c r="H235" s="583">
        <v>2929.6</v>
      </c>
      <c r="I235" s="585">
        <v>0</v>
      </c>
      <c r="J235" s="585">
        <v>0</v>
      </c>
      <c r="K235" s="586"/>
    </row>
    <row r="236" spans="2:11" ht="18" customHeight="1">
      <c r="B236" s="581">
        <v>1241</v>
      </c>
      <c r="C236" s="582" t="s">
        <v>3464</v>
      </c>
      <c r="D236" s="582" t="s">
        <v>2261</v>
      </c>
      <c r="E236" s="583">
        <v>17980</v>
      </c>
      <c r="F236" s="582" t="s">
        <v>8528</v>
      </c>
      <c r="G236" s="584" t="s">
        <v>3469</v>
      </c>
      <c r="H236" s="583">
        <v>17980</v>
      </c>
      <c r="I236" s="585">
        <v>0</v>
      </c>
      <c r="J236" s="585">
        <v>0</v>
      </c>
      <c r="K236" s="586"/>
    </row>
    <row r="237" spans="2:11" ht="18" customHeight="1">
      <c r="B237" s="581">
        <v>1241</v>
      </c>
      <c r="C237" s="582" t="s">
        <v>3471</v>
      </c>
      <c r="D237" s="582" t="s">
        <v>2261</v>
      </c>
      <c r="E237" s="583">
        <v>17980</v>
      </c>
      <c r="F237" s="582" t="s">
        <v>8528</v>
      </c>
      <c r="G237" s="584" t="s">
        <v>3469</v>
      </c>
      <c r="H237" s="583">
        <v>17980</v>
      </c>
      <c r="I237" s="585">
        <v>0</v>
      </c>
      <c r="J237" s="585">
        <v>0</v>
      </c>
      <c r="K237" s="586"/>
    </row>
    <row r="238" spans="2:11" ht="18" customHeight="1">
      <c r="B238" s="581">
        <v>1241</v>
      </c>
      <c r="C238" s="582" t="s">
        <v>3473</v>
      </c>
      <c r="D238" s="582" t="s">
        <v>3474</v>
      </c>
      <c r="E238" s="583">
        <v>3729.05</v>
      </c>
      <c r="F238" s="582" t="s">
        <v>8494</v>
      </c>
      <c r="G238" s="584" t="s">
        <v>3479</v>
      </c>
      <c r="H238" s="583">
        <v>3729.05</v>
      </c>
      <c r="I238" s="585">
        <v>0</v>
      </c>
      <c r="J238" s="585">
        <v>0</v>
      </c>
      <c r="K238" s="586"/>
    </row>
    <row r="239" spans="2:11" ht="18" customHeight="1">
      <c r="B239" s="581">
        <v>1241</v>
      </c>
      <c r="C239" s="582" t="s">
        <v>3604</v>
      </c>
      <c r="D239" s="582" t="s">
        <v>3605</v>
      </c>
      <c r="E239" s="583">
        <v>13900</v>
      </c>
      <c r="F239" s="582" t="s">
        <v>8529</v>
      </c>
      <c r="G239" s="584" t="s">
        <v>3495</v>
      </c>
      <c r="H239" s="583">
        <v>13900</v>
      </c>
      <c r="I239" s="585">
        <v>0</v>
      </c>
      <c r="J239" s="585">
        <v>0</v>
      </c>
      <c r="K239" s="586"/>
    </row>
    <row r="240" spans="2:11" ht="18" customHeight="1">
      <c r="B240" s="581">
        <v>1241</v>
      </c>
      <c r="C240" s="582" t="s">
        <v>3877</v>
      </c>
      <c r="D240" s="582" t="s">
        <v>2683</v>
      </c>
      <c r="E240" s="583">
        <v>1725</v>
      </c>
      <c r="F240" s="582" t="s">
        <v>8529</v>
      </c>
      <c r="G240" s="584" t="s">
        <v>3495</v>
      </c>
      <c r="H240" s="583">
        <v>1725</v>
      </c>
      <c r="I240" s="585">
        <v>0</v>
      </c>
      <c r="J240" s="585">
        <v>0</v>
      </c>
      <c r="K240" s="586"/>
    </row>
    <row r="241" spans="2:11" ht="18" customHeight="1">
      <c r="B241" s="581">
        <v>1241</v>
      </c>
      <c r="C241" s="582" t="s">
        <v>3775</v>
      </c>
      <c r="D241" s="582" t="s">
        <v>2683</v>
      </c>
      <c r="E241" s="583">
        <v>2692</v>
      </c>
      <c r="F241" s="582" t="s">
        <v>8529</v>
      </c>
      <c r="G241" s="584" t="s">
        <v>3495</v>
      </c>
      <c r="H241" s="583">
        <v>2692</v>
      </c>
      <c r="I241" s="585">
        <v>0</v>
      </c>
      <c r="J241" s="585">
        <v>0</v>
      </c>
      <c r="K241" s="586"/>
    </row>
    <row r="242" spans="2:11" ht="18" customHeight="1">
      <c r="B242" s="581">
        <v>1241</v>
      </c>
      <c r="C242" s="582" t="s">
        <v>4152</v>
      </c>
      <c r="D242" s="582" t="s">
        <v>2261</v>
      </c>
      <c r="E242" s="583">
        <v>15000</v>
      </c>
      <c r="F242" s="582" t="s">
        <v>8529</v>
      </c>
      <c r="G242" s="584" t="s">
        <v>3495</v>
      </c>
      <c r="H242" s="583">
        <v>15000</v>
      </c>
      <c r="I242" s="585">
        <v>0</v>
      </c>
      <c r="J242" s="585">
        <v>0</v>
      </c>
      <c r="K242" s="586"/>
    </row>
    <row r="243" spans="2:11" ht="18" customHeight="1">
      <c r="B243" s="581">
        <v>1241</v>
      </c>
      <c r="C243" s="582" t="s">
        <v>4091</v>
      </c>
      <c r="D243" s="582" t="s">
        <v>2261</v>
      </c>
      <c r="E243" s="583">
        <v>7500</v>
      </c>
      <c r="F243" s="582" t="s">
        <v>8529</v>
      </c>
      <c r="G243" s="584" t="s">
        <v>3495</v>
      </c>
      <c r="H243" s="583">
        <v>7500</v>
      </c>
      <c r="I243" s="585">
        <v>0</v>
      </c>
      <c r="J243" s="585">
        <v>0</v>
      </c>
      <c r="K243" s="586"/>
    </row>
    <row r="244" spans="2:11" ht="18" customHeight="1">
      <c r="B244" s="581">
        <v>1241</v>
      </c>
      <c r="C244" s="582" t="s">
        <v>4261</v>
      </c>
      <c r="D244" s="582" t="s">
        <v>2261</v>
      </c>
      <c r="E244" s="583">
        <v>2300</v>
      </c>
      <c r="F244" s="582" t="s">
        <v>8529</v>
      </c>
      <c r="G244" s="584" t="s">
        <v>3495</v>
      </c>
      <c r="H244" s="583">
        <v>2300</v>
      </c>
      <c r="I244" s="585">
        <v>0</v>
      </c>
      <c r="J244" s="585">
        <v>0</v>
      </c>
      <c r="K244" s="586"/>
    </row>
    <row r="245" spans="2:11" ht="18" customHeight="1">
      <c r="B245" s="581">
        <v>1241</v>
      </c>
      <c r="C245" s="582" t="s">
        <v>3893</v>
      </c>
      <c r="D245" s="582" t="s">
        <v>2146</v>
      </c>
      <c r="E245" s="583">
        <v>2645</v>
      </c>
      <c r="F245" s="582" t="s">
        <v>8529</v>
      </c>
      <c r="G245" s="584" t="s">
        <v>3495</v>
      </c>
      <c r="H245" s="583">
        <v>2645</v>
      </c>
      <c r="I245" s="585">
        <v>0</v>
      </c>
      <c r="J245" s="585">
        <v>0</v>
      </c>
      <c r="K245" s="586"/>
    </row>
    <row r="246" spans="2:11" ht="18" customHeight="1">
      <c r="B246" s="581">
        <v>1241</v>
      </c>
      <c r="C246" s="582" t="s">
        <v>4275</v>
      </c>
      <c r="D246" s="582" t="s">
        <v>2261</v>
      </c>
      <c r="E246" s="583">
        <v>2300</v>
      </c>
      <c r="F246" s="582" t="s">
        <v>8529</v>
      </c>
      <c r="G246" s="584" t="s">
        <v>3495</v>
      </c>
      <c r="H246" s="583">
        <v>2300</v>
      </c>
      <c r="I246" s="585">
        <v>0</v>
      </c>
      <c r="J246" s="585">
        <v>0</v>
      </c>
      <c r="K246" s="586"/>
    </row>
    <row r="247" spans="2:11" ht="18" customHeight="1">
      <c r="B247" s="581">
        <v>1241</v>
      </c>
      <c r="C247" s="582" t="s">
        <v>4265</v>
      </c>
      <c r="D247" s="582" t="s">
        <v>2261</v>
      </c>
      <c r="E247" s="583">
        <v>2300</v>
      </c>
      <c r="F247" s="582" t="s">
        <v>8529</v>
      </c>
      <c r="G247" s="584" t="s">
        <v>3495</v>
      </c>
      <c r="H247" s="583">
        <v>2300</v>
      </c>
      <c r="I247" s="585">
        <v>0</v>
      </c>
      <c r="J247" s="585">
        <v>0</v>
      </c>
      <c r="K247" s="586"/>
    </row>
    <row r="248" spans="2:11" ht="18" customHeight="1">
      <c r="B248" s="581">
        <v>1241</v>
      </c>
      <c r="C248" s="582" t="s">
        <v>4257</v>
      </c>
      <c r="D248" s="582" t="s">
        <v>2261</v>
      </c>
      <c r="E248" s="583">
        <v>2300</v>
      </c>
      <c r="F248" s="582" t="s">
        <v>8529</v>
      </c>
      <c r="G248" s="584" t="s">
        <v>3495</v>
      </c>
      <c r="H248" s="583">
        <v>2300</v>
      </c>
      <c r="I248" s="585">
        <v>0</v>
      </c>
      <c r="J248" s="585">
        <v>0</v>
      </c>
      <c r="K248" s="586"/>
    </row>
    <row r="249" spans="2:11" ht="18" customHeight="1">
      <c r="B249" s="581">
        <v>1241</v>
      </c>
      <c r="C249" s="582" t="s">
        <v>4039</v>
      </c>
      <c r="D249" s="582" t="s">
        <v>2146</v>
      </c>
      <c r="E249" s="583">
        <v>3450</v>
      </c>
      <c r="F249" s="582" t="s">
        <v>8529</v>
      </c>
      <c r="G249" s="584" t="s">
        <v>3495</v>
      </c>
      <c r="H249" s="583">
        <v>3450</v>
      </c>
      <c r="I249" s="585">
        <v>0</v>
      </c>
      <c r="J249" s="585">
        <v>0</v>
      </c>
      <c r="K249" s="586"/>
    </row>
    <row r="250" spans="2:11" ht="18" customHeight="1">
      <c r="B250" s="581">
        <v>1241</v>
      </c>
      <c r="C250" s="582" t="s">
        <v>4253</v>
      </c>
      <c r="D250" s="582" t="s">
        <v>2261</v>
      </c>
      <c r="E250" s="583">
        <v>2300</v>
      </c>
      <c r="F250" s="582" t="s">
        <v>8529</v>
      </c>
      <c r="G250" s="584" t="s">
        <v>3495</v>
      </c>
      <c r="H250" s="583">
        <v>2300</v>
      </c>
      <c r="I250" s="585">
        <v>0</v>
      </c>
      <c r="J250" s="585">
        <v>0</v>
      </c>
      <c r="K250" s="586"/>
    </row>
    <row r="251" spans="2:11" ht="18" customHeight="1">
      <c r="B251" s="581">
        <v>1241</v>
      </c>
      <c r="C251" s="582" t="s">
        <v>3777</v>
      </c>
      <c r="D251" s="582" t="s">
        <v>2683</v>
      </c>
      <c r="E251" s="583">
        <v>2692</v>
      </c>
      <c r="F251" s="582" t="s">
        <v>8529</v>
      </c>
      <c r="G251" s="584" t="s">
        <v>3495</v>
      </c>
      <c r="H251" s="583">
        <v>2692</v>
      </c>
      <c r="I251" s="585">
        <v>0</v>
      </c>
      <c r="J251" s="585">
        <v>0</v>
      </c>
      <c r="K251" s="586"/>
    </row>
    <row r="252" spans="2:11" ht="18" customHeight="1">
      <c r="B252" s="581">
        <v>1241</v>
      </c>
      <c r="C252" s="582" t="s">
        <v>3888</v>
      </c>
      <c r="D252" s="582" t="s">
        <v>2146</v>
      </c>
      <c r="E252" s="583">
        <v>2498.9899999999998</v>
      </c>
      <c r="F252" s="582" t="s">
        <v>8529</v>
      </c>
      <c r="G252" s="584" t="s">
        <v>3495</v>
      </c>
      <c r="H252" s="583">
        <v>2498.9899999999998</v>
      </c>
      <c r="I252" s="585">
        <v>0</v>
      </c>
      <c r="J252" s="585">
        <v>0</v>
      </c>
      <c r="K252" s="586"/>
    </row>
    <row r="253" spans="2:11" ht="18" customHeight="1">
      <c r="B253" s="581">
        <v>1241</v>
      </c>
      <c r="C253" s="582" t="s">
        <v>3900</v>
      </c>
      <c r="D253" s="582" t="s">
        <v>2387</v>
      </c>
      <c r="E253" s="583">
        <v>20500</v>
      </c>
      <c r="F253" s="582" t="s">
        <v>8529</v>
      </c>
      <c r="G253" s="584" t="s">
        <v>3495</v>
      </c>
      <c r="H253" s="583">
        <v>20500</v>
      </c>
      <c r="I253" s="585">
        <v>0</v>
      </c>
      <c r="J253" s="585">
        <v>0</v>
      </c>
      <c r="K253" s="586"/>
    </row>
    <row r="254" spans="2:11" ht="18" customHeight="1">
      <c r="B254" s="581">
        <v>1241</v>
      </c>
      <c r="C254" s="582" t="s">
        <v>3520</v>
      </c>
      <c r="D254" s="582" t="s">
        <v>3522</v>
      </c>
      <c r="E254" s="583">
        <v>999.92</v>
      </c>
      <c r="F254" s="582" t="s">
        <v>8529</v>
      </c>
      <c r="G254" s="584" t="s">
        <v>3495</v>
      </c>
      <c r="H254" s="583">
        <v>999.92</v>
      </c>
      <c r="I254" s="585">
        <v>0</v>
      </c>
      <c r="J254" s="585">
        <v>0</v>
      </c>
      <c r="K254" s="586"/>
    </row>
    <row r="255" spans="2:11" ht="18" customHeight="1">
      <c r="B255" s="581">
        <v>1241</v>
      </c>
      <c r="C255" s="582" t="s">
        <v>4249</v>
      </c>
      <c r="D255" s="582" t="s">
        <v>2261</v>
      </c>
      <c r="E255" s="583">
        <v>12639.42</v>
      </c>
      <c r="F255" s="582" t="s">
        <v>8529</v>
      </c>
      <c r="G255" s="584" t="s">
        <v>3495</v>
      </c>
      <c r="H255" s="583">
        <v>12639.42</v>
      </c>
      <c r="I255" s="585">
        <v>0</v>
      </c>
      <c r="J255" s="585">
        <v>0</v>
      </c>
      <c r="K255" s="586"/>
    </row>
    <row r="256" spans="2:11" ht="18" customHeight="1">
      <c r="B256" s="581">
        <v>1241</v>
      </c>
      <c r="C256" s="582" t="s">
        <v>4228</v>
      </c>
      <c r="D256" s="582" t="s">
        <v>4229</v>
      </c>
      <c r="E256" s="583">
        <v>2000</v>
      </c>
      <c r="F256" s="582" t="s">
        <v>8529</v>
      </c>
      <c r="G256" s="584" t="s">
        <v>3495</v>
      </c>
      <c r="H256" s="583">
        <v>2000</v>
      </c>
      <c r="I256" s="585">
        <v>0</v>
      </c>
      <c r="J256" s="585">
        <v>0</v>
      </c>
      <c r="K256" s="586"/>
    </row>
    <row r="257" spans="2:11" ht="18" customHeight="1">
      <c r="B257" s="581">
        <v>1241</v>
      </c>
      <c r="C257" s="582" t="s">
        <v>3782</v>
      </c>
      <c r="D257" s="582" t="s">
        <v>2683</v>
      </c>
      <c r="E257" s="583">
        <v>2692</v>
      </c>
      <c r="F257" s="582" t="s">
        <v>8529</v>
      </c>
      <c r="G257" s="584" t="s">
        <v>3495</v>
      </c>
      <c r="H257" s="583">
        <v>2692</v>
      </c>
      <c r="I257" s="585">
        <v>0</v>
      </c>
      <c r="J257" s="585">
        <v>0</v>
      </c>
      <c r="K257" s="586"/>
    </row>
    <row r="258" spans="2:11" ht="18" customHeight="1">
      <c r="B258" s="581">
        <v>1241</v>
      </c>
      <c r="C258" s="582" t="s">
        <v>3768</v>
      </c>
      <c r="D258" s="582" t="s">
        <v>2683</v>
      </c>
      <c r="E258" s="583">
        <v>2692</v>
      </c>
      <c r="F258" s="582" t="s">
        <v>8529</v>
      </c>
      <c r="G258" s="584" t="s">
        <v>3495</v>
      </c>
      <c r="H258" s="583">
        <v>2692</v>
      </c>
      <c r="I258" s="585">
        <v>0</v>
      </c>
      <c r="J258" s="585">
        <v>0</v>
      </c>
      <c r="K258" s="586"/>
    </row>
    <row r="259" spans="2:11" ht="18" customHeight="1">
      <c r="B259" s="581">
        <v>1241</v>
      </c>
      <c r="C259" s="582" t="s">
        <v>3967</v>
      </c>
      <c r="D259" s="582" t="s">
        <v>2261</v>
      </c>
      <c r="E259" s="583">
        <v>12075</v>
      </c>
      <c r="F259" s="582" t="s">
        <v>8529</v>
      </c>
      <c r="G259" s="584" t="s">
        <v>3495</v>
      </c>
      <c r="H259" s="583">
        <v>12075</v>
      </c>
      <c r="I259" s="585">
        <v>0</v>
      </c>
      <c r="J259" s="585">
        <v>0</v>
      </c>
      <c r="K259" s="586"/>
    </row>
    <row r="260" spans="2:11" ht="18" customHeight="1">
      <c r="B260" s="581">
        <v>1241</v>
      </c>
      <c r="C260" s="582" t="s">
        <v>4209</v>
      </c>
      <c r="D260" s="582" t="s">
        <v>4210</v>
      </c>
      <c r="E260" s="583">
        <v>2296.8000000000002</v>
      </c>
      <c r="F260" s="582" t="s">
        <v>8529</v>
      </c>
      <c r="G260" s="584" t="s">
        <v>3495</v>
      </c>
      <c r="H260" s="583">
        <v>2296.8000000000002</v>
      </c>
      <c r="I260" s="585">
        <v>0</v>
      </c>
      <c r="J260" s="585">
        <v>0</v>
      </c>
      <c r="K260" s="586"/>
    </row>
    <row r="261" spans="2:11" ht="18" customHeight="1">
      <c r="B261" s="581">
        <v>1241</v>
      </c>
      <c r="C261" s="582" t="s">
        <v>3780</v>
      </c>
      <c r="D261" s="582" t="s">
        <v>2683</v>
      </c>
      <c r="E261" s="583">
        <v>2692</v>
      </c>
      <c r="F261" s="582" t="s">
        <v>8529</v>
      </c>
      <c r="G261" s="584" t="s">
        <v>3495</v>
      </c>
      <c r="H261" s="583">
        <v>2692</v>
      </c>
      <c r="I261" s="585">
        <v>0</v>
      </c>
      <c r="J261" s="585">
        <v>0</v>
      </c>
      <c r="K261" s="586"/>
    </row>
    <row r="262" spans="2:11" ht="18" customHeight="1">
      <c r="B262" s="581">
        <v>1241</v>
      </c>
      <c r="C262" s="582" t="s">
        <v>3785</v>
      </c>
      <c r="D262" s="582" t="s">
        <v>2683</v>
      </c>
      <c r="E262" s="583">
        <v>2692</v>
      </c>
      <c r="F262" s="582" t="s">
        <v>8529</v>
      </c>
      <c r="G262" s="584" t="s">
        <v>3495</v>
      </c>
      <c r="H262" s="583">
        <v>2692</v>
      </c>
      <c r="I262" s="585">
        <v>0</v>
      </c>
      <c r="J262" s="585">
        <v>0</v>
      </c>
      <c r="K262" s="586"/>
    </row>
    <row r="263" spans="2:11" ht="18" customHeight="1">
      <c r="B263" s="581">
        <v>1241</v>
      </c>
      <c r="C263" s="582" t="s">
        <v>3790</v>
      </c>
      <c r="D263" s="582" t="s">
        <v>2683</v>
      </c>
      <c r="E263" s="583">
        <v>2692</v>
      </c>
      <c r="F263" s="582" t="s">
        <v>8529</v>
      </c>
      <c r="G263" s="584" t="s">
        <v>3495</v>
      </c>
      <c r="H263" s="583">
        <v>2692</v>
      </c>
      <c r="I263" s="585">
        <v>0</v>
      </c>
      <c r="J263" s="585">
        <v>0</v>
      </c>
      <c r="K263" s="586"/>
    </row>
    <row r="264" spans="2:11" ht="18" customHeight="1">
      <c r="B264" s="581">
        <v>1241</v>
      </c>
      <c r="C264" s="582" t="s">
        <v>4205</v>
      </c>
      <c r="D264" s="582" t="s">
        <v>4206</v>
      </c>
      <c r="E264" s="583">
        <v>3468.8</v>
      </c>
      <c r="F264" s="582" t="s">
        <v>8529</v>
      </c>
      <c r="G264" s="584" t="s">
        <v>3495</v>
      </c>
      <c r="H264" s="583">
        <v>3468.8</v>
      </c>
      <c r="I264" s="585">
        <v>0</v>
      </c>
      <c r="J264" s="585">
        <v>0</v>
      </c>
      <c r="K264" s="586"/>
    </row>
    <row r="265" spans="2:11" ht="18" customHeight="1">
      <c r="B265" s="581">
        <v>1241</v>
      </c>
      <c r="C265" s="582" t="s">
        <v>3882</v>
      </c>
      <c r="D265" s="582" t="s">
        <v>2146</v>
      </c>
      <c r="E265" s="583">
        <v>3105</v>
      </c>
      <c r="F265" s="582" t="s">
        <v>8529</v>
      </c>
      <c r="G265" s="584" t="s">
        <v>3495</v>
      </c>
      <c r="H265" s="583">
        <v>3105</v>
      </c>
      <c r="I265" s="585">
        <v>0</v>
      </c>
      <c r="J265" s="585">
        <v>0</v>
      </c>
      <c r="K265" s="586"/>
    </row>
    <row r="266" spans="2:11" ht="18" customHeight="1">
      <c r="B266" s="581">
        <v>1241</v>
      </c>
      <c r="C266" s="582" t="s">
        <v>3896</v>
      </c>
      <c r="D266" s="582" t="s">
        <v>2261</v>
      </c>
      <c r="E266" s="583">
        <v>8069.89</v>
      </c>
      <c r="F266" s="582" t="s">
        <v>8529</v>
      </c>
      <c r="G266" s="584" t="s">
        <v>3495</v>
      </c>
      <c r="H266" s="583">
        <v>8069.89</v>
      </c>
      <c r="I266" s="585">
        <v>0</v>
      </c>
      <c r="J266" s="585">
        <v>0</v>
      </c>
      <c r="K266" s="586"/>
    </row>
    <row r="267" spans="2:11" ht="18" customHeight="1">
      <c r="B267" s="581">
        <v>1241</v>
      </c>
      <c r="C267" s="582" t="s">
        <v>3963</v>
      </c>
      <c r="D267" s="582" t="s">
        <v>2683</v>
      </c>
      <c r="E267" s="583">
        <v>1483.5</v>
      </c>
      <c r="F267" s="582" t="s">
        <v>8529</v>
      </c>
      <c r="G267" s="584" t="s">
        <v>3495</v>
      </c>
      <c r="H267" s="583">
        <v>1483.5</v>
      </c>
      <c r="I267" s="585">
        <v>0</v>
      </c>
      <c r="J267" s="585">
        <v>0</v>
      </c>
      <c r="K267" s="586"/>
    </row>
    <row r="268" spans="2:11" ht="18" customHeight="1">
      <c r="B268" s="581">
        <v>1241</v>
      </c>
      <c r="C268" s="582" t="s">
        <v>3787</v>
      </c>
      <c r="D268" s="582" t="s">
        <v>2146</v>
      </c>
      <c r="E268" s="583">
        <v>2074</v>
      </c>
      <c r="F268" s="582" t="s">
        <v>8529</v>
      </c>
      <c r="G268" s="584" t="s">
        <v>3495</v>
      </c>
      <c r="H268" s="583">
        <v>2074</v>
      </c>
      <c r="I268" s="585">
        <v>0</v>
      </c>
      <c r="J268" s="585">
        <v>0</v>
      </c>
      <c r="K268" s="586"/>
    </row>
    <row r="269" spans="2:11" ht="18" customHeight="1">
      <c r="B269" s="581">
        <v>1241</v>
      </c>
      <c r="C269" s="582" t="s">
        <v>4154</v>
      </c>
      <c r="D269" s="582" t="s">
        <v>2146</v>
      </c>
      <c r="E269" s="583">
        <v>13999.99</v>
      </c>
      <c r="F269" s="582" t="s">
        <v>8529</v>
      </c>
      <c r="G269" s="584" t="s">
        <v>3495</v>
      </c>
      <c r="H269" s="583">
        <v>13999.99</v>
      </c>
      <c r="I269" s="585">
        <v>0</v>
      </c>
      <c r="J269" s="585">
        <v>0</v>
      </c>
      <c r="K269" s="586"/>
    </row>
    <row r="270" spans="2:11" ht="18" customHeight="1">
      <c r="B270" s="581">
        <v>1241</v>
      </c>
      <c r="C270" s="582" t="s">
        <v>4185</v>
      </c>
      <c r="D270" s="582" t="s">
        <v>2387</v>
      </c>
      <c r="E270" s="583">
        <v>9085</v>
      </c>
      <c r="F270" s="582" t="s">
        <v>8529</v>
      </c>
      <c r="G270" s="584" t="s">
        <v>3495</v>
      </c>
      <c r="H270" s="583">
        <v>9085</v>
      </c>
      <c r="I270" s="585">
        <v>0</v>
      </c>
      <c r="J270" s="585">
        <v>0</v>
      </c>
      <c r="K270" s="586"/>
    </row>
    <row r="271" spans="2:11" ht="18" customHeight="1">
      <c r="B271" s="581">
        <v>1241</v>
      </c>
      <c r="C271" s="582" t="s">
        <v>4276</v>
      </c>
      <c r="D271" s="582" t="s">
        <v>2261</v>
      </c>
      <c r="E271" s="583">
        <v>2300</v>
      </c>
      <c r="F271" s="582" t="s">
        <v>8529</v>
      </c>
      <c r="G271" s="584" t="s">
        <v>3495</v>
      </c>
      <c r="H271" s="583">
        <v>2300</v>
      </c>
      <c r="I271" s="585">
        <v>0</v>
      </c>
      <c r="J271" s="585">
        <v>0</v>
      </c>
      <c r="K271" s="586"/>
    </row>
    <row r="272" spans="2:11" ht="18" customHeight="1">
      <c r="B272" s="581">
        <v>1241</v>
      </c>
      <c r="C272" s="582" t="s">
        <v>3762</v>
      </c>
      <c r="D272" s="582" t="s">
        <v>2683</v>
      </c>
      <c r="E272" s="583">
        <v>2692</v>
      </c>
      <c r="F272" s="582" t="s">
        <v>8529</v>
      </c>
      <c r="G272" s="584" t="s">
        <v>3495</v>
      </c>
      <c r="H272" s="583">
        <v>2692</v>
      </c>
      <c r="I272" s="585">
        <v>0</v>
      </c>
      <c r="J272" s="585">
        <v>0</v>
      </c>
      <c r="K272" s="586"/>
    </row>
    <row r="273" spans="2:11" ht="18" customHeight="1">
      <c r="B273" s="581">
        <v>1241</v>
      </c>
      <c r="C273" s="582" t="s">
        <v>4267</v>
      </c>
      <c r="D273" s="582" t="s">
        <v>2261</v>
      </c>
      <c r="E273" s="583">
        <v>2300</v>
      </c>
      <c r="F273" s="582" t="s">
        <v>8529</v>
      </c>
      <c r="G273" s="584" t="s">
        <v>3495</v>
      </c>
      <c r="H273" s="583">
        <v>2300</v>
      </c>
      <c r="I273" s="585">
        <v>0</v>
      </c>
      <c r="J273" s="585">
        <v>0</v>
      </c>
      <c r="K273" s="586"/>
    </row>
    <row r="274" spans="2:11" ht="18" customHeight="1">
      <c r="B274" s="581">
        <v>1241</v>
      </c>
      <c r="C274" s="582" t="s">
        <v>3770</v>
      </c>
      <c r="D274" s="582" t="s">
        <v>2683</v>
      </c>
      <c r="E274" s="583">
        <v>2692</v>
      </c>
      <c r="F274" s="582" t="s">
        <v>8529</v>
      </c>
      <c r="G274" s="584" t="s">
        <v>3495</v>
      </c>
      <c r="H274" s="583">
        <v>2692</v>
      </c>
      <c r="I274" s="585">
        <v>0</v>
      </c>
      <c r="J274" s="585">
        <v>0</v>
      </c>
      <c r="K274" s="586"/>
    </row>
    <row r="275" spans="2:11" ht="18" customHeight="1">
      <c r="B275" s="581">
        <v>1241</v>
      </c>
      <c r="C275" s="582" t="s">
        <v>3849</v>
      </c>
      <c r="D275" s="582" t="s">
        <v>2146</v>
      </c>
      <c r="E275" s="583">
        <v>2585</v>
      </c>
      <c r="F275" s="582" t="s">
        <v>8529</v>
      </c>
      <c r="G275" s="584" t="s">
        <v>3495</v>
      </c>
      <c r="H275" s="583">
        <v>2585</v>
      </c>
      <c r="I275" s="585">
        <v>0</v>
      </c>
      <c r="J275" s="585">
        <v>0</v>
      </c>
      <c r="K275" s="586"/>
    </row>
    <row r="276" spans="2:11" ht="18" customHeight="1">
      <c r="B276" s="581">
        <v>1241</v>
      </c>
      <c r="C276" s="582" t="s">
        <v>4000</v>
      </c>
      <c r="D276" s="582" t="s">
        <v>4001</v>
      </c>
      <c r="E276" s="583">
        <v>1495</v>
      </c>
      <c r="F276" s="582" t="s">
        <v>8529</v>
      </c>
      <c r="G276" s="584" t="s">
        <v>3495</v>
      </c>
      <c r="H276" s="583">
        <v>1495</v>
      </c>
      <c r="I276" s="585">
        <v>0</v>
      </c>
      <c r="J276" s="585">
        <v>0</v>
      </c>
      <c r="K276" s="586"/>
    </row>
    <row r="277" spans="2:11" ht="18" customHeight="1">
      <c r="B277" s="581">
        <v>1241</v>
      </c>
      <c r="C277" s="582" t="s">
        <v>4273</v>
      </c>
      <c r="D277" s="582" t="s">
        <v>2261</v>
      </c>
      <c r="E277" s="583">
        <v>2300</v>
      </c>
      <c r="F277" s="582" t="s">
        <v>8529</v>
      </c>
      <c r="G277" s="584" t="s">
        <v>3495</v>
      </c>
      <c r="H277" s="583">
        <v>2300</v>
      </c>
      <c r="I277" s="585">
        <v>0</v>
      </c>
      <c r="J277" s="585">
        <v>0</v>
      </c>
      <c r="K277" s="586"/>
    </row>
    <row r="278" spans="2:11" ht="18" customHeight="1">
      <c r="B278" s="581">
        <v>1241</v>
      </c>
      <c r="C278" s="582" t="s">
        <v>4148</v>
      </c>
      <c r="D278" s="582" t="s">
        <v>2261</v>
      </c>
      <c r="E278" s="583">
        <v>9500</v>
      </c>
      <c r="F278" s="582" t="s">
        <v>8529</v>
      </c>
      <c r="G278" s="584" t="s">
        <v>3495</v>
      </c>
      <c r="H278" s="583">
        <v>9500</v>
      </c>
      <c r="I278" s="585">
        <v>0</v>
      </c>
      <c r="J278" s="585">
        <v>0</v>
      </c>
      <c r="K278" s="586"/>
    </row>
    <row r="279" spans="2:11" ht="18" customHeight="1">
      <c r="B279" s="581">
        <v>1241</v>
      </c>
      <c r="C279" s="582" t="s">
        <v>4263</v>
      </c>
      <c r="D279" s="582" t="s">
        <v>2261</v>
      </c>
      <c r="E279" s="583">
        <v>2300</v>
      </c>
      <c r="F279" s="582" t="s">
        <v>8529</v>
      </c>
      <c r="G279" s="584" t="s">
        <v>3495</v>
      </c>
      <c r="H279" s="583">
        <v>2300</v>
      </c>
      <c r="I279" s="585">
        <v>0</v>
      </c>
      <c r="J279" s="585">
        <v>0</v>
      </c>
      <c r="K279" s="586"/>
    </row>
    <row r="280" spans="2:11" ht="18" customHeight="1">
      <c r="B280" s="581">
        <v>1241</v>
      </c>
      <c r="C280" s="582" t="s">
        <v>3772</v>
      </c>
      <c r="D280" s="582" t="s">
        <v>2683</v>
      </c>
      <c r="E280" s="583">
        <v>2692</v>
      </c>
      <c r="F280" s="582" t="s">
        <v>8529</v>
      </c>
      <c r="G280" s="584" t="s">
        <v>3495</v>
      </c>
      <c r="H280" s="583">
        <v>2692</v>
      </c>
      <c r="I280" s="585">
        <v>0</v>
      </c>
      <c r="J280" s="585">
        <v>0</v>
      </c>
      <c r="K280" s="586"/>
    </row>
    <row r="281" spans="2:11" ht="18" customHeight="1">
      <c r="B281" s="581">
        <v>1241</v>
      </c>
      <c r="C281" s="582" t="s">
        <v>4064</v>
      </c>
      <c r="D281" s="582" t="s">
        <v>2146</v>
      </c>
      <c r="E281" s="583">
        <v>3277.5</v>
      </c>
      <c r="F281" s="582" t="s">
        <v>8529</v>
      </c>
      <c r="G281" s="584" t="s">
        <v>3495</v>
      </c>
      <c r="H281" s="583">
        <v>3277.5</v>
      </c>
      <c r="I281" s="585">
        <v>0</v>
      </c>
      <c r="J281" s="585">
        <v>0</v>
      </c>
      <c r="K281" s="586"/>
    </row>
    <row r="282" spans="2:11" ht="18" customHeight="1">
      <c r="B282" s="581">
        <v>1241</v>
      </c>
      <c r="C282" s="582" t="s">
        <v>4278</v>
      </c>
      <c r="D282" s="582" t="s">
        <v>2387</v>
      </c>
      <c r="E282" s="583">
        <v>5800</v>
      </c>
      <c r="F282" s="582" t="s">
        <v>8529</v>
      </c>
      <c r="G282" s="584" t="s">
        <v>3495</v>
      </c>
      <c r="H282" s="583">
        <v>5800</v>
      </c>
      <c r="I282" s="585">
        <v>0</v>
      </c>
      <c r="J282" s="585">
        <v>0</v>
      </c>
      <c r="K282" s="586"/>
    </row>
    <row r="283" spans="2:11" ht="18" customHeight="1">
      <c r="B283" s="581">
        <v>1241</v>
      </c>
      <c r="C283" s="582" t="s">
        <v>3864</v>
      </c>
      <c r="D283" s="582" t="s">
        <v>2146</v>
      </c>
      <c r="E283" s="583">
        <v>2995</v>
      </c>
      <c r="F283" s="582" t="s">
        <v>8529</v>
      </c>
      <c r="G283" s="584" t="s">
        <v>3495</v>
      </c>
      <c r="H283" s="583">
        <v>2995</v>
      </c>
      <c r="I283" s="585">
        <v>0</v>
      </c>
      <c r="J283" s="585">
        <v>0</v>
      </c>
      <c r="K283" s="586"/>
    </row>
    <row r="284" spans="2:11" ht="18" customHeight="1">
      <c r="B284" s="581">
        <v>1241</v>
      </c>
      <c r="C284" s="582" t="s">
        <v>4270</v>
      </c>
      <c r="D284" s="582" t="s">
        <v>2261</v>
      </c>
      <c r="E284" s="583">
        <v>2300</v>
      </c>
      <c r="F284" s="582" t="s">
        <v>8529</v>
      </c>
      <c r="G284" s="584" t="s">
        <v>3495</v>
      </c>
      <c r="H284" s="583">
        <v>2300</v>
      </c>
      <c r="I284" s="585">
        <v>0</v>
      </c>
      <c r="J284" s="585">
        <v>0</v>
      </c>
      <c r="K284" s="586"/>
    </row>
    <row r="285" spans="2:11" ht="18" customHeight="1">
      <c r="B285" s="581">
        <v>1241</v>
      </c>
      <c r="C285" s="582" t="s">
        <v>3513</v>
      </c>
      <c r="D285" s="582" t="s">
        <v>3514</v>
      </c>
      <c r="E285" s="583">
        <v>9899.99</v>
      </c>
      <c r="F285" s="582" t="s">
        <v>8529</v>
      </c>
      <c r="G285" s="584" t="s">
        <v>3495</v>
      </c>
      <c r="H285" s="583">
        <v>9899.99</v>
      </c>
      <c r="I285" s="585">
        <v>0</v>
      </c>
      <c r="J285" s="585">
        <v>0</v>
      </c>
      <c r="K285" s="586"/>
    </row>
    <row r="286" spans="2:11" ht="18" customHeight="1">
      <c r="B286" s="581">
        <v>1241</v>
      </c>
      <c r="C286" s="582" t="s">
        <v>4280</v>
      </c>
      <c r="D286" s="582" t="s">
        <v>4281</v>
      </c>
      <c r="E286" s="583">
        <v>44500</v>
      </c>
      <c r="F286" s="582" t="s">
        <v>8529</v>
      </c>
      <c r="G286" s="584" t="s">
        <v>3495</v>
      </c>
      <c r="H286" s="583">
        <v>44500</v>
      </c>
      <c r="I286" s="585">
        <v>0</v>
      </c>
      <c r="J286" s="585">
        <v>0</v>
      </c>
      <c r="K286" s="586"/>
    </row>
    <row r="287" spans="2:11" ht="18" customHeight="1">
      <c r="B287" s="581">
        <v>1241</v>
      </c>
      <c r="C287" s="582" t="s">
        <v>3545</v>
      </c>
      <c r="D287" s="582" t="s">
        <v>2296</v>
      </c>
      <c r="E287" s="583">
        <v>1850</v>
      </c>
      <c r="F287" s="582" t="s">
        <v>8529</v>
      </c>
      <c r="G287" s="584" t="s">
        <v>3495</v>
      </c>
      <c r="H287" s="583">
        <v>1850</v>
      </c>
      <c r="I287" s="585">
        <v>0</v>
      </c>
      <c r="J287" s="585">
        <v>0</v>
      </c>
      <c r="K287" s="586"/>
    </row>
    <row r="288" spans="2:11" ht="18" customHeight="1">
      <c r="B288" s="581">
        <v>1241</v>
      </c>
      <c r="C288" s="582" t="s">
        <v>3556</v>
      </c>
      <c r="D288" s="582" t="s">
        <v>2353</v>
      </c>
      <c r="E288" s="583">
        <v>1273</v>
      </c>
      <c r="F288" s="582" t="s">
        <v>8529</v>
      </c>
      <c r="G288" s="584" t="s">
        <v>3495</v>
      </c>
      <c r="H288" s="583">
        <v>1273</v>
      </c>
      <c r="I288" s="585">
        <v>0</v>
      </c>
      <c r="J288" s="585">
        <v>0</v>
      </c>
      <c r="K288" s="586"/>
    </row>
    <row r="289" spans="2:11" ht="18" customHeight="1">
      <c r="B289" s="581">
        <v>1241</v>
      </c>
      <c r="C289" s="582" t="s">
        <v>3644</v>
      </c>
      <c r="D289" s="582" t="s">
        <v>2353</v>
      </c>
      <c r="E289" s="583">
        <v>1552.11</v>
      </c>
      <c r="F289" s="582" t="s">
        <v>8529</v>
      </c>
      <c r="G289" s="584" t="s">
        <v>3495</v>
      </c>
      <c r="H289" s="583">
        <v>1552.11</v>
      </c>
      <c r="I289" s="585">
        <v>0</v>
      </c>
      <c r="J289" s="585">
        <v>0</v>
      </c>
      <c r="K289" s="586"/>
    </row>
    <row r="290" spans="2:11" ht="18" customHeight="1">
      <c r="B290" s="581">
        <v>1241</v>
      </c>
      <c r="C290" s="582" t="s">
        <v>3641</v>
      </c>
      <c r="D290" s="582" t="s">
        <v>2353</v>
      </c>
      <c r="E290" s="583">
        <v>1552.11</v>
      </c>
      <c r="F290" s="582" t="s">
        <v>8529</v>
      </c>
      <c r="G290" s="584" t="s">
        <v>3495</v>
      </c>
      <c r="H290" s="583">
        <v>1552.11</v>
      </c>
      <c r="I290" s="585">
        <v>0</v>
      </c>
      <c r="J290" s="585">
        <v>0</v>
      </c>
      <c r="K290" s="586"/>
    </row>
    <row r="291" spans="2:11" ht="18" customHeight="1">
      <c r="B291" s="581">
        <v>1241</v>
      </c>
      <c r="C291" s="582" t="s">
        <v>3525</v>
      </c>
      <c r="D291" s="582" t="s">
        <v>2296</v>
      </c>
      <c r="E291" s="583">
        <v>1975</v>
      </c>
      <c r="F291" s="582" t="s">
        <v>8529</v>
      </c>
      <c r="G291" s="584" t="s">
        <v>3495</v>
      </c>
      <c r="H291" s="583">
        <v>1975</v>
      </c>
      <c r="I291" s="585">
        <v>0</v>
      </c>
      <c r="J291" s="585">
        <v>0</v>
      </c>
      <c r="K291" s="586"/>
    </row>
    <row r="292" spans="2:11" ht="18" customHeight="1">
      <c r="B292" s="581">
        <v>1241</v>
      </c>
      <c r="C292" s="582" t="s">
        <v>3709</v>
      </c>
      <c r="D292" s="582" t="s">
        <v>2353</v>
      </c>
      <c r="E292" s="583">
        <v>908.5</v>
      </c>
      <c r="F292" s="582" t="s">
        <v>8529</v>
      </c>
      <c r="G292" s="584" t="s">
        <v>3495</v>
      </c>
      <c r="H292" s="583">
        <v>908.5</v>
      </c>
      <c r="I292" s="585">
        <v>0</v>
      </c>
      <c r="J292" s="585">
        <v>0</v>
      </c>
      <c r="K292" s="586"/>
    </row>
    <row r="293" spans="2:11" ht="18" customHeight="1">
      <c r="B293" s="581">
        <v>1241</v>
      </c>
      <c r="C293" s="582" t="s">
        <v>4306</v>
      </c>
      <c r="D293" s="582" t="s">
        <v>2353</v>
      </c>
      <c r="E293" s="583">
        <v>2200</v>
      </c>
      <c r="F293" s="582" t="s">
        <v>8529</v>
      </c>
      <c r="G293" s="584" t="s">
        <v>3495</v>
      </c>
      <c r="H293" s="583">
        <v>2200</v>
      </c>
      <c r="I293" s="585">
        <v>0</v>
      </c>
      <c r="J293" s="585">
        <v>0</v>
      </c>
      <c r="K293" s="586"/>
    </row>
    <row r="294" spans="2:11" ht="18" customHeight="1">
      <c r="B294" s="581">
        <v>1241</v>
      </c>
      <c r="C294" s="582" t="s">
        <v>4300</v>
      </c>
      <c r="D294" s="582" t="s">
        <v>2353</v>
      </c>
      <c r="E294" s="583">
        <v>2399</v>
      </c>
      <c r="F294" s="582" t="s">
        <v>8529</v>
      </c>
      <c r="G294" s="584" t="s">
        <v>3495</v>
      </c>
      <c r="H294" s="583">
        <v>2399</v>
      </c>
      <c r="I294" s="585">
        <v>0</v>
      </c>
      <c r="J294" s="585">
        <v>0</v>
      </c>
      <c r="K294" s="586"/>
    </row>
    <row r="295" spans="2:11" ht="18" customHeight="1">
      <c r="B295" s="581">
        <v>1241</v>
      </c>
      <c r="C295" s="582" t="s">
        <v>3518</v>
      </c>
      <c r="D295" s="582" t="s">
        <v>2296</v>
      </c>
      <c r="E295" s="583">
        <v>879</v>
      </c>
      <c r="F295" s="582" t="s">
        <v>8529</v>
      </c>
      <c r="G295" s="584" t="s">
        <v>3495</v>
      </c>
      <c r="H295" s="583">
        <v>879</v>
      </c>
      <c r="I295" s="585">
        <v>0</v>
      </c>
      <c r="J295" s="585">
        <v>0</v>
      </c>
      <c r="K295" s="586"/>
    </row>
    <row r="296" spans="2:11" ht="18" customHeight="1">
      <c r="B296" s="581">
        <v>1241</v>
      </c>
      <c r="C296" s="582" t="s">
        <v>4328</v>
      </c>
      <c r="D296" s="582" t="s">
        <v>3595</v>
      </c>
      <c r="E296" s="583">
        <v>3500</v>
      </c>
      <c r="F296" s="582" t="s">
        <v>8529</v>
      </c>
      <c r="G296" s="584" t="s">
        <v>3495</v>
      </c>
      <c r="H296" s="583">
        <v>3500</v>
      </c>
      <c r="I296" s="585">
        <v>0</v>
      </c>
      <c r="J296" s="585">
        <v>0</v>
      </c>
      <c r="K296" s="586"/>
    </row>
    <row r="297" spans="2:11" ht="18" customHeight="1">
      <c r="B297" s="581">
        <v>1241</v>
      </c>
      <c r="C297" s="582" t="s">
        <v>3792</v>
      </c>
      <c r="D297" s="582" t="s">
        <v>2683</v>
      </c>
      <c r="E297" s="583">
        <v>2692</v>
      </c>
      <c r="F297" s="582" t="s">
        <v>8529</v>
      </c>
      <c r="G297" s="584" t="s">
        <v>3495</v>
      </c>
      <c r="H297" s="583">
        <v>2692</v>
      </c>
      <c r="I297" s="585">
        <v>0</v>
      </c>
      <c r="J297" s="585">
        <v>0</v>
      </c>
      <c r="K297" s="586"/>
    </row>
    <row r="298" spans="2:11" ht="18" customHeight="1">
      <c r="B298" s="581">
        <v>1241</v>
      </c>
      <c r="C298" s="582" t="s">
        <v>3616</v>
      </c>
      <c r="D298" s="582" t="s">
        <v>2958</v>
      </c>
      <c r="E298" s="583">
        <v>1064.9000000000001</v>
      </c>
      <c r="F298" s="582" t="s">
        <v>8529</v>
      </c>
      <c r="G298" s="584" t="s">
        <v>3495</v>
      </c>
      <c r="H298" s="583">
        <v>1064.9000000000001</v>
      </c>
      <c r="I298" s="585">
        <v>0</v>
      </c>
      <c r="J298" s="585">
        <v>0</v>
      </c>
      <c r="K298" s="586"/>
    </row>
    <row r="299" spans="2:11" ht="18" customHeight="1">
      <c r="B299" s="581">
        <v>1241</v>
      </c>
      <c r="C299" s="582" t="s">
        <v>4344</v>
      </c>
      <c r="D299" s="582" t="s">
        <v>2353</v>
      </c>
      <c r="E299" s="583">
        <v>3500</v>
      </c>
      <c r="F299" s="582" t="s">
        <v>8529</v>
      </c>
      <c r="G299" s="584" t="s">
        <v>3495</v>
      </c>
      <c r="H299" s="583">
        <v>3500</v>
      </c>
      <c r="I299" s="585">
        <v>0</v>
      </c>
      <c r="J299" s="585">
        <v>0</v>
      </c>
      <c r="K299" s="586"/>
    </row>
    <row r="300" spans="2:11" ht="18" customHeight="1">
      <c r="B300" s="581">
        <v>1241</v>
      </c>
      <c r="C300" s="582" t="s">
        <v>4342</v>
      </c>
      <c r="D300" s="582" t="s">
        <v>2353</v>
      </c>
      <c r="E300" s="583">
        <v>3500</v>
      </c>
      <c r="F300" s="582" t="s">
        <v>8529</v>
      </c>
      <c r="G300" s="584" t="s">
        <v>3495</v>
      </c>
      <c r="H300" s="583">
        <v>3500</v>
      </c>
      <c r="I300" s="585">
        <v>0</v>
      </c>
      <c r="J300" s="585">
        <v>0</v>
      </c>
      <c r="K300" s="586"/>
    </row>
    <row r="301" spans="2:11" ht="18" customHeight="1">
      <c r="B301" s="581">
        <v>1241</v>
      </c>
      <c r="C301" s="582" t="s">
        <v>4302</v>
      </c>
      <c r="D301" s="582" t="s">
        <v>2353</v>
      </c>
      <c r="E301" s="583">
        <v>7000</v>
      </c>
      <c r="F301" s="582" t="s">
        <v>8529</v>
      </c>
      <c r="G301" s="584" t="s">
        <v>3495</v>
      </c>
      <c r="H301" s="583">
        <v>7000</v>
      </c>
      <c r="I301" s="585">
        <v>0</v>
      </c>
      <c r="J301" s="585">
        <v>0</v>
      </c>
      <c r="K301" s="586"/>
    </row>
    <row r="302" spans="2:11" ht="18" customHeight="1">
      <c r="B302" s="581">
        <v>1241</v>
      </c>
      <c r="C302" s="582" t="s">
        <v>4301</v>
      </c>
      <c r="D302" s="582" t="s">
        <v>2353</v>
      </c>
      <c r="E302" s="583">
        <v>2399</v>
      </c>
      <c r="F302" s="582" t="s">
        <v>8529</v>
      </c>
      <c r="G302" s="584" t="s">
        <v>3495</v>
      </c>
      <c r="H302" s="583">
        <v>2399</v>
      </c>
      <c r="I302" s="585">
        <v>0</v>
      </c>
      <c r="J302" s="585">
        <v>0</v>
      </c>
      <c r="K302" s="586"/>
    </row>
    <row r="303" spans="2:11" ht="18" customHeight="1">
      <c r="B303" s="581">
        <v>1241</v>
      </c>
      <c r="C303" s="582" t="s">
        <v>3618</v>
      </c>
      <c r="D303" s="582" t="s">
        <v>2805</v>
      </c>
      <c r="E303" s="583">
        <v>2780</v>
      </c>
      <c r="F303" s="582" t="s">
        <v>8529</v>
      </c>
      <c r="G303" s="584" t="s">
        <v>3495</v>
      </c>
      <c r="H303" s="583">
        <v>2780</v>
      </c>
      <c r="I303" s="585">
        <v>0</v>
      </c>
      <c r="J303" s="585">
        <v>0</v>
      </c>
      <c r="K303" s="586"/>
    </row>
    <row r="304" spans="2:11" ht="18" customHeight="1">
      <c r="B304" s="581">
        <v>1241</v>
      </c>
      <c r="C304" s="582" t="s">
        <v>4313</v>
      </c>
      <c r="D304" s="582" t="s">
        <v>2353</v>
      </c>
      <c r="E304" s="583">
        <v>2499</v>
      </c>
      <c r="F304" s="582" t="s">
        <v>8529</v>
      </c>
      <c r="G304" s="584" t="s">
        <v>3495</v>
      </c>
      <c r="H304" s="583">
        <v>2499</v>
      </c>
      <c r="I304" s="585">
        <v>0</v>
      </c>
      <c r="J304" s="585">
        <v>0</v>
      </c>
      <c r="K304" s="586"/>
    </row>
    <row r="305" spans="2:11" ht="18" customHeight="1">
      <c r="B305" s="581">
        <v>1241</v>
      </c>
      <c r="C305" s="582" t="s">
        <v>4288</v>
      </c>
      <c r="D305" s="582" t="s">
        <v>2296</v>
      </c>
      <c r="E305" s="583">
        <v>2480</v>
      </c>
      <c r="F305" s="582" t="s">
        <v>8529</v>
      </c>
      <c r="G305" s="584" t="s">
        <v>3495</v>
      </c>
      <c r="H305" s="583">
        <v>2480</v>
      </c>
      <c r="I305" s="585">
        <v>0</v>
      </c>
      <c r="J305" s="585">
        <v>0</v>
      </c>
      <c r="K305" s="586"/>
    </row>
    <row r="306" spans="2:11" ht="18" customHeight="1">
      <c r="B306" s="581">
        <v>1241</v>
      </c>
      <c r="C306" s="582" t="s">
        <v>3992</v>
      </c>
      <c r="D306" s="582" t="s">
        <v>2567</v>
      </c>
      <c r="E306" s="583">
        <v>1837.7</v>
      </c>
      <c r="F306" s="582" t="s">
        <v>8529</v>
      </c>
      <c r="G306" s="584" t="s">
        <v>3495</v>
      </c>
      <c r="H306" s="583">
        <v>1837.7</v>
      </c>
      <c r="I306" s="585">
        <v>0</v>
      </c>
      <c r="J306" s="585">
        <v>0</v>
      </c>
      <c r="K306" s="586"/>
    </row>
    <row r="307" spans="2:11" ht="18" customHeight="1">
      <c r="B307" s="581">
        <v>1241</v>
      </c>
      <c r="C307" s="582" t="s">
        <v>4298</v>
      </c>
      <c r="D307" s="582" t="s">
        <v>4299</v>
      </c>
      <c r="E307" s="583">
        <v>2200</v>
      </c>
      <c r="F307" s="582" t="s">
        <v>8529</v>
      </c>
      <c r="G307" s="584" t="s">
        <v>3495</v>
      </c>
      <c r="H307" s="583">
        <v>2200</v>
      </c>
      <c r="I307" s="585">
        <v>0</v>
      </c>
      <c r="J307" s="585">
        <v>0</v>
      </c>
      <c r="K307" s="586"/>
    </row>
    <row r="308" spans="2:11" ht="18" customHeight="1">
      <c r="B308" s="581">
        <v>1241</v>
      </c>
      <c r="C308" s="582" t="s">
        <v>4320</v>
      </c>
      <c r="D308" s="582" t="s">
        <v>2353</v>
      </c>
      <c r="E308" s="583">
        <v>2600</v>
      </c>
      <c r="F308" s="582" t="s">
        <v>8529</v>
      </c>
      <c r="G308" s="584" t="s">
        <v>3495</v>
      </c>
      <c r="H308" s="583">
        <v>2600</v>
      </c>
      <c r="I308" s="585">
        <v>0</v>
      </c>
      <c r="J308" s="585">
        <v>0</v>
      </c>
      <c r="K308" s="586"/>
    </row>
    <row r="309" spans="2:11" ht="18" customHeight="1">
      <c r="B309" s="581">
        <v>1241</v>
      </c>
      <c r="C309" s="582" t="s">
        <v>3528</v>
      </c>
      <c r="D309" s="582" t="s">
        <v>3530</v>
      </c>
      <c r="E309" s="583">
        <v>3287.51</v>
      </c>
      <c r="F309" s="582" t="s">
        <v>8529</v>
      </c>
      <c r="G309" s="584" t="s">
        <v>3495</v>
      </c>
      <c r="H309" s="583">
        <v>3287.51</v>
      </c>
      <c r="I309" s="585">
        <v>0</v>
      </c>
      <c r="J309" s="585">
        <v>0</v>
      </c>
      <c r="K309" s="586"/>
    </row>
    <row r="310" spans="2:11" ht="18" customHeight="1">
      <c r="B310" s="581">
        <v>1241</v>
      </c>
      <c r="C310" s="582" t="s">
        <v>3662</v>
      </c>
      <c r="D310" s="582" t="s">
        <v>2353</v>
      </c>
      <c r="E310" s="583">
        <v>1541.4</v>
      </c>
      <c r="F310" s="582" t="s">
        <v>8529</v>
      </c>
      <c r="G310" s="584" t="s">
        <v>3495</v>
      </c>
      <c r="H310" s="583">
        <v>1541.4</v>
      </c>
      <c r="I310" s="585">
        <v>0</v>
      </c>
      <c r="J310" s="585">
        <v>0</v>
      </c>
      <c r="K310" s="586"/>
    </row>
    <row r="311" spans="2:11" ht="18" customHeight="1">
      <c r="B311" s="581">
        <v>1241</v>
      </c>
      <c r="C311" s="582" t="s">
        <v>3696</v>
      </c>
      <c r="D311" s="582" t="s">
        <v>3697</v>
      </c>
      <c r="E311" s="583">
        <v>5692.5</v>
      </c>
      <c r="F311" s="582" t="s">
        <v>8529</v>
      </c>
      <c r="G311" s="584" t="s">
        <v>3495</v>
      </c>
      <c r="H311" s="583">
        <v>5692.5</v>
      </c>
      <c r="I311" s="585">
        <v>0</v>
      </c>
      <c r="J311" s="585">
        <v>0</v>
      </c>
      <c r="K311" s="586"/>
    </row>
    <row r="312" spans="2:11" ht="18" customHeight="1">
      <c r="B312" s="581">
        <v>1241</v>
      </c>
      <c r="C312" s="582" t="s">
        <v>3660</v>
      </c>
      <c r="D312" s="582" t="s">
        <v>2360</v>
      </c>
      <c r="E312" s="583">
        <v>1380</v>
      </c>
      <c r="F312" s="582" t="s">
        <v>8529</v>
      </c>
      <c r="G312" s="584" t="s">
        <v>3495</v>
      </c>
      <c r="H312" s="583">
        <v>1380</v>
      </c>
      <c r="I312" s="585">
        <v>0</v>
      </c>
      <c r="J312" s="585">
        <v>0</v>
      </c>
      <c r="K312" s="586"/>
    </row>
    <row r="313" spans="2:11" ht="18" customHeight="1">
      <c r="B313" s="581">
        <v>1241</v>
      </c>
      <c r="C313" s="582" t="s">
        <v>3680</v>
      </c>
      <c r="D313" s="582" t="s">
        <v>2353</v>
      </c>
      <c r="E313" s="583">
        <v>1380</v>
      </c>
      <c r="F313" s="582" t="s">
        <v>8529</v>
      </c>
      <c r="G313" s="584" t="s">
        <v>3495</v>
      </c>
      <c r="H313" s="583">
        <v>1380</v>
      </c>
      <c r="I313" s="585">
        <v>0</v>
      </c>
      <c r="J313" s="585">
        <v>0</v>
      </c>
      <c r="K313" s="586"/>
    </row>
    <row r="314" spans="2:11" ht="18" customHeight="1">
      <c r="B314" s="581">
        <v>1241</v>
      </c>
      <c r="C314" s="582" t="s">
        <v>4218</v>
      </c>
      <c r="D314" s="582" t="s">
        <v>2296</v>
      </c>
      <c r="E314" s="583">
        <v>2133</v>
      </c>
      <c r="F314" s="582" t="s">
        <v>8529</v>
      </c>
      <c r="G314" s="584" t="s">
        <v>3495</v>
      </c>
      <c r="H314" s="583">
        <v>2133</v>
      </c>
      <c r="I314" s="585">
        <v>0</v>
      </c>
      <c r="J314" s="585">
        <v>0</v>
      </c>
      <c r="K314" s="586"/>
    </row>
    <row r="315" spans="2:11" ht="18" customHeight="1">
      <c r="B315" s="581">
        <v>1241</v>
      </c>
      <c r="C315" s="582" t="s">
        <v>3587</v>
      </c>
      <c r="D315" s="582" t="s">
        <v>2360</v>
      </c>
      <c r="E315" s="583">
        <v>800</v>
      </c>
      <c r="F315" s="582" t="s">
        <v>8529</v>
      </c>
      <c r="G315" s="584" t="s">
        <v>3495</v>
      </c>
      <c r="H315" s="583">
        <v>800</v>
      </c>
      <c r="I315" s="585">
        <v>0</v>
      </c>
      <c r="J315" s="585">
        <v>0</v>
      </c>
      <c r="K315" s="586"/>
    </row>
    <row r="316" spans="2:11" ht="18" customHeight="1">
      <c r="B316" s="581">
        <v>1241</v>
      </c>
      <c r="C316" s="582" t="s">
        <v>4293</v>
      </c>
      <c r="D316" s="582" t="s">
        <v>2296</v>
      </c>
      <c r="E316" s="583">
        <v>2499</v>
      </c>
      <c r="F316" s="582" t="s">
        <v>8529</v>
      </c>
      <c r="G316" s="584" t="s">
        <v>3495</v>
      </c>
      <c r="H316" s="583">
        <v>2499</v>
      </c>
      <c r="I316" s="585">
        <v>0</v>
      </c>
      <c r="J316" s="585">
        <v>0</v>
      </c>
      <c r="K316" s="586"/>
    </row>
    <row r="317" spans="2:11" ht="18" customHeight="1">
      <c r="B317" s="581">
        <v>1241</v>
      </c>
      <c r="C317" s="582" t="s">
        <v>4169</v>
      </c>
      <c r="D317" s="582" t="s">
        <v>2476</v>
      </c>
      <c r="E317" s="583">
        <v>3999.98</v>
      </c>
      <c r="F317" s="582" t="s">
        <v>8529</v>
      </c>
      <c r="G317" s="584" t="s">
        <v>3495</v>
      </c>
      <c r="H317" s="583">
        <v>3999.98</v>
      </c>
      <c r="I317" s="585">
        <v>0</v>
      </c>
      <c r="J317" s="585">
        <v>0</v>
      </c>
      <c r="K317" s="586"/>
    </row>
    <row r="318" spans="2:11" ht="18" customHeight="1">
      <c r="B318" s="581">
        <v>1241</v>
      </c>
      <c r="C318" s="582" t="s">
        <v>4341</v>
      </c>
      <c r="D318" s="582" t="s">
        <v>4163</v>
      </c>
      <c r="E318" s="583">
        <v>2300</v>
      </c>
      <c r="F318" s="582" t="s">
        <v>8529</v>
      </c>
      <c r="G318" s="584" t="s">
        <v>3495</v>
      </c>
      <c r="H318" s="583">
        <v>2300</v>
      </c>
      <c r="I318" s="585">
        <v>0</v>
      </c>
      <c r="J318" s="585">
        <v>0</v>
      </c>
      <c r="K318" s="586"/>
    </row>
    <row r="319" spans="2:11" ht="18" customHeight="1">
      <c r="B319" s="581">
        <v>1241</v>
      </c>
      <c r="C319" s="582" t="s">
        <v>4067</v>
      </c>
      <c r="D319" s="582" t="s">
        <v>3045</v>
      </c>
      <c r="E319" s="583">
        <v>2875</v>
      </c>
      <c r="F319" s="582" t="s">
        <v>8529</v>
      </c>
      <c r="G319" s="584" t="s">
        <v>3495</v>
      </c>
      <c r="H319" s="583">
        <v>2875</v>
      </c>
      <c r="I319" s="585">
        <v>0</v>
      </c>
      <c r="J319" s="585">
        <v>0</v>
      </c>
      <c r="K319" s="586"/>
    </row>
    <row r="320" spans="2:11" ht="18" customHeight="1">
      <c r="B320" s="581">
        <v>1241</v>
      </c>
      <c r="C320" s="582" t="s">
        <v>4084</v>
      </c>
      <c r="D320" s="582" t="s">
        <v>2296</v>
      </c>
      <c r="E320" s="583">
        <v>2970.45</v>
      </c>
      <c r="F320" s="582" t="s">
        <v>8529</v>
      </c>
      <c r="G320" s="584" t="s">
        <v>3495</v>
      </c>
      <c r="H320" s="583">
        <v>2970.45</v>
      </c>
      <c r="I320" s="585">
        <v>0</v>
      </c>
      <c r="J320" s="585">
        <v>0</v>
      </c>
      <c r="K320" s="586"/>
    </row>
    <row r="321" spans="2:11" ht="18" customHeight="1">
      <c r="B321" s="581">
        <v>1241</v>
      </c>
      <c r="C321" s="582" t="s">
        <v>3577</v>
      </c>
      <c r="D321" s="582" t="s">
        <v>2353</v>
      </c>
      <c r="E321" s="583">
        <v>2221.87</v>
      </c>
      <c r="F321" s="582" t="s">
        <v>8529</v>
      </c>
      <c r="G321" s="584" t="s">
        <v>3495</v>
      </c>
      <c r="H321" s="583">
        <v>2221.87</v>
      </c>
      <c r="I321" s="585">
        <v>0</v>
      </c>
      <c r="J321" s="585">
        <v>0</v>
      </c>
      <c r="K321" s="586"/>
    </row>
    <row r="322" spans="2:11" ht="18" customHeight="1">
      <c r="B322" s="581">
        <v>1241</v>
      </c>
      <c r="C322" s="582" t="s">
        <v>3699</v>
      </c>
      <c r="D322" s="582" t="s">
        <v>2360</v>
      </c>
      <c r="E322" s="583">
        <v>4715</v>
      </c>
      <c r="F322" s="582" t="s">
        <v>8529</v>
      </c>
      <c r="G322" s="584" t="s">
        <v>3495</v>
      </c>
      <c r="H322" s="583">
        <v>4715</v>
      </c>
      <c r="I322" s="585">
        <v>0</v>
      </c>
      <c r="J322" s="585">
        <v>0</v>
      </c>
      <c r="K322" s="586"/>
    </row>
    <row r="323" spans="2:11" ht="18" customHeight="1">
      <c r="B323" s="581">
        <v>1241</v>
      </c>
      <c r="C323" s="582" t="s">
        <v>4086</v>
      </c>
      <c r="D323" s="582" t="s">
        <v>2353</v>
      </c>
      <c r="E323" s="583">
        <v>2515.0500000000002</v>
      </c>
      <c r="F323" s="582" t="s">
        <v>8529</v>
      </c>
      <c r="G323" s="584" t="s">
        <v>3495</v>
      </c>
      <c r="H323" s="583">
        <v>2515.0500000000002</v>
      </c>
      <c r="I323" s="585">
        <v>0</v>
      </c>
      <c r="J323" s="585">
        <v>0</v>
      </c>
      <c r="K323" s="586"/>
    </row>
    <row r="324" spans="2:11" ht="18" customHeight="1">
      <c r="B324" s="581">
        <v>1241</v>
      </c>
      <c r="C324" s="582" t="s">
        <v>4087</v>
      </c>
      <c r="D324" s="582" t="s">
        <v>2296</v>
      </c>
      <c r="E324" s="583">
        <v>2970.45</v>
      </c>
      <c r="F324" s="582" t="s">
        <v>8529</v>
      </c>
      <c r="G324" s="584" t="s">
        <v>3495</v>
      </c>
      <c r="H324" s="583">
        <v>2970.45</v>
      </c>
      <c r="I324" s="585">
        <v>0</v>
      </c>
      <c r="J324" s="585">
        <v>0</v>
      </c>
      <c r="K324" s="586"/>
    </row>
    <row r="325" spans="2:11" ht="18" customHeight="1">
      <c r="B325" s="581">
        <v>1241</v>
      </c>
      <c r="C325" s="582" t="s">
        <v>3554</v>
      </c>
      <c r="D325" s="582" t="s">
        <v>3555</v>
      </c>
      <c r="E325" s="583">
        <v>1875.3</v>
      </c>
      <c r="F325" s="582" t="s">
        <v>8529</v>
      </c>
      <c r="G325" s="584" t="s">
        <v>3495</v>
      </c>
      <c r="H325" s="583">
        <v>1875.3</v>
      </c>
      <c r="I325" s="585">
        <v>0</v>
      </c>
      <c r="J325" s="585">
        <v>0</v>
      </c>
      <c r="K325" s="586"/>
    </row>
    <row r="326" spans="2:11" ht="18" customHeight="1">
      <c r="B326" s="581">
        <v>1241</v>
      </c>
      <c r="C326" s="582" t="s">
        <v>3547</v>
      </c>
      <c r="D326" s="582" t="s">
        <v>2958</v>
      </c>
      <c r="E326" s="583">
        <v>2648.6</v>
      </c>
      <c r="F326" s="582" t="s">
        <v>8529</v>
      </c>
      <c r="G326" s="584" t="s">
        <v>3495</v>
      </c>
      <c r="H326" s="583">
        <v>2648.6</v>
      </c>
      <c r="I326" s="585">
        <v>0</v>
      </c>
      <c r="J326" s="585">
        <v>0</v>
      </c>
      <c r="K326" s="586"/>
    </row>
    <row r="327" spans="2:11" ht="18" customHeight="1">
      <c r="B327" s="581">
        <v>1241</v>
      </c>
      <c r="C327" s="582" t="s">
        <v>3558</v>
      </c>
      <c r="D327" s="582" t="s">
        <v>3559</v>
      </c>
      <c r="E327" s="583">
        <v>2648.6</v>
      </c>
      <c r="F327" s="582" t="s">
        <v>8529</v>
      </c>
      <c r="G327" s="584" t="s">
        <v>3495</v>
      </c>
      <c r="H327" s="583">
        <v>2648.6</v>
      </c>
      <c r="I327" s="585">
        <v>0</v>
      </c>
      <c r="J327" s="585">
        <v>0</v>
      </c>
      <c r="K327" s="586"/>
    </row>
    <row r="328" spans="2:11" ht="18" customHeight="1">
      <c r="B328" s="581">
        <v>1241</v>
      </c>
      <c r="C328" s="582" t="s">
        <v>3552</v>
      </c>
      <c r="D328" s="582" t="s">
        <v>2958</v>
      </c>
      <c r="E328" s="583">
        <v>2648.6</v>
      </c>
      <c r="F328" s="582" t="s">
        <v>8529</v>
      </c>
      <c r="G328" s="584" t="s">
        <v>3495</v>
      </c>
      <c r="H328" s="583">
        <v>2648.6</v>
      </c>
      <c r="I328" s="585">
        <v>0</v>
      </c>
      <c r="J328" s="585">
        <v>0</v>
      </c>
      <c r="K328" s="586"/>
    </row>
    <row r="329" spans="2:11" ht="18" customHeight="1">
      <c r="B329" s="581">
        <v>1241</v>
      </c>
      <c r="C329" s="582" t="s">
        <v>3802</v>
      </c>
      <c r="D329" s="582" t="s">
        <v>3633</v>
      </c>
      <c r="E329" s="583">
        <v>5635</v>
      </c>
      <c r="F329" s="582" t="s">
        <v>8529</v>
      </c>
      <c r="G329" s="584" t="s">
        <v>3495</v>
      </c>
      <c r="H329" s="583">
        <v>5635</v>
      </c>
      <c r="I329" s="585">
        <v>0</v>
      </c>
      <c r="J329" s="585">
        <v>0</v>
      </c>
      <c r="K329" s="586"/>
    </row>
    <row r="330" spans="2:11" ht="18" customHeight="1">
      <c r="B330" s="581">
        <v>1241</v>
      </c>
      <c r="C330" s="582" t="s">
        <v>3799</v>
      </c>
      <c r="D330" s="582" t="s">
        <v>3633</v>
      </c>
      <c r="E330" s="583">
        <v>4370</v>
      </c>
      <c r="F330" s="582" t="s">
        <v>8529</v>
      </c>
      <c r="G330" s="584" t="s">
        <v>3495</v>
      </c>
      <c r="H330" s="583">
        <v>4370</v>
      </c>
      <c r="I330" s="585">
        <v>0</v>
      </c>
      <c r="J330" s="585">
        <v>0</v>
      </c>
      <c r="K330" s="586"/>
    </row>
    <row r="331" spans="2:11" ht="18" customHeight="1">
      <c r="B331" s="581">
        <v>1241</v>
      </c>
      <c r="C331" s="582" t="s">
        <v>3982</v>
      </c>
      <c r="D331" s="582" t="s">
        <v>3983</v>
      </c>
      <c r="E331" s="583">
        <v>3614.45</v>
      </c>
      <c r="F331" s="582" t="s">
        <v>8529</v>
      </c>
      <c r="G331" s="584" t="s">
        <v>3495</v>
      </c>
      <c r="H331" s="583">
        <v>3614.45</v>
      </c>
      <c r="I331" s="585">
        <v>0</v>
      </c>
      <c r="J331" s="585">
        <v>0</v>
      </c>
      <c r="K331" s="586"/>
    </row>
    <row r="332" spans="2:11" ht="18" customHeight="1">
      <c r="B332" s="581">
        <v>1241</v>
      </c>
      <c r="C332" s="582" t="s">
        <v>3981</v>
      </c>
      <c r="D332" s="582" t="s">
        <v>3595</v>
      </c>
      <c r="E332" s="583">
        <v>9691.0499999999993</v>
      </c>
      <c r="F332" s="582" t="s">
        <v>8529</v>
      </c>
      <c r="G332" s="584" t="s">
        <v>3495</v>
      </c>
      <c r="H332" s="583">
        <v>9691.0499999999993</v>
      </c>
      <c r="I332" s="585">
        <v>0</v>
      </c>
      <c r="J332" s="585">
        <v>0</v>
      </c>
      <c r="K332" s="586"/>
    </row>
    <row r="333" spans="2:11" ht="18" customHeight="1">
      <c r="B333" s="581">
        <v>1241</v>
      </c>
      <c r="C333" s="582" t="s">
        <v>3978</v>
      </c>
      <c r="D333" s="582" t="s">
        <v>3979</v>
      </c>
      <c r="E333" s="583">
        <v>9165.5</v>
      </c>
      <c r="F333" s="582" t="s">
        <v>8529</v>
      </c>
      <c r="G333" s="584" t="s">
        <v>3495</v>
      </c>
      <c r="H333" s="583">
        <v>9165.5</v>
      </c>
      <c r="I333" s="585">
        <v>0</v>
      </c>
      <c r="J333" s="585">
        <v>0</v>
      </c>
      <c r="K333" s="586"/>
    </row>
    <row r="334" spans="2:11" ht="18" customHeight="1">
      <c r="B334" s="581">
        <v>1241</v>
      </c>
      <c r="C334" s="582" t="s">
        <v>3984</v>
      </c>
      <c r="D334" s="582" t="s">
        <v>2567</v>
      </c>
      <c r="E334" s="583">
        <v>4211.3</v>
      </c>
      <c r="F334" s="582" t="s">
        <v>8529</v>
      </c>
      <c r="G334" s="584" t="s">
        <v>3495</v>
      </c>
      <c r="H334" s="583">
        <v>4211.3</v>
      </c>
      <c r="I334" s="585">
        <v>0</v>
      </c>
      <c r="J334" s="585">
        <v>0</v>
      </c>
      <c r="K334" s="586"/>
    </row>
    <row r="335" spans="2:11" ht="18" customHeight="1">
      <c r="B335" s="581">
        <v>1241</v>
      </c>
      <c r="C335" s="582" t="s">
        <v>3985</v>
      </c>
      <c r="D335" s="582" t="s">
        <v>2567</v>
      </c>
      <c r="E335" s="583">
        <v>4211.3</v>
      </c>
      <c r="F335" s="582" t="s">
        <v>8529</v>
      </c>
      <c r="G335" s="584" t="s">
        <v>3495</v>
      </c>
      <c r="H335" s="583">
        <v>4211.3</v>
      </c>
      <c r="I335" s="585">
        <v>0</v>
      </c>
      <c r="J335" s="585">
        <v>0</v>
      </c>
      <c r="K335" s="586"/>
    </row>
    <row r="336" spans="2:11" ht="18" customHeight="1">
      <c r="B336" s="581">
        <v>1241</v>
      </c>
      <c r="C336" s="582" t="s">
        <v>4013</v>
      </c>
      <c r="D336" s="582" t="s">
        <v>2871</v>
      </c>
      <c r="E336" s="583">
        <v>11824.3</v>
      </c>
      <c r="F336" s="582" t="s">
        <v>8529</v>
      </c>
      <c r="G336" s="584" t="s">
        <v>3495</v>
      </c>
      <c r="H336" s="583">
        <v>11824.3</v>
      </c>
      <c r="I336" s="585">
        <v>0</v>
      </c>
      <c r="J336" s="585">
        <v>0</v>
      </c>
      <c r="K336" s="586"/>
    </row>
    <row r="337" spans="2:11" ht="18" customHeight="1">
      <c r="B337" s="581">
        <v>1241</v>
      </c>
      <c r="C337" s="582" t="s">
        <v>4012</v>
      </c>
      <c r="D337" s="582" t="s">
        <v>3990</v>
      </c>
      <c r="E337" s="583">
        <v>6417</v>
      </c>
      <c r="F337" s="582" t="s">
        <v>8529</v>
      </c>
      <c r="G337" s="584" t="s">
        <v>3495</v>
      </c>
      <c r="H337" s="583">
        <v>6417</v>
      </c>
      <c r="I337" s="585">
        <v>0</v>
      </c>
      <c r="J337" s="585">
        <v>0</v>
      </c>
      <c r="K337" s="586"/>
    </row>
    <row r="338" spans="2:11" ht="18" customHeight="1">
      <c r="B338" s="581">
        <v>1241</v>
      </c>
      <c r="C338" s="582" t="s">
        <v>4334</v>
      </c>
      <c r="D338" s="582" t="s">
        <v>2871</v>
      </c>
      <c r="E338" s="583">
        <v>2400</v>
      </c>
      <c r="F338" s="582" t="s">
        <v>8529</v>
      </c>
      <c r="G338" s="584" t="s">
        <v>3495</v>
      </c>
      <c r="H338" s="583">
        <v>2400</v>
      </c>
      <c r="I338" s="585">
        <v>0</v>
      </c>
      <c r="J338" s="585">
        <v>0</v>
      </c>
      <c r="K338" s="586"/>
    </row>
    <row r="339" spans="2:11" ht="18" customHeight="1">
      <c r="B339" s="581">
        <v>1241</v>
      </c>
      <c r="C339" s="582" t="s">
        <v>3678</v>
      </c>
      <c r="D339" s="582" t="s">
        <v>2353</v>
      </c>
      <c r="E339" s="583">
        <v>1277.94</v>
      </c>
      <c r="F339" s="582" t="s">
        <v>8529</v>
      </c>
      <c r="G339" s="584" t="s">
        <v>3495</v>
      </c>
      <c r="H339" s="583">
        <v>1277.94</v>
      </c>
      <c r="I339" s="585">
        <v>0</v>
      </c>
      <c r="J339" s="585">
        <v>0</v>
      </c>
      <c r="K339" s="586"/>
    </row>
    <row r="340" spans="2:11" ht="18" customHeight="1">
      <c r="B340" s="581">
        <v>1241</v>
      </c>
      <c r="C340" s="582" t="s">
        <v>4095</v>
      </c>
      <c r="D340" s="582" t="s">
        <v>2309</v>
      </c>
      <c r="E340" s="583">
        <v>11034.8</v>
      </c>
      <c r="F340" s="582" t="s">
        <v>8529</v>
      </c>
      <c r="G340" s="584" t="s">
        <v>3495</v>
      </c>
      <c r="H340" s="583">
        <v>11034.8</v>
      </c>
      <c r="I340" s="585">
        <v>0</v>
      </c>
      <c r="J340" s="585">
        <v>0</v>
      </c>
      <c r="K340" s="586"/>
    </row>
    <row r="341" spans="2:11" ht="18" customHeight="1">
      <c r="B341" s="581">
        <v>1241</v>
      </c>
      <c r="C341" s="582" t="s">
        <v>4114</v>
      </c>
      <c r="D341" s="582" t="s">
        <v>2309</v>
      </c>
      <c r="E341" s="583">
        <v>4352.9799999999996</v>
      </c>
      <c r="F341" s="582" t="s">
        <v>8529</v>
      </c>
      <c r="G341" s="584" t="s">
        <v>3495</v>
      </c>
      <c r="H341" s="583">
        <v>4352.9799999999996</v>
      </c>
      <c r="I341" s="585">
        <v>0</v>
      </c>
      <c r="J341" s="585">
        <v>0</v>
      </c>
      <c r="K341" s="586"/>
    </row>
    <row r="342" spans="2:11" ht="18" customHeight="1">
      <c r="B342" s="581">
        <v>1241</v>
      </c>
      <c r="C342" s="582" t="s">
        <v>4097</v>
      </c>
      <c r="D342" s="582" t="s">
        <v>2296</v>
      </c>
      <c r="E342" s="583">
        <v>2573.8000000000002</v>
      </c>
      <c r="F342" s="582" t="s">
        <v>8529</v>
      </c>
      <c r="G342" s="584" t="s">
        <v>3495</v>
      </c>
      <c r="H342" s="583">
        <v>2573.8000000000002</v>
      </c>
      <c r="I342" s="585">
        <v>0</v>
      </c>
      <c r="J342" s="585">
        <v>0</v>
      </c>
      <c r="K342" s="586"/>
    </row>
    <row r="343" spans="2:11" ht="18" customHeight="1">
      <c r="B343" s="581">
        <v>1241</v>
      </c>
      <c r="C343" s="582" t="s">
        <v>4195</v>
      </c>
      <c r="D343" s="582" t="s">
        <v>4196</v>
      </c>
      <c r="E343" s="583">
        <v>3016</v>
      </c>
      <c r="F343" s="582" t="s">
        <v>8529</v>
      </c>
      <c r="G343" s="584" t="s">
        <v>3495</v>
      </c>
      <c r="H343" s="583">
        <v>3016</v>
      </c>
      <c r="I343" s="585">
        <v>0</v>
      </c>
      <c r="J343" s="585">
        <v>0</v>
      </c>
      <c r="K343" s="586"/>
    </row>
    <row r="344" spans="2:11" ht="18" customHeight="1">
      <c r="B344" s="581">
        <v>1241</v>
      </c>
      <c r="C344" s="582" t="s">
        <v>4115</v>
      </c>
      <c r="D344" s="582" t="s">
        <v>2309</v>
      </c>
      <c r="E344" s="583">
        <v>4352.9799999999996</v>
      </c>
      <c r="F344" s="582" t="s">
        <v>8529</v>
      </c>
      <c r="G344" s="584" t="s">
        <v>3495</v>
      </c>
      <c r="H344" s="583">
        <v>4352.9799999999996</v>
      </c>
      <c r="I344" s="585">
        <v>0</v>
      </c>
      <c r="J344" s="585">
        <v>0</v>
      </c>
      <c r="K344" s="586"/>
    </row>
    <row r="345" spans="2:11" ht="18" customHeight="1">
      <c r="B345" s="581">
        <v>1241</v>
      </c>
      <c r="C345" s="582" t="s">
        <v>4101</v>
      </c>
      <c r="D345" s="582" t="s">
        <v>2296</v>
      </c>
      <c r="E345" s="583">
        <v>2573.8000000000002</v>
      </c>
      <c r="F345" s="582" t="s">
        <v>8529</v>
      </c>
      <c r="G345" s="584" t="s">
        <v>3495</v>
      </c>
      <c r="H345" s="583">
        <v>2573.8000000000002</v>
      </c>
      <c r="I345" s="585">
        <v>0</v>
      </c>
      <c r="J345" s="585">
        <v>0</v>
      </c>
      <c r="K345" s="586"/>
    </row>
    <row r="346" spans="2:11" ht="18" customHeight="1">
      <c r="B346" s="581">
        <v>1241</v>
      </c>
      <c r="C346" s="582" t="s">
        <v>4116</v>
      </c>
      <c r="D346" s="582" t="s">
        <v>2309</v>
      </c>
      <c r="E346" s="583">
        <v>4352.9799999999996</v>
      </c>
      <c r="F346" s="582" t="s">
        <v>8529</v>
      </c>
      <c r="G346" s="584" t="s">
        <v>3495</v>
      </c>
      <c r="H346" s="583">
        <v>4352.9799999999996</v>
      </c>
      <c r="I346" s="585">
        <v>0</v>
      </c>
      <c r="J346" s="585">
        <v>0</v>
      </c>
      <c r="K346" s="586"/>
    </row>
    <row r="347" spans="2:11" ht="18" customHeight="1">
      <c r="B347" s="581">
        <v>1241</v>
      </c>
      <c r="C347" s="582" t="s">
        <v>4102</v>
      </c>
      <c r="D347" s="582" t="s">
        <v>2296</v>
      </c>
      <c r="E347" s="583">
        <v>2573.8000000000002</v>
      </c>
      <c r="F347" s="582" t="s">
        <v>8529</v>
      </c>
      <c r="G347" s="584" t="s">
        <v>3495</v>
      </c>
      <c r="H347" s="583">
        <v>2573.8000000000002</v>
      </c>
      <c r="I347" s="585">
        <v>0</v>
      </c>
      <c r="J347" s="585">
        <v>0</v>
      </c>
      <c r="K347" s="586"/>
    </row>
    <row r="348" spans="2:11" ht="18" customHeight="1">
      <c r="B348" s="581">
        <v>1241</v>
      </c>
      <c r="C348" s="582" t="s">
        <v>4117</v>
      </c>
      <c r="D348" s="582" t="s">
        <v>2309</v>
      </c>
      <c r="E348" s="583">
        <v>4352.9799999999996</v>
      </c>
      <c r="F348" s="582" t="s">
        <v>8529</v>
      </c>
      <c r="G348" s="584" t="s">
        <v>3495</v>
      </c>
      <c r="H348" s="583">
        <v>4352.9799999999996</v>
      </c>
      <c r="I348" s="585">
        <v>0</v>
      </c>
      <c r="J348" s="585">
        <v>0</v>
      </c>
      <c r="K348" s="586"/>
    </row>
    <row r="349" spans="2:11" ht="18" customHeight="1">
      <c r="B349" s="581">
        <v>1241</v>
      </c>
      <c r="C349" s="582" t="s">
        <v>4103</v>
      </c>
      <c r="D349" s="582" t="s">
        <v>2296</v>
      </c>
      <c r="E349" s="583">
        <v>2573.8000000000002</v>
      </c>
      <c r="F349" s="582" t="s">
        <v>8529</v>
      </c>
      <c r="G349" s="584" t="s">
        <v>3495</v>
      </c>
      <c r="H349" s="583">
        <v>2573.8000000000002</v>
      </c>
      <c r="I349" s="585">
        <v>0</v>
      </c>
      <c r="J349" s="585">
        <v>0</v>
      </c>
      <c r="K349" s="586"/>
    </row>
    <row r="350" spans="2:11" ht="18" customHeight="1">
      <c r="B350" s="581">
        <v>1241</v>
      </c>
      <c r="C350" s="582" t="s">
        <v>4118</v>
      </c>
      <c r="D350" s="582" t="s">
        <v>2309</v>
      </c>
      <c r="E350" s="583">
        <v>4352.9799999999996</v>
      </c>
      <c r="F350" s="582" t="s">
        <v>8529</v>
      </c>
      <c r="G350" s="584" t="s">
        <v>3495</v>
      </c>
      <c r="H350" s="583">
        <v>4352.9799999999996</v>
      </c>
      <c r="I350" s="585">
        <v>0</v>
      </c>
      <c r="J350" s="585">
        <v>0</v>
      </c>
      <c r="K350" s="586"/>
    </row>
    <row r="351" spans="2:11" ht="18" customHeight="1">
      <c r="B351" s="581">
        <v>1241</v>
      </c>
      <c r="C351" s="582" t="s">
        <v>4104</v>
      </c>
      <c r="D351" s="582" t="s">
        <v>2296</v>
      </c>
      <c r="E351" s="583">
        <v>2573.8000000000002</v>
      </c>
      <c r="F351" s="582" t="s">
        <v>8529</v>
      </c>
      <c r="G351" s="584" t="s">
        <v>3495</v>
      </c>
      <c r="H351" s="583">
        <v>2573.8000000000002</v>
      </c>
      <c r="I351" s="585">
        <v>0</v>
      </c>
      <c r="J351" s="585">
        <v>0</v>
      </c>
      <c r="K351" s="586"/>
    </row>
    <row r="352" spans="2:11" ht="18" customHeight="1">
      <c r="B352" s="581">
        <v>1241</v>
      </c>
      <c r="C352" s="582" t="s">
        <v>4119</v>
      </c>
      <c r="D352" s="582" t="s">
        <v>2309</v>
      </c>
      <c r="E352" s="583">
        <v>4352.9799999999996</v>
      </c>
      <c r="F352" s="582" t="s">
        <v>8529</v>
      </c>
      <c r="G352" s="584" t="s">
        <v>3495</v>
      </c>
      <c r="H352" s="583">
        <v>4352.9799999999996</v>
      </c>
      <c r="I352" s="585">
        <v>0</v>
      </c>
      <c r="J352" s="585">
        <v>0</v>
      </c>
      <c r="K352" s="586"/>
    </row>
    <row r="353" spans="2:11" ht="18" customHeight="1">
      <c r="B353" s="581">
        <v>1241</v>
      </c>
      <c r="C353" s="582" t="s">
        <v>4105</v>
      </c>
      <c r="D353" s="582" t="s">
        <v>2296</v>
      </c>
      <c r="E353" s="583">
        <v>2573.8000000000002</v>
      </c>
      <c r="F353" s="582" t="s">
        <v>8529</v>
      </c>
      <c r="G353" s="584" t="s">
        <v>3495</v>
      </c>
      <c r="H353" s="583">
        <v>2573.8000000000002</v>
      </c>
      <c r="I353" s="585">
        <v>0</v>
      </c>
      <c r="J353" s="585">
        <v>0</v>
      </c>
      <c r="K353" s="586"/>
    </row>
    <row r="354" spans="2:11" ht="18" customHeight="1">
      <c r="B354" s="581">
        <v>1241</v>
      </c>
      <c r="C354" s="582" t="s">
        <v>4120</v>
      </c>
      <c r="D354" s="582" t="s">
        <v>2309</v>
      </c>
      <c r="E354" s="583">
        <v>4352.9799999999996</v>
      </c>
      <c r="F354" s="582" t="s">
        <v>8529</v>
      </c>
      <c r="G354" s="584" t="s">
        <v>3495</v>
      </c>
      <c r="H354" s="583">
        <v>4352.9799999999996</v>
      </c>
      <c r="I354" s="585">
        <v>0</v>
      </c>
      <c r="J354" s="585">
        <v>0</v>
      </c>
      <c r="K354" s="586"/>
    </row>
    <row r="355" spans="2:11" ht="18" customHeight="1">
      <c r="B355" s="581">
        <v>1241</v>
      </c>
      <c r="C355" s="582" t="s">
        <v>4106</v>
      </c>
      <c r="D355" s="582" t="s">
        <v>2296</v>
      </c>
      <c r="E355" s="583">
        <v>2573.8000000000002</v>
      </c>
      <c r="F355" s="582" t="s">
        <v>8529</v>
      </c>
      <c r="G355" s="584" t="s">
        <v>3495</v>
      </c>
      <c r="H355" s="583">
        <v>2573.8000000000002</v>
      </c>
      <c r="I355" s="585">
        <v>0</v>
      </c>
      <c r="J355" s="585">
        <v>0</v>
      </c>
      <c r="K355" s="586"/>
    </row>
    <row r="356" spans="2:11" ht="18" customHeight="1">
      <c r="B356" s="581">
        <v>1241</v>
      </c>
      <c r="C356" s="582" t="s">
        <v>4121</v>
      </c>
      <c r="D356" s="582" t="s">
        <v>2309</v>
      </c>
      <c r="E356" s="583">
        <v>4352.9799999999996</v>
      </c>
      <c r="F356" s="582" t="s">
        <v>8529</v>
      </c>
      <c r="G356" s="584" t="s">
        <v>3495</v>
      </c>
      <c r="H356" s="583">
        <v>4352.9799999999996</v>
      </c>
      <c r="I356" s="585">
        <v>0</v>
      </c>
      <c r="J356" s="585">
        <v>0</v>
      </c>
      <c r="K356" s="586"/>
    </row>
    <row r="357" spans="2:11" ht="18" customHeight="1">
      <c r="B357" s="581">
        <v>1241</v>
      </c>
      <c r="C357" s="582" t="s">
        <v>4109</v>
      </c>
      <c r="D357" s="582" t="s">
        <v>2296</v>
      </c>
      <c r="E357" s="583">
        <v>2573.8000000000002</v>
      </c>
      <c r="F357" s="582" t="s">
        <v>8529</v>
      </c>
      <c r="G357" s="584" t="s">
        <v>3495</v>
      </c>
      <c r="H357" s="583">
        <v>2573.8000000000002</v>
      </c>
      <c r="I357" s="585">
        <v>0</v>
      </c>
      <c r="J357" s="585">
        <v>0</v>
      </c>
      <c r="K357" s="586"/>
    </row>
    <row r="358" spans="2:11" ht="18" customHeight="1">
      <c r="B358" s="581">
        <v>1241</v>
      </c>
      <c r="C358" s="582" t="s">
        <v>4122</v>
      </c>
      <c r="D358" s="582" t="s">
        <v>2309</v>
      </c>
      <c r="E358" s="583">
        <v>4352.9799999999996</v>
      </c>
      <c r="F358" s="582" t="s">
        <v>8529</v>
      </c>
      <c r="G358" s="584" t="s">
        <v>3495</v>
      </c>
      <c r="H358" s="583">
        <v>4352.9799999999996</v>
      </c>
      <c r="I358" s="585">
        <v>0</v>
      </c>
      <c r="J358" s="585">
        <v>0</v>
      </c>
      <c r="K358" s="586"/>
    </row>
    <row r="359" spans="2:11" ht="18" customHeight="1">
      <c r="B359" s="581">
        <v>1241</v>
      </c>
      <c r="C359" s="582" t="s">
        <v>4112</v>
      </c>
      <c r="D359" s="582" t="s">
        <v>2296</v>
      </c>
      <c r="E359" s="583">
        <v>2573.8000000000002</v>
      </c>
      <c r="F359" s="582" t="s">
        <v>8529</v>
      </c>
      <c r="G359" s="584" t="s">
        <v>3495</v>
      </c>
      <c r="H359" s="583">
        <v>2573.8000000000002</v>
      </c>
      <c r="I359" s="585">
        <v>0</v>
      </c>
      <c r="J359" s="585">
        <v>0</v>
      </c>
      <c r="K359" s="586"/>
    </row>
    <row r="360" spans="2:11" ht="18" customHeight="1">
      <c r="B360" s="581">
        <v>1241</v>
      </c>
      <c r="C360" s="582" t="s">
        <v>4123</v>
      </c>
      <c r="D360" s="582" t="s">
        <v>2309</v>
      </c>
      <c r="E360" s="583">
        <v>4352.9799999999996</v>
      </c>
      <c r="F360" s="582" t="s">
        <v>8529</v>
      </c>
      <c r="G360" s="584" t="s">
        <v>3495</v>
      </c>
      <c r="H360" s="583">
        <v>4352.9799999999996</v>
      </c>
      <c r="I360" s="585">
        <v>0</v>
      </c>
      <c r="J360" s="585">
        <v>0</v>
      </c>
      <c r="K360" s="586"/>
    </row>
    <row r="361" spans="2:11" ht="18" customHeight="1">
      <c r="B361" s="581">
        <v>1241</v>
      </c>
      <c r="C361" s="582" t="s">
        <v>4113</v>
      </c>
      <c r="D361" s="582" t="s">
        <v>2296</v>
      </c>
      <c r="E361" s="583">
        <v>2573.8000000000002</v>
      </c>
      <c r="F361" s="582" t="s">
        <v>8529</v>
      </c>
      <c r="G361" s="584" t="s">
        <v>3495</v>
      </c>
      <c r="H361" s="583">
        <v>2573.8000000000002</v>
      </c>
      <c r="I361" s="585">
        <v>0</v>
      </c>
      <c r="J361" s="585">
        <v>0</v>
      </c>
      <c r="K361" s="586"/>
    </row>
    <row r="362" spans="2:11" ht="18" customHeight="1">
      <c r="B362" s="581">
        <v>1241</v>
      </c>
      <c r="C362" s="582" t="s">
        <v>3986</v>
      </c>
      <c r="D362" s="582" t="s">
        <v>2567</v>
      </c>
      <c r="E362" s="583">
        <v>4877.1499999999996</v>
      </c>
      <c r="F362" s="582" t="s">
        <v>8529</v>
      </c>
      <c r="G362" s="584" t="s">
        <v>3495</v>
      </c>
      <c r="H362" s="583">
        <v>4877.1499999999996</v>
      </c>
      <c r="I362" s="585">
        <v>0</v>
      </c>
      <c r="J362" s="585">
        <v>0</v>
      </c>
      <c r="K362" s="586"/>
    </row>
    <row r="363" spans="2:11" ht="18" customHeight="1">
      <c r="B363" s="581">
        <v>1241</v>
      </c>
      <c r="C363" s="582" t="s">
        <v>4329</v>
      </c>
      <c r="D363" s="582" t="s">
        <v>3990</v>
      </c>
      <c r="E363" s="583">
        <v>2000</v>
      </c>
      <c r="F363" s="582" t="s">
        <v>8529</v>
      </c>
      <c r="G363" s="584" t="s">
        <v>3495</v>
      </c>
      <c r="H363" s="583">
        <v>2000</v>
      </c>
      <c r="I363" s="585">
        <v>0</v>
      </c>
      <c r="J363" s="585">
        <v>0</v>
      </c>
      <c r="K363" s="586"/>
    </row>
    <row r="364" spans="2:11" ht="18" customHeight="1">
      <c r="B364" s="581">
        <v>1241</v>
      </c>
      <c r="C364" s="582" t="s">
        <v>4311</v>
      </c>
      <c r="D364" s="582" t="s">
        <v>2353</v>
      </c>
      <c r="E364" s="583">
        <v>7000</v>
      </c>
      <c r="F364" s="582" t="s">
        <v>8529</v>
      </c>
      <c r="G364" s="584" t="s">
        <v>3495</v>
      </c>
      <c r="H364" s="583">
        <v>7000</v>
      </c>
      <c r="I364" s="585">
        <v>0</v>
      </c>
      <c r="J364" s="585">
        <v>0</v>
      </c>
      <c r="K364" s="586"/>
    </row>
    <row r="365" spans="2:11" ht="18" customHeight="1">
      <c r="B365" s="581">
        <v>1241</v>
      </c>
      <c r="C365" s="582" t="s">
        <v>3550</v>
      </c>
      <c r="D365" s="582" t="s">
        <v>2958</v>
      </c>
      <c r="E365" s="583">
        <v>2648.6</v>
      </c>
      <c r="F365" s="582" t="s">
        <v>8529</v>
      </c>
      <c r="G365" s="584" t="s">
        <v>3495</v>
      </c>
      <c r="H365" s="583">
        <v>2648.6</v>
      </c>
      <c r="I365" s="585">
        <v>0</v>
      </c>
      <c r="J365" s="585">
        <v>0</v>
      </c>
      <c r="K365" s="586"/>
    </row>
    <row r="366" spans="2:11" ht="18" customHeight="1">
      <c r="B366" s="581">
        <v>1241</v>
      </c>
      <c r="C366" s="582" t="s">
        <v>3551</v>
      </c>
      <c r="D366" s="582" t="s">
        <v>2958</v>
      </c>
      <c r="E366" s="583">
        <v>2648.6</v>
      </c>
      <c r="F366" s="582" t="s">
        <v>8529</v>
      </c>
      <c r="G366" s="584" t="s">
        <v>3495</v>
      </c>
      <c r="H366" s="583">
        <v>2648.6</v>
      </c>
      <c r="I366" s="585">
        <v>0</v>
      </c>
      <c r="J366" s="585">
        <v>0</v>
      </c>
      <c r="K366" s="586"/>
    </row>
    <row r="367" spans="2:11" ht="18" customHeight="1">
      <c r="B367" s="581">
        <v>1241</v>
      </c>
      <c r="C367" s="582" t="s">
        <v>4338</v>
      </c>
      <c r="D367" s="582" t="s">
        <v>2360</v>
      </c>
      <c r="E367" s="583">
        <v>2400</v>
      </c>
      <c r="F367" s="582" t="s">
        <v>8529</v>
      </c>
      <c r="G367" s="584" t="s">
        <v>3495</v>
      </c>
      <c r="H367" s="583">
        <v>2400</v>
      </c>
      <c r="I367" s="585">
        <v>0</v>
      </c>
      <c r="J367" s="585">
        <v>0</v>
      </c>
      <c r="K367" s="586"/>
    </row>
    <row r="368" spans="2:11" ht="18" customHeight="1">
      <c r="B368" s="581">
        <v>1241</v>
      </c>
      <c r="C368" s="582" t="s">
        <v>4337</v>
      </c>
      <c r="D368" s="582" t="s">
        <v>2360</v>
      </c>
      <c r="E368" s="583">
        <v>2000</v>
      </c>
      <c r="F368" s="582" t="s">
        <v>8529</v>
      </c>
      <c r="G368" s="584" t="s">
        <v>3495</v>
      </c>
      <c r="H368" s="583">
        <v>2000</v>
      </c>
      <c r="I368" s="585">
        <v>0</v>
      </c>
      <c r="J368" s="585">
        <v>0</v>
      </c>
      <c r="K368" s="586"/>
    </row>
    <row r="369" spans="2:11" ht="18" customHeight="1">
      <c r="B369" s="581">
        <v>1241</v>
      </c>
      <c r="C369" s="582" t="s">
        <v>4326</v>
      </c>
      <c r="D369" s="582" t="s">
        <v>3595</v>
      </c>
      <c r="E369" s="583">
        <v>2399</v>
      </c>
      <c r="F369" s="582" t="s">
        <v>8529</v>
      </c>
      <c r="G369" s="584" t="s">
        <v>3495</v>
      </c>
      <c r="H369" s="583">
        <v>2399</v>
      </c>
      <c r="I369" s="585">
        <v>0</v>
      </c>
      <c r="J369" s="585">
        <v>0</v>
      </c>
      <c r="K369" s="586"/>
    </row>
    <row r="370" spans="2:11" ht="18" customHeight="1">
      <c r="B370" s="581">
        <v>1241</v>
      </c>
      <c r="C370" s="582" t="s">
        <v>4312</v>
      </c>
      <c r="D370" s="582" t="s">
        <v>2353</v>
      </c>
      <c r="E370" s="583">
        <v>2399</v>
      </c>
      <c r="F370" s="582" t="s">
        <v>8529</v>
      </c>
      <c r="G370" s="584" t="s">
        <v>3495</v>
      </c>
      <c r="H370" s="583">
        <v>2399</v>
      </c>
      <c r="I370" s="585">
        <v>0</v>
      </c>
      <c r="J370" s="585">
        <v>0</v>
      </c>
      <c r="K370" s="586"/>
    </row>
    <row r="371" spans="2:11" ht="18" customHeight="1">
      <c r="B371" s="581">
        <v>1241</v>
      </c>
      <c r="C371" s="582" t="s">
        <v>3959</v>
      </c>
      <c r="D371" s="582" t="s">
        <v>2296</v>
      </c>
      <c r="E371" s="583">
        <v>2816.01</v>
      </c>
      <c r="F371" s="582" t="s">
        <v>8529</v>
      </c>
      <c r="G371" s="584" t="s">
        <v>3495</v>
      </c>
      <c r="H371" s="583">
        <v>2816.01</v>
      </c>
      <c r="I371" s="585">
        <v>0</v>
      </c>
      <c r="J371" s="585">
        <v>0</v>
      </c>
      <c r="K371" s="586"/>
    </row>
    <row r="372" spans="2:11" ht="18" customHeight="1">
      <c r="B372" s="581">
        <v>1241</v>
      </c>
      <c r="C372" s="582" t="s">
        <v>3957</v>
      </c>
      <c r="D372" s="582" t="s">
        <v>2296</v>
      </c>
      <c r="E372" s="583">
        <v>2816</v>
      </c>
      <c r="F372" s="582" t="s">
        <v>8529</v>
      </c>
      <c r="G372" s="584" t="s">
        <v>3495</v>
      </c>
      <c r="H372" s="583">
        <v>2816</v>
      </c>
      <c r="I372" s="585">
        <v>0</v>
      </c>
      <c r="J372" s="585">
        <v>0</v>
      </c>
      <c r="K372" s="586"/>
    </row>
    <row r="373" spans="2:11" ht="18" customHeight="1">
      <c r="B373" s="581">
        <v>1241</v>
      </c>
      <c r="C373" s="582" t="s">
        <v>4331</v>
      </c>
      <c r="D373" s="582" t="s">
        <v>4333</v>
      </c>
      <c r="E373" s="583">
        <v>7200</v>
      </c>
      <c r="F373" s="582" t="s">
        <v>8529</v>
      </c>
      <c r="G373" s="584" t="s">
        <v>3495</v>
      </c>
      <c r="H373" s="583">
        <v>7200</v>
      </c>
      <c r="I373" s="585">
        <v>0</v>
      </c>
      <c r="J373" s="585">
        <v>0</v>
      </c>
      <c r="K373" s="586"/>
    </row>
    <row r="374" spans="2:11" ht="18" customHeight="1">
      <c r="B374" s="581">
        <v>1241</v>
      </c>
      <c r="C374" s="582" t="s">
        <v>3853</v>
      </c>
      <c r="D374" s="582" t="s">
        <v>3854</v>
      </c>
      <c r="E374" s="583">
        <v>7470</v>
      </c>
      <c r="F374" s="582" t="s">
        <v>8529</v>
      </c>
      <c r="G374" s="584" t="s">
        <v>3495</v>
      </c>
      <c r="H374" s="583">
        <v>7470</v>
      </c>
      <c r="I374" s="585">
        <v>0</v>
      </c>
      <c r="J374" s="585">
        <v>0</v>
      </c>
      <c r="K374" s="586"/>
    </row>
    <row r="375" spans="2:11" ht="18" customHeight="1">
      <c r="B375" s="581">
        <v>1241</v>
      </c>
      <c r="C375" s="582" t="s">
        <v>4295</v>
      </c>
      <c r="D375" s="582" t="s">
        <v>4296</v>
      </c>
      <c r="E375" s="583">
        <v>3500</v>
      </c>
      <c r="F375" s="582" t="s">
        <v>8529</v>
      </c>
      <c r="G375" s="584" t="s">
        <v>3495</v>
      </c>
      <c r="H375" s="583">
        <v>3500</v>
      </c>
      <c r="I375" s="585">
        <v>0</v>
      </c>
      <c r="J375" s="585">
        <v>0</v>
      </c>
      <c r="K375" s="586"/>
    </row>
    <row r="376" spans="2:11" ht="18" customHeight="1">
      <c r="B376" s="581">
        <v>1241</v>
      </c>
      <c r="C376" s="582" t="s">
        <v>3561</v>
      </c>
      <c r="D376" s="582" t="s">
        <v>2353</v>
      </c>
      <c r="E376" s="583">
        <v>1902.5</v>
      </c>
      <c r="F376" s="582" t="s">
        <v>8529</v>
      </c>
      <c r="G376" s="584" t="s">
        <v>3495</v>
      </c>
      <c r="H376" s="583">
        <v>1902.5</v>
      </c>
      <c r="I376" s="585">
        <v>0</v>
      </c>
      <c r="J376" s="585">
        <v>0</v>
      </c>
      <c r="K376" s="586"/>
    </row>
    <row r="377" spans="2:11" ht="18" customHeight="1">
      <c r="B377" s="581">
        <v>1241</v>
      </c>
      <c r="C377" s="582" t="s">
        <v>3563</v>
      </c>
      <c r="D377" s="582" t="s">
        <v>3564</v>
      </c>
      <c r="E377" s="583">
        <v>2185</v>
      </c>
      <c r="F377" s="582" t="s">
        <v>8529</v>
      </c>
      <c r="G377" s="584" t="s">
        <v>3495</v>
      </c>
      <c r="H377" s="583">
        <v>2185</v>
      </c>
      <c r="I377" s="585">
        <v>0</v>
      </c>
      <c r="J377" s="585">
        <v>0</v>
      </c>
      <c r="K377" s="586"/>
    </row>
    <row r="378" spans="2:11" ht="18" customHeight="1">
      <c r="B378" s="581">
        <v>1241</v>
      </c>
      <c r="C378" s="582" t="s">
        <v>3565</v>
      </c>
      <c r="D378" s="582" t="s">
        <v>3564</v>
      </c>
      <c r="E378" s="583">
        <v>2185</v>
      </c>
      <c r="F378" s="582" t="s">
        <v>8529</v>
      </c>
      <c r="G378" s="584" t="s">
        <v>3495</v>
      </c>
      <c r="H378" s="583">
        <v>2185</v>
      </c>
      <c r="I378" s="585">
        <v>0</v>
      </c>
      <c r="J378" s="585">
        <v>0</v>
      </c>
      <c r="K378" s="586"/>
    </row>
    <row r="379" spans="2:11" ht="18" customHeight="1">
      <c r="B379" s="581">
        <v>1241</v>
      </c>
      <c r="C379" s="582" t="s">
        <v>4017</v>
      </c>
      <c r="D379" s="582" t="s">
        <v>4018</v>
      </c>
      <c r="E379" s="583">
        <v>4600</v>
      </c>
      <c r="F379" s="582" t="s">
        <v>8529</v>
      </c>
      <c r="G379" s="584" t="s">
        <v>3495</v>
      </c>
      <c r="H379" s="583">
        <v>4600</v>
      </c>
      <c r="I379" s="585">
        <v>0</v>
      </c>
      <c r="J379" s="585">
        <v>0</v>
      </c>
      <c r="K379" s="586"/>
    </row>
    <row r="380" spans="2:11" ht="18" customHeight="1">
      <c r="B380" s="581">
        <v>1241</v>
      </c>
      <c r="C380" s="582" t="s">
        <v>3702</v>
      </c>
      <c r="D380" s="582" t="s">
        <v>2871</v>
      </c>
      <c r="E380" s="583">
        <v>1317.07</v>
      </c>
      <c r="F380" s="582" t="s">
        <v>8529</v>
      </c>
      <c r="G380" s="584" t="s">
        <v>3495</v>
      </c>
      <c r="H380" s="583">
        <v>1317.07</v>
      </c>
      <c r="I380" s="585">
        <v>0</v>
      </c>
      <c r="J380" s="585">
        <v>0</v>
      </c>
      <c r="K380" s="586"/>
    </row>
    <row r="381" spans="2:11" ht="18" customHeight="1">
      <c r="B381" s="581">
        <v>1241</v>
      </c>
      <c r="C381" s="582" t="s">
        <v>4214</v>
      </c>
      <c r="D381" s="582" t="s">
        <v>4215</v>
      </c>
      <c r="E381" s="583">
        <v>3016</v>
      </c>
      <c r="F381" s="582" t="s">
        <v>8529</v>
      </c>
      <c r="G381" s="584" t="s">
        <v>3495</v>
      </c>
      <c r="H381" s="583">
        <v>3016</v>
      </c>
      <c r="I381" s="585">
        <v>0</v>
      </c>
      <c r="J381" s="585">
        <v>0</v>
      </c>
      <c r="K381" s="586"/>
    </row>
    <row r="382" spans="2:11" ht="18" customHeight="1">
      <c r="B382" s="581">
        <v>1241</v>
      </c>
      <c r="C382" s="582" t="s">
        <v>4305</v>
      </c>
      <c r="D382" s="582" t="s">
        <v>2353</v>
      </c>
      <c r="E382" s="583">
        <v>2399</v>
      </c>
      <c r="F382" s="582" t="s">
        <v>8529</v>
      </c>
      <c r="G382" s="584" t="s">
        <v>3495</v>
      </c>
      <c r="H382" s="583">
        <v>2399</v>
      </c>
      <c r="I382" s="585">
        <v>0</v>
      </c>
      <c r="J382" s="585">
        <v>0</v>
      </c>
      <c r="K382" s="586"/>
    </row>
    <row r="383" spans="2:11" ht="18" customHeight="1">
      <c r="B383" s="581">
        <v>1241</v>
      </c>
      <c r="C383" s="582" t="s">
        <v>4339</v>
      </c>
      <c r="D383" s="582" t="s">
        <v>4340</v>
      </c>
      <c r="E383" s="583">
        <v>3200</v>
      </c>
      <c r="F383" s="582" t="s">
        <v>8529</v>
      </c>
      <c r="G383" s="584" t="s">
        <v>3495</v>
      </c>
      <c r="H383" s="583">
        <v>3200</v>
      </c>
      <c r="I383" s="585">
        <v>0</v>
      </c>
      <c r="J383" s="585">
        <v>0</v>
      </c>
      <c r="K383" s="586"/>
    </row>
    <row r="384" spans="2:11" ht="18" customHeight="1">
      <c r="B384" s="581">
        <v>1241</v>
      </c>
      <c r="C384" s="582" t="s">
        <v>3724</v>
      </c>
      <c r="D384" s="582" t="s">
        <v>2136</v>
      </c>
      <c r="E384" s="583">
        <v>8970</v>
      </c>
      <c r="F384" s="582" t="s">
        <v>8529</v>
      </c>
      <c r="G384" s="584" t="s">
        <v>3495</v>
      </c>
      <c r="H384" s="583">
        <v>8970</v>
      </c>
      <c r="I384" s="585">
        <v>0</v>
      </c>
      <c r="J384" s="585">
        <v>0</v>
      </c>
      <c r="K384" s="586"/>
    </row>
    <row r="385" spans="2:11" ht="18" customHeight="1">
      <c r="B385" s="581">
        <v>1241</v>
      </c>
      <c r="C385" s="582" t="s">
        <v>3600</v>
      </c>
      <c r="D385" s="582" t="s">
        <v>2353</v>
      </c>
      <c r="E385" s="583">
        <v>1214</v>
      </c>
      <c r="F385" s="582" t="s">
        <v>8529</v>
      </c>
      <c r="G385" s="584" t="s">
        <v>3495</v>
      </c>
      <c r="H385" s="583">
        <v>1214</v>
      </c>
      <c r="I385" s="585">
        <v>0</v>
      </c>
      <c r="J385" s="585">
        <v>0</v>
      </c>
      <c r="K385" s="586"/>
    </row>
    <row r="386" spans="2:11" ht="18" customHeight="1">
      <c r="B386" s="581">
        <v>1241</v>
      </c>
      <c r="C386" s="582" t="s">
        <v>3602</v>
      </c>
      <c r="D386" s="582" t="s">
        <v>2871</v>
      </c>
      <c r="E386" s="583">
        <v>518.65</v>
      </c>
      <c r="F386" s="582" t="s">
        <v>8529</v>
      </c>
      <c r="G386" s="584" t="s">
        <v>3495</v>
      </c>
      <c r="H386" s="583">
        <v>518.65</v>
      </c>
      <c r="I386" s="585">
        <v>0</v>
      </c>
      <c r="J386" s="585">
        <v>0</v>
      </c>
      <c r="K386" s="586"/>
    </row>
    <row r="387" spans="2:11" ht="18" customHeight="1">
      <c r="B387" s="581">
        <v>1241</v>
      </c>
      <c r="C387" s="582" t="s">
        <v>3507</v>
      </c>
      <c r="D387" s="582" t="s">
        <v>2296</v>
      </c>
      <c r="E387" s="583">
        <v>1189</v>
      </c>
      <c r="F387" s="582" t="s">
        <v>8529</v>
      </c>
      <c r="G387" s="584" t="s">
        <v>3495</v>
      </c>
      <c r="H387" s="583">
        <v>1189</v>
      </c>
      <c r="I387" s="585">
        <v>0</v>
      </c>
      <c r="J387" s="585">
        <v>0</v>
      </c>
      <c r="K387" s="586"/>
    </row>
    <row r="388" spans="2:11" ht="18" customHeight="1">
      <c r="B388" s="581">
        <v>1241</v>
      </c>
      <c r="C388" s="582" t="s">
        <v>3609</v>
      </c>
      <c r="D388" s="582" t="s">
        <v>2353</v>
      </c>
      <c r="E388" s="583">
        <v>460</v>
      </c>
      <c r="F388" s="582" t="s">
        <v>8529</v>
      </c>
      <c r="G388" s="584" t="s">
        <v>3495</v>
      </c>
      <c r="H388" s="583">
        <v>460</v>
      </c>
      <c r="I388" s="585">
        <v>0</v>
      </c>
      <c r="J388" s="585">
        <v>0</v>
      </c>
      <c r="K388" s="586"/>
    </row>
    <row r="389" spans="2:11" ht="18" customHeight="1">
      <c r="B389" s="581">
        <v>1241</v>
      </c>
      <c r="C389" s="582" t="s">
        <v>3636</v>
      </c>
      <c r="D389" s="582" t="s">
        <v>2958</v>
      </c>
      <c r="E389" s="583">
        <v>1065</v>
      </c>
      <c r="F389" s="582" t="s">
        <v>8529</v>
      </c>
      <c r="G389" s="584" t="s">
        <v>3495</v>
      </c>
      <c r="H389" s="583">
        <v>1065</v>
      </c>
      <c r="I389" s="585">
        <v>0</v>
      </c>
      <c r="J389" s="585">
        <v>0</v>
      </c>
      <c r="K389" s="586"/>
    </row>
    <row r="390" spans="2:11" ht="18" customHeight="1">
      <c r="B390" s="581">
        <v>1241</v>
      </c>
      <c r="C390" s="582" t="s">
        <v>3647</v>
      </c>
      <c r="D390" s="582" t="s">
        <v>2353</v>
      </c>
      <c r="E390" s="583">
        <v>1427.6</v>
      </c>
      <c r="F390" s="582" t="s">
        <v>8529</v>
      </c>
      <c r="G390" s="584" t="s">
        <v>3495</v>
      </c>
      <c r="H390" s="583">
        <v>1427.6</v>
      </c>
      <c r="I390" s="585">
        <v>0</v>
      </c>
      <c r="J390" s="585">
        <v>0</v>
      </c>
      <c r="K390" s="586"/>
    </row>
    <row r="391" spans="2:11" ht="18" customHeight="1">
      <c r="B391" s="581">
        <v>1241</v>
      </c>
      <c r="C391" s="582" t="s">
        <v>3671</v>
      </c>
      <c r="D391" s="582" t="s">
        <v>2360</v>
      </c>
      <c r="E391" s="583">
        <v>1499</v>
      </c>
      <c r="F391" s="582" t="s">
        <v>8529</v>
      </c>
      <c r="G391" s="584" t="s">
        <v>3495</v>
      </c>
      <c r="H391" s="583">
        <v>1499</v>
      </c>
      <c r="I391" s="585">
        <v>0</v>
      </c>
      <c r="J391" s="585">
        <v>0</v>
      </c>
      <c r="K391" s="586"/>
    </row>
    <row r="392" spans="2:11" ht="18" customHeight="1">
      <c r="B392" s="581">
        <v>1241</v>
      </c>
      <c r="C392" s="582" t="s">
        <v>3734</v>
      </c>
      <c r="D392" s="582" t="s">
        <v>2313</v>
      </c>
      <c r="E392" s="583">
        <v>3190.2</v>
      </c>
      <c r="F392" s="582" t="s">
        <v>8529</v>
      </c>
      <c r="G392" s="584" t="s">
        <v>3495</v>
      </c>
      <c r="H392" s="583">
        <v>3190.2</v>
      </c>
      <c r="I392" s="585">
        <v>0</v>
      </c>
      <c r="J392" s="585">
        <v>0</v>
      </c>
      <c r="K392" s="586"/>
    </row>
    <row r="393" spans="2:11" ht="18" customHeight="1">
      <c r="B393" s="581">
        <v>1241</v>
      </c>
      <c r="C393" s="582" t="s">
        <v>4287</v>
      </c>
      <c r="D393" s="582" t="s">
        <v>2296</v>
      </c>
      <c r="E393" s="583">
        <v>2990</v>
      </c>
      <c r="F393" s="582" t="s">
        <v>8529</v>
      </c>
      <c r="G393" s="584" t="s">
        <v>3495</v>
      </c>
      <c r="H393" s="583">
        <v>2990</v>
      </c>
      <c r="I393" s="585">
        <v>0</v>
      </c>
      <c r="J393" s="585">
        <v>0</v>
      </c>
      <c r="K393" s="586"/>
    </row>
    <row r="394" spans="2:11" ht="18" customHeight="1">
      <c r="B394" s="581">
        <v>1241</v>
      </c>
      <c r="C394" s="582" t="s">
        <v>4304</v>
      </c>
      <c r="D394" s="582" t="s">
        <v>2353</v>
      </c>
      <c r="E394" s="583">
        <v>2800</v>
      </c>
      <c r="F394" s="582" t="s">
        <v>8529</v>
      </c>
      <c r="G394" s="584" t="s">
        <v>3495</v>
      </c>
      <c r="H394" s="583">
        <v>2800</v>
      </c>
      <c r="I394" s="585">
        <v>0</v>
      </c>
      <c r="J394" s="585">
        <v>0</v>
      </c>
      <c r="K394" s="586"/>
    </row>
    <row r="395" spans="2:11" ht="18" customHeight="1">
      <c r="B395" s="581">
        <v>1241</v>
      </c>
      <c r="C395" s="582" t="s">
        <v>4310</v>
      </c>
      <c r="D395" s="582" t="s">
        <v>2353</v>
      </c>
      <c r="E395" s="583">
        <v>2800</v>
      </c>
      <c r="F395" s="582" t="s">
        <v>8529</v>
      </c>
      <c r="G395" s="584" t="s">
        <v>3495</v>
      </c>
      <c r="H395" s="583">
        <v>2800</v>
      </c>
      <c r="I395" s="585">
        <v>0</v>
      </c>
      <c r="J395" s="585">
        <v>0</v>
      </c>
      <c r="K395" s="586"/>
    </row>
    <row r="396" spans="2:11" ht="18" customHeight="1">
      <c r="B396" s="581">
        <v>1241</v>
      </c>
      <c r="C396" s="582" t="s">
        <v>4346</v>
      </c>
      <c r="D396" s="582" t="s">
        <v>2360</v>
      </c>
      <c r="E396" s="583">
        <v>3200</v>
      </c>
      <c r="F396" s="582" t="s">
        <v>8529</v>
      </c>
      <c r="G396" s="584" t="s">
        <v>3495</v>
      </c>
      <c r="H396" s="583">
        <v>3200</v>
      </c>
      <c r="I396" s="585">
        <v>0</v>
      </c>
      <c r="J396" s="585">
        <v>0</v>
      </c>
      <c r="K396" s="586"/>
    </row>
    <row r="397" spans="2:11" ht="18" customHeight="1">
      <c r="B397" s="581">
        <v>1241</v>
      </c>
      <c r="C397" s="582" t="s">
        <v>4307</v>
      </c>
      <c r="D397" s="582" t="s">
        <v>2353</v>
      </c>
      <c r="E397" s="583">
        <v>2399</v>
      </c>
      <c r="F397" s="582" t="s">
        <v>8529</v>
      </c>
      <c r="G397" s="584" t="s">
        <v>3495</v>
      </c>
      <c r="H397" s="583">
        <v>2399</v>
      </c>
      <c r="I397" s="585">
        <v>0</v>
      </c>
      <c r="J397" s="585">
        <v>0</v>
      </c>
      <c r="K397" s="586"/>
    </row>
    <row r="398" spans="2:11" ht="18" customHeight="1">
      <c r="B398" s="581">
        <v>1241</v>
      </c>
      <c r="C398" s="582" t="s">
        <v>3648</v>
      </c>
      <c r="D398" s="582" t="s">
        <v>2353</v>
      </c>
      <c r="E398" s="583">
        <v>1521.11</v>
      </c>
      <c r="F398" s="582" t="s">
        <v>8529</v>
      </c>
      <c r="G398" s="584" t="s">
        <v>3495</v>
      </c>
      <c r="H398" s="583">
        <v>1521.11</v>
      </c>
      <c r="I398" s="585">
        <v>0</v>
      </c>
      <c r="J398" s="585">
        <v>0</v>
      </c>
      <c r="K398" s="586"/>
    </row>
    <row r="399" spans="2:11" ht="18" customHeight="1">
      <c r="B399" s="581">
        <v>1241</v>
      </c>
      <c r="C399" s="582" t="s">
        <v>3649</v>
      </c>
      <c r="D399" s="582" t="s">
        <v>2353</v>
      </c>
      <c r="E399" s="583">
        <v>1521.11</v>
      </c>
      <c r="F399" s="582" t="s">
        <v>8529</v>
      </c>
      <c r="G399" s="584" t="s">
        <v>3495</v>
      </c>
      <c r="H399" s="583">
        <v>1521.11</v>
      </c>
      <c r="I399" s="585">
        <v>0</v>
      </c>
      <c r="J399" s="585">
        <v>0</v>
      </c>
      <c r="K399" s="586"/>
    </row>
    <row r="400" spans="2:11" ht="18" customHeight="1">
      <c r="B400" s="581">
        <v>1241</v>
      </c>
      <c r="C400" s="582" t="s">
        <v>4335</v>
      </c>
      <c r="D400" s="582" t="s">
        <v>2360</v>
      </c>
      <c r="E400" s="583">
        <v>3200</v>
      </c>
      <c r="F400" s="582" t="s">
        <v>8530</v>
      </c>
      <c r="G400" s="584" t="s">
        <v>3495</v>
      </c>
      <c r="H400" s="583">
        <v>3200</v>
      </c>
      <c r="I400" s="585">
        <v>0</v>
      </c>
      <c r="J400" s="585">
        <v>0</v>
      </c>
      <c r="K400" s="586"/>
    </row>
    <row r="401" spans="2:11" ht="18" customHeight="1">
      <c r="B401" s="581">
        <v>1241</v>
      </c>
      <c r="C401" s="582" t="s">
        <v>4036</v>
      </c>
      <c r="D401" s="582" t="s">
        <v>2567</v>
      </c>
      <c r="E401" s="583">
        <v>1864.15</v>
      </c>
      <c r="F401" s="582" t="s">
        <v>8529</v>
      </c>
      <c r="G401" s="584" t="s">
        <v>3495</v>
      </c>
      <c r="H401" s="583">
        <v>1864.15</v>
      </c>
      <c r="I401" s="585">
        <v>0</v>
      </c>
      <c r="J401" s="585">
        <v>0</v>
      </c>
      <c r="K401" s="586"/>
    </row>
    <row r="402" spans="2:11" ht="18" customHeight="1">
      <c r="B402" s="581">
        <v>1241</v>
      </c>
      <c r="C402" s="582" t="s">
        <v>3629</v>
      </c>
      <c r="D402" s="582" t="s">
        <v>2567</v>
      </c>
      <c r="E402" s="583">
        <v>2723.2</v>
      </c>
      <c r="F402" s="582" t="s">
        <v>8529</v>
      </c>
      <c r="G402" s="584" t="s">
        <v>3495</v>
      </c>
      <c r="H402" s="583">
        <v>2723.2</v>
      </c>
      <c r="I402" s="585">
        <v>0</v>
      </c>
      <c r="J402" s="585">
        <v>0</v>
      </c>
      <c r="K402" s="586"/>
    </row>
    <row r="403" spans="2:11" ht="18" customHeight="1">
      <c r="B403" s="581">
        <v>1241</v>
      </c>
      <c r="C403" s="582" t="s">
        <v>4033</v>
      </c>
      <c r="D403" s="582" t="s">
        <v>3362</v>
      </c>
      <c r="E403" s="583">
        <v>1511.61</v>
      </c>
      <c r="F403" s="582" t="s">
        <v>8529</v>
      </c>
      <c r="G403" s="584" t="s">
        <v>3495</v>
      </c>
      <c r="H403" s="583">
        <v>1511.61</v>
      </c>
      <c r="I403" s="585">
        <v>0</v>
      </c>
      <c r="J403" s="585">
        <v>0</v>
      </c>
      <c r="K403" s="586"/>
    </row>
    <row r="404" spans="2:11" ht="18" customHeight="1">
      <c r="B404" s="581">
        <v>1241</v>
      </c>
      <c r="C404" s="582" t="s">
        <v>4035</v>
      </c>
      <c r="D404" s="582" t="s">
        <v>3362</v>
      </c>
      <c r="E404" s="583">
        <v>1511.61</v>
      </c>
      <c r="F404" s="582" t="s">
        <v>8529</v>
      </c>
      <c r="G404" s="584" t="s">
        <v>3495</v>
      </c>
      <c r="H404" s="583">
        <v>1511.61</v>
      </c>
      <c r="I404" s="585">
        <v>0</v>
      </c>
      <c r="J404" s="585">
        <v>0</v>
      </c>
      <c r="K404" s="586"/>
    </row>
    <row r="405" spans="2:11" ht="18" customHeight="1">
      <c r="B405" s="581">
        <v>1241</v>
      </c>
      <c r="C405" s="582" t="s">
        <v>4029</v>
      </c>
      <c r="D405" s="582" t="s">
        <v>2871</v>
      </c>
      <c r="E405" s="583">
        <v>1511.61</v>
      </c>
      <c r="F405" s="582" t="s">
        <v>8529</v>
      </c>
      <c r="G405" s="584" t="s">
        <v>3495</v>
      </c>
      <c r="H405" s="583">
        <v>1511.61</v>
      </c>
      <c r="I405" s="585">
        <v>0</v>
      </c>
      <c r="J405" s="585">
        <v>0</v>
      </c>
      <c r="K405" s="586"/>
    </row>
    <row r="406" spans="2:11" ht="18" customHeight="1">
      <c r="B406" s="581">
        <v>1241</v>
      </c>
      <c r="C406" s="582" t="s">
        <v>4038</v>
      </c>
      <c r="D406" s="582" t="s">
        <v>2567</v>
      </c>
      <c r="E406" s="583">
        <v>1864.15</v>
      </c>
      <c r="F406" s="582" t="s">
        <v>8530</v>
      </c>
      <c r="G406" s="584" t="s">
        <v>3495</v>
      </c>
      <c r="H406" s="583">
        <v>1864.15</v>
      </c>
      <c r="I406" s="585">
        <v>0</v>
      </c>
      <c r="J406" s="585">
        <v>0</v>
      </c>
      <c r="K406" s="586"/>
    </row>
    <row r="407" spans="2:11" ht="18" customHeight="1">
      <c r="B407" s="581">
        <v>1241</v>
      </c>
      <c r="C407" s="582" t="s">
        <v>4336</v>
      </c>
      <c r="D407" s="582" t="s">
        <v>2360</v>
      </c>
      <c r="E407" s="583">
        <v>3200</v>
      </c>
      <c r="F407" s="582" t="s">
        <v>8529</v>
      </c>
      <c r="G407" s="584" t="s">
        <v>3495</v>
      </c>
      <c r="H407" s="583">
        <v>3200</v>
      </c>
      <c r="I407" s="585">
        <v>0</v>
      </c>
      <c r="J407" s="585">
        <v>0</v>
      </c>
      <c r="K407" s="586"/>
    </row>
    <row r="408" spans="2:11" ht="18" customHeight="1">
      <c r="B408" s="581">
        <v>1241</v>
      </c>
      <c r="C408" s="582" t="s">
        <v>4308</v>
      </c>
      <c r="D408" s="582" t="s">
        <v>2353</v>
      </c>
      <c r="E408" s="583">
        <v>3500</v>
      </c>
      <c r="F408" s="582" t="s">
        <v>8530</v>
      </c>
      <c r="G408" s="584" t="s">
        <v>3495</v>
      </c>
      <c r="H408" s="583">
        <v>3500</v>
      </c>
      <c r="I408" s="585">
        <v>0</v>
      </c>
      <c r="J408" s="585">
        <v>0</v>
      </c>
      <c r="K408" s="586"/>
    </row>
    <row r="409" spans="2:11" ht="18" customHeight="1">
      <c r="B409" s="581">
        <v>1241</v>
      </c>
      <c r="C409" s="582" t="s">
        <v>3835</v>
      </c>
      <c r="D409" s="582" t="s">
        <v>3837</v>
      </c>
      <c r="E409" s="583">
        <v>5750</v>
      </c>
      <c r="F409" s="582" t="s">
        <v>8529</v>
      </c>
      <c r="G409" s="584" t="s">
        <v>3495</v>
      </c>
      <c r="H409" s="583">
        <v>5750</v>
      </c>
      <c r="I409" s="585">
        <v>0</v>
      </c>
      <c r="J409" s="585">
        <v>0</v>
      </c>
      <c r="K409" s="586"/>
    </row>
    <row r="410" spans="2:11" ht="18" customHeight="1">
      <c r="B410" s="581">
        <v>1241</v>
      </c>
      <c r="C410" s="582" t="s">
        <v>3830</v>
      </c>
      <c r="D410" s="582" t="s">
        <v>3045</v>
      </c>
      <c r="E410" s="583">
        <v>2300</v>
      </c>
      <c r="F410" s="582" t="s">
        <v>8529</v>
      </c>
      <c r="G410" s="584" t="s">
        <v>3495</v>
      </c>
      <c r="H410" s="583">
        <v>2300</v>
      </c>
      <c r="I410" s="585">
        <v>0</v>
      </c>
      <c r="J410" s="585">
        <v>0</v>
      </c>
      <c r="K410" s="586"/>
    </row>
    <row r="411" spans="2:11" ht="18" customHeight="1">
      <c r="B411" s="581">
        <v>1241</v>
      </c>
      <c r="C411" s="582" t="s">
        <v>3832</v>
      </c>
      <c r="D411" s="582" t="s">
        <v>3045</v>
      </c>
      <c r="E411" s="583">
        <v>2300</v>
      </c>
      <c r="F411" s="582" t="s">
        <v>8529</v>
      </c>
      <c r="G411" s="584" t="s">
        <v>3495</v>
      </c>
      <c r="H411" s="583">
        <v>2300</v>
      </c>
      <c r="I411" s="585">
        <v>0</v>
      </c>
      <c r="J411" s="585">
        <v>0</v>
      </c>
      <c r="K411" s="586"/>
    </row>
    <row r="412" spans="2:11" ht="18" customHeight="1">
      <c r="B412" s="581">
        <v>1241</v>
      </c>
      <c r="C412" s="582" t="s">
        <v>3833</v>
      </c>
      <c r="D412" s="582" t="s">
        <v>3045</v>
      </c>
      <c r="E412" s="583">
        <v>2300</v>
      </c>
      <c r="F412" s="582" t="s">
        <v>8529</v>
      </c>
      <c r="G412" s="584" t="s">
        <v>3495</v>
      </c>
      <c r="H412" s="583">
        <v>2300</v>
      </c>
      <c r="I412" s="585">
        <v>0</v>
      </c>
      <c r="J412" s="585">
        <v>0</v>
      </c>
      <c r="K412" s="586"/>
    </row>
    <row r="413" spans="2:11" ht="18" customHeight="1">
      <c r="B413" s="581">
        <v>1241</v>
      </c>
      <c r="C413" s="582" t="s">
        <v>3834</v>
      </c>
      <c r="D413" s="582" t="s">
        <v>3045</v>
      </c>
      <c r="E413" s="583">
        <v>2300</v>
      </c>
      <c r="F413" s="582" t="s">
        <v>8529</v>
      </c>
      <c r="G413" s="584" t="s">
        <v>3495</v>
      </c>
      <c r="H413" s="583">
        <v>2300</v>
      </c>
      <c r="I413" s="585">
        <v>0</v>
      </c>
      <c r="J413" s="585">
        <v>0</v>
      </c>
      <c r="K413" s="586"/>
    </row>
    <row r="414" spans="2:11" ht="18" customHeight="1">
      <c r="B414" s="581">
        <v>1241</v>
      </c>
      <c r="C414" s="582" t="s">
        <v>4315</v>
      </c>
      <c r="D414" s="582" t="s">
        <v>2353</v>
      </c>
      <c r="E414" s="583">
        <v>2200</v>
      </c>
      <c r="F414" s="582" t="s">
        <v>8529</v>
      </c>
      <c r="G414" s="584" t="s">
        <v>3495</v>
      </c>
      <c r="H414" s="583">
        <v>2200</v>
      </c>
      <c r="I414" s="585">
        <v>0</v>
      </c>
      <c r="J414" s="585">
        <v>0</v>
      </c>
      <c r="K414" s="586"/>
    </row>
    <row r="415" spans="2:11" ht="18" customHeight="1">
      <c r="B415" s="581">
        <v>1241</v>
      </c>
      <c r="C415" s="582" t="s">
        <v>4330</v>
      </c>
      <c r="D415" s="582" t="s">
        <v>3990</v>
      </c>
      <c r="E415" s="583">
        <v>8000</v>
      </c>
      <c r="F415" s="582" t="s">
        <v>8529</v>
      </c>
      <c r="G415" s="584" t="s">
        <v>3495</v>
      </c>
      <c r="H415" s="583">
        <v>8000</v>
      </c>
      <c r="I415" s="585">
        <v>0</v>
      </c>
      <c r="J415" s="585">
        <v>0</v>
      </c>
      <c r="K415" s="586"/>
    </row>
    <row r="416" spans="2:11" ht="18" customHeight="1">
      <c r="B416" s="581">
        <v>1241</v>
      </c>
      <c r="C416" s="582" t="s">
        <v>4290</v>
      </c>
      <c r="D416" s="582" t="s">
        <v>2296</v>
      </c>
      <c r="E416" s="583">
        <v>2499</v>
      </c>
      <c r="F416" s="582" t="s">
        <v>8529</v>
      </c>
      <c r="G416" s="584" t="s">
        <v>3495</v>
      </c>
      <c r="H416" s="583">
        <v>2499</v>
      </c>
      <c r="I416" s="585">
        <v>0</v>
      </c>
      <c r="J416" s="585">
        <v>0</v>
      </c>
      <c r="K416" s="586"/>
    </row>
    <row r="417" spans="2:11" ht="18" customHeight="1">
      <c r="B417" s="581">
        <v>1241</v>
      </c>
      <c r="C417" s="582" t="s">
        <v>4317</v>
      </c>
      <c r="D417" s="582" t="s">
        <v>2353</v>
      </c>
      <c r="E417" s="583">
        <v>3400</v>
      </c>
      <c r="F417" s="582" t="s">
        <v>8529</v>
      </c>
      <c r="G417" s="584" t="s">
        <v>3495</v>
      </c>
      <c r="H417" s="583">
        <v>3400</v>
      </c>
      <c r="I417" s="585">
        <v>0</v>
      </c>
      <c r="J417" s="585">
        <v>0</v>
      </c>
      <c r="K417" s="586"/>
    </row>
    <row r="418" spans="2:11" ht="18" customHeight="1">
      <c r="B418" s="581">
        <v>1241</v>
      </c>
      <c r="C418" s="582" t="s">
        <v>4291</v>
      </c>
      <c r="D418" s="582" t="s">
        <v>2296</v>
      </c>
      <c r="E418" s="583">
        <v>2850</v>
      </c>
      <c r="F418" s="582" t="s">
        <v>8529</v>
      </c>
      <c r="G418" s="584" t="s">
        <v>3495</v>
      </c>
      <c r="H418" s="583">
        <v>2850</v>
      </c>
      <c r="I418" s="585">
        <v>0</v>
      </c>
      <c r="J418" s="585">
        <v>0</v>
      </c>
      <c r="K418" s="586"/>
    </row>
    <row r="419" spans="2:11" ht="18" customHeight="1">
      <c r="B419" s="581">
        <v>1241</v>
      </c>
      <c r="C419" s="582" t="s">
        <v>4319</v>
      </c>
      <c r="D419" s="582" t="s">
        <v>2353</v>
      </c>
      <c r="E419" s="583">
        <v>2800</v>
      </c>
      <c r="F419" s="582" t="s">
        <v>8529</v>
      </c>
      <c r="G419" s="584" t="s">
        <v>3495</v>
      </c>
      <c r="H419" s="583">
        <v>2800</v>
      </c>
      <c r="I419" s="585">
        <v>0</v>
      </c>
      <c r="J419" s="585">
        <v>0</v>
      </c>
      <c r="K419" s="586"/>
    </row>
    <row r="420" spans="2:11" ht="18" customHeight="1">
      <c r="B420" s="581">
        <v>1241</v>
      </c>
      <c r="C420" s="582" t="s">
        <v>4031</v>
      </c>
      <c r="D420" s="582" t="s">
        <v>2871</v>
      </c>
      <c r="E420" s="583">
        <v>1511.61</v>
      </c>
      <c r="F420" s="582" t="s">
        <v>8529</v>
      </c>
      <c r="G420" s="584" t="s">
        <v>3495</v>
      </c>
      <c r="H420" s="583">
        <v>1511.61</v>
      </c>
      <c r="I420" s="585">
        <v>0</v>
      </c>
      <c r="J420" s="585">
        <v>0</v>
      </c>
      <c r="K420" s="586"/>
    </row>
    <row r="421" spans="2:11" ht="18" customHeight="1">
      <c r="B421" s="581">
        <v>1241</v>
      </c>
      <c r="C421" s="582" t="s">
        <v>4289</v>
      </c>
      <c r="D421" s="582" t="s">
        <v>2296</v>
      </c>
      <c r="E421" s="583">
        <v>2499</v>
      </c>
      <c r="F421" s="582" t="s">
        <v>8529</v>
      </c>
      <c r="G421" s="584" t="s">
        <v>3495</v>
      </c>
      <c r="H421" s="583">
        <v>2499</v>
      </c>
      <c r="I421" s="585">
        <v>0</v>
      </c>
      <c r="J421" s="585">
        <v>0</v>
      </c>
      <c r="K421" s="586"/>
    </row>
    <row r="422" spans="2:11" ht="18" customHeight="1">
      <c r="B422" s="581">
        <v>1241</v>
      </c>
      <c r="C422" s="582" t="s">
        <v>3594</v>
      </c>
      <c r="D422" s="582" t="s">
        <v>3595</v>
      </c>
      <c r="E422" s="583">
        <v>1603</v>
      </c>
      <c r="F422" s="582" t="s">
        <v>8529</v>
      </c>
      <c r="G422" s="584" t="s">
        <v>3495</v>
      </c>
      <c r="H422" s="583">
        <v>1603</v>
      </c>
      <c r="I422" s="585">
        <v>0</v>
      </c>
      <c r="J422" s="585">
        <v>0</v>
      </c>
      <c r="K422" s="586"/>
    </row>
    <row r="423" spans="2:11" ht="18" customHeight="1">
      <c r="B423" s="581">
        <v>1241</v>
      </c>
      <c r="C423" s="582" t="s">
        <v>3566</v>
      </c>
      <c r="D423" s="582" t="s">
        <v>2296</v>
      </c>
      <c r="E423" s="583">
        <v>1975</v>
      </c>
      <c r="F423" s="582" t="s">
        <v>8529</v>
      </c>
      <c r="G423" s="584" t="s">
        <v>3495</v>
      </c>
      <c r="H423" s="583">
        <v>1975</v>
      </c>
      <c r="I423" s="585">
        <v>0</v>
      </c>
      <c r="J423" s="585">
        <v>0</v>
      </c>
      <c r="K423" s="586"/>
    </row>
    <row r="424" spans="2:11" ht="18" customHeight="1">
      <c r="B424" s="581">
        <v>1241</v>
      </c>
      <c r="C424" s="582" t="s">
        <v>3568</v>
      </c>
      <c r="D424" s="582" t="s">
        <v>2296</v>
      </c>
      <c r="E424" s="583">
        <v>1576.47</v>
      </c>
      <c r="F424" s="582" t="s">
        <v>8529</v>
      </c>
      <c r="G424" s="584" t="s">
        <v>3495</v>
      </c>
      <c r="H424" s="583">
        <v>1576.47</v>
      </c>
      <c r="I424" s="585">
        <v>0</v>
      </c>
      <c r="J424" s="585">
        <v>0</v>
      </c>
      <c r="K424" s="586"/>
    </row>
    <row r="425" spans="2:11" ht="18" customHeight="1">
      <c r="B425" s="581">
        <v>1241</v>
      </c>
      <c r="C425" s="582" t="s">
        <v>3714</v>
      </c>
      <c r="D425" s="582" t="s">
        <v>3626</v>
      </c>
      <c r="E425" s="583">
        <v>1210</v>
      </c>
      <c r="F425" s="582" t="s">
        <v>8529</v>
      </c>
      <c r="G425" s="584" t="s">
        <v>3495</v>
      </c>
      <c r="H425" s="583">
        <v>1210</v>
      </c>
      <c r="I425" s="585">
        <v>0</v>
      </c>
      <c r="J425" s="585">
        <v>0</v>
      </c>
      <c r="K425" s="586"/>
    </row>
    <row r="426" spans="2:11" ht="18" customHeight="1">
      <c r="B426" s="581">
        <v>1241</v>
      </c>
      <c r="C426" s="582" t="s">
        <v>4303</v>
      </c>
      <c r="D426" s="582" t="s">
        <v>2353</v>
      </c>
      <c r="E426" s="583">
        <v>3500</v>
      </c>
      <c r="F426" s="582" t="s">
        <v>8529</v>
      </c>
      <c r="G426" s="584" t="s">
        <v>3495</v>
      </c>
      <c r="H426" s="583">
        <v>3500</v>
      </c>
      <c r="I426" s="585">
        <v>0</v>
      </c>
      <c r="J426" s="585">
        <v>0</v>
      </c>
      <c r="K426" s="586"/>
    </row>
    <row r="427" spans="2:11" ht="18" customHeight="1">
      <c r="B427" s="581">
        <v>1241</v>
      </c>
      <c r="C427" s="582" t="s">
        <v>3718</v>
      </c>
      <c r="D427" s="582" t="s">
        <v>3626</v>
      </c>
      <c r="E427" s="583">
        <v>1210</v>
      </c>
      <c r="F427" s="582" t="s">
        <v>8529</v>
      </c>
      <c r="G427" s="584" t="s">
        <v>3495</v>
      </c>
      <c r="H427" s="583">
        <v>1210</v>
      </c>
      <c r="I427" s="585">
        <v>0</v>
      </c>
      <c r="J427" s="585">
        <v>0</v>
      </c>
      <c r="K427" s="586"/>
    </row>
    <row r="428" spans="2:11" ht="18" customHeight="1">
      <c r="B428" s="581">
        <v>1241</v>
      </c>
      <c r="C428" s="582" t="s">
        <v>3612</v>
      </c>
      <c r="D428" s="582" t="s">
        <v>2353</v>
      </c>
      <c r="E428" s="583">
        <v>852</v>
      </c>
      <c r="F428" s="582" t="s">
        <v>8529</v>
      </c>
      <c r="G428" s="584" t="s">
        <v>3495</v>
      </c>
      <c r="H428" s="583">
        <v>852</v>
      </c>
      <c r="I428" s="585">
        <v>0</v>
      </c>
      <c r="J428" s="585">
        <v>0</v>
      </c>
      <c r="K428" s="586"/>
    </row>
    <row r="429" spans="2:11" ht="18" customHeight="1">
      <c r="B429" s="581">
        <v>1241</v>
      </c>
      <c r="C429" s="582" t="s">
        <v>3682</v>
      </c>
      <c r="D429" s="582" t="s">
        <v>2353</v>
      </c>
      <c r="E429" s="583">
        <v>1380</v>
      </c>
      <c r="F429" s="582" t="s">
        <v>8529</v>
      </c>
      <c r="G429" s="584" t="s">
        <v>3495</v>
      </c>
      <c r="H429" s="583">
        <v>1380</v>
      </c>
      <c r="I429" s="585">
        <v>0</v>
      </c>
      <c r="J429" s="585">
        <v>0</v>
      </c>
      <c r="K429" s="586"/>
    </row>
    <row r="430" spans="2:11" ht="18" customHeight="1">
      <c r="B430" s="581">
        <v>1241</v>
      </c>
      <c r="C430" s="582" t="s">
        <v>4170</v>
      </c>
      <c r="D430" s="582" t="s">
        <v>3101</v>
      </c>
      <c r="E430" s="583">
        <v>2100</v>
      </c>
      <c r="F430" s="582" t="s">
        <v>8529</v>
      </c>
      <c r="G430" s="584" t="s">
        <v>3495</v>
      </c>
      <c r="H430" s="583">
        <v>2100</v>
      </c>
      <c r="I430" s="585">
        <v>0</v>
      </c>
      <c r="J430" s="585">
        <v>0</v>
      </c>
      <c r="K430" s="586"/>
    </row>
    <row r="431" spans="2:11" ht="18" customHeight="1">
      <c r="B431" s="581">
        <v>1241</v>
      </c>
      <c r="C431" s="582" t="s">
        <v>4173</v>
      </c>
      <c r="D431" s="582" t="s">
        <v>3101</v>
      </c>
      <c r="E431" s="583">
        <v>2100</v>
      </c>
      <c r="F431" s="582" t="s">
        <v>8529</v>
      </c>
      <c r="G431" s="584" t="s">
        <v>3495</v>
      </c>
      <c r="H431" s="583">
        <v>2100</v>
      </c>
      <c r="I431" s="585">
        <v>0</v>
      </c>
      <c r="J431" s="585">
        <v>0</v>
      </c>
      <c r="K431" s="586"/>
    </row>
    <row r="432" spans="2:11" ht="18" customHeight="1">
      <c r="B432" s="581">
        <v>1241</v>
      </c>
      <c r="C432" s="582" t="s">
        <v>4172</v>
      </c>
      <c r="D432" s="582" t="s">
        <v>3101</v>
      </c>
      <c r="E432" s="583">
        <v>2100</v>
      </c>
      <c r="F432" s="582" t="s">
        <v>8529</v>
      </c>
      <c r="G432" s="584" t="s">
        <v>3495</v>
      </c>
      <c r="H432" s="583">
        <v>2100</v>
      </c>
      <c r="I432" s="585">
        <v>0</v>
      </c>
      <c r="J432" s="585">
        <v>0</v>
      </c>
      <c r="K432" s="586"/>
    </row>
    <row r="433" spans="2:11" ht="18" customHeight="1">
      <c r="B433" s="581">
        <v>1241</v>
      </c>
      <c r="C433" s="582" t="s">
        <v>4164</v>
      </c>
      <c r="D433" s="582" t="s">
        <v>2476</v>
      </c>
      <c r="E433" s="583">
        <v>3999.98</v>
      </c>
      <c r="F433" s="582" t="s">
        <v>8529</v>
      </c>
      <c r="G433" s="584" t="s">
        <v>3495</v>
      </c>
      <c r="H433" s="583">
        <v>3999.98</v>
      </c>
      <c r="I433" s="585">
        <v>0</v>
      </c>
      <c r="J433" s="585">
        <v>0</v>
      </c>
      <c r="K433" s="586"/>
    </row>
    <row r="434" spans="2:11" ht="18" customHeight="1">
      <c r="B434" s="581">
        <v>1241</v>
      </c>
      <c r="C434" s="582" t="s">
        <v>4165</v>
      </c>
      <c r="D434" s="582" t="s">
        <v>2476</v>
      </c>
      <c r="E434" s="583">
        <v>3999.98</v>
      </c>
      <c r="F434" s="582" t="s">
        <v>8529</v>
      </c>
      <c r="G434" s="584" t="s">
        <v>3495</v>
      </c>
      <c r="H434" s="583">
        <v>3999.98</v>
      </c>
      <c r="I434" s="585">
        <v>0</v>
      </c>
      <c r="J434" s="585">
        <v>0</v>
      </c>
      <c r="K434" s="586"/>
    </row>
    <row r="435" spans="2:11" ht="18" customHeight="1">
      <c r="B435" s="581">
        <v>1241</v>
      </c>
      <c r="C435" s="582" t="s">
        <v>4166</v>
      </c>
      <c r="D435" s="582" t="s">
        <v>2476</v>
      </c>
      <c r="E435" s="583">
        <v>3999.98</v>
      </c>
      <c r="F435" s="582" t="s">
        <v>8529</v>
      </c>
      <c r="G435" s="584" t="s">
        <v>3495</v>
      </c>
      <c r="H435" s="583">
        <v>3999.98</v>
      </c>
      <c r="I435" s="585">
        <v>0</v>
      </c>
      <c r="J435" s="585">
        <v>0</v>
      </c>
      <c r="K435" s="586"/>
    </row>
    <row r="436" spans="2:11" ht="18" customHeight="1">
      <c r="B436" s="581">
        <v>1241</v>
      </c>
      <c r="C436" s="582" t="s">
        <v>4167</v>
      </c>
      <c r="D436" s="582" t="s">
        <v>2476</v>
      </c>
      <c r="E436" s="583">
        <v>3999.98</v>
      </c>
      <c r="F436" s="582" t="s">
        <v>8529</v>
      </c>
      <c r="G436" s="584" t="s">
        <v>3495</v>
      </c>
      <c r="H436" s="583">
        <v>3999.98</v>
      </c>
      <c r="I436" s="585">
        <v>0</v>
      </c>
      <c r="J436" s="585">
        <v>0</v>
      </c>
      <c r="K436" s="586"/>
    </row>
    <row r="437" spans="2:11" ht="18" customHeight="1">
      <c r="B437" s="581">
        <v>1241</v>
      </c>
      <c r="C437" s="582" t="s">
        <v>4157</v>
      </c>
      <c r="D437" s="582" t="s">
        <v>2694</v>
      </c>
      <c r="E437" s="583">
        <v>3500</v>
      </c>
      <c r="F437" s="582" t="s">
        <v>8529</v>
      </c>
      <c r="G437" s="584" t="s">
        <v>3495</v>
      </c>
      <c r="H437" s="583">
        <v>3500</v>
      </c>
      <c r="I437" s="585">
        <v>0</v>
      </c>
      <c r="J437" s="585">
        <v>0</v>
      </c>
      <c r="K437" s="586"/>
    </row>
    <row r="438" spans="2:11" ht="18" customHeight="1">
      <c r="B438" s="581">
        <v>1241</v>
      </c>
      <c r="C438" s="582" t="s">
        <v>4161</v>
      </c>
      <c r="D438" s="582" t="s">
        <v>2296</v>
      </c>
      <c r="E438" s="583">
        <v>3000</v>
      </c>
      <c r="F438" s="582" t="s">
        <v>8529</v>
      </c>
      <c r="G438" s="584" t="s">
        <v>3495</v>
      </c>
      <c r="H438" s="583">
        <v>3000</v>
      </c>
      <c r="I438" s="585">
        <v>0</v>
      </c>
      <c r="J438" s="585">
        <v>0</v>
      </c>
      <c r="K438" s="586"/>
    </row>
    <row r="439" spans="2:11" ht="18" customHeight="1">
      <c r="B439" s="581">
        <v>1241</v>
      </c>
      <c r="C439" s="582" t="s">
        <v>4160</v>
      </c>
      <c r="D439" s="582" t="s">
        <v>2296</v>
      </c>
      <c r="E439" s="583">
        <v>3000</v>
      </c>
      <c r="F439" s="582" t="s">
        <v>8529</v>
      </c>
      <c r="G439" s="584" t="s">
        <v>3495</v>
      </c>
      <c r="H439" s="583">
        <v>3000</v>
      </c>
      <c r="I439" s="585">
        <v>0</v>
      </c>
      <c r="J439" s="585">
        <v>0</v>
      </c>
      <c r="K439" s="586"/>
    </row>
    <row r="440" spans="2:11" ht="18" customHeight="1">
      <c r="B440" s="581">
        <v>1241</v>
      </c>
      <c r="C440" s="582" t="s">
        <v>4162</v>
      </c>
      <c r="D440" s="582" t="s">
        <v>4163</v>
      </c>
      <c r="E440" s="583">
        <v>3000</v>
      </c>
      <c r="F440" s="582" t="s">
        <v>8529</v>
      </c>
      <c r="G440" s="584" t="s">
        <v>3495</v>
      </c>
      <c r="H440" s="583">
        <v>3000</v>
      </c>
      <c r="I440" s="585">
        <v>0</v>
      </c>
      <c r="J440" s="585">
        <v>0</v>
      </c>
      <c r="K440" s="586"/>
    </row>
    <row r="441" spans="2:11" ht="18" customHeight="1">
      <c r="B441" s="581">
        <v>1241</v>
      </c>
      <c r="C441" s="582" t="s">
        <v>4180</v>
      </c>
      <c r="D441" s="582" t="s">
        <v>3927</v>
      </c>
      <c r="E441" s="583">
        <v>2999.93</v>
      </c>
      <c r="F441" s="582" t="s">
        <v>8529</v>
      </c>
      <c r="G441" s="584" t="s">
        <v>3495</v>
      </c>
      <c r="H441" s="583">
        <v>2999.93</v>
      </c>
      <c r="I441" s="585">
        <v>0</v>
      </c>
      <c r="J441" s="585">
        <v>0</v>
      </c>
      <c r="K441" s="586"/>
    </row>
    <row r="442" spans="2:11" ht="18" customHeight="1">
      <c r="B442" s="581">
        <v>1241</v>
      </c>
      <c r="C442" s="582" t="s">
        <v>4176</v>
      </c>
      <c r="D442" s="582" t="s">
        <v>2313</v>
      </c>
      <c r="E442" s="583">
        <v>3958</v>
      </c>
      <c r="F442" s="582" t="s">
        <v>8529</v>
      </c>
      <c r="G442" s="584" t="s">
        <v>3495</v>
      </c>
      <c r="H442" s="583">
        <v>3958</v>
      </c>
      <c r="I442" s="585">
        <v>0</v>
      </c>
      <c r="J442" s="585">
        <v>0</v>
      </c>
      <c r="K442" s="586"/>
    </row>
    <row r="443" spans="2:11" ht="18" customHeight="1">
      <c r="B443" s="581">
        <v>1241</v>
      </c>
      <c r="C443" s="582" t="s">
        <v>4192</v>
      </c>
      <c r="D443" s="582" t="s">
        <v>4189</v>
      </c>
      <c r="E443" s="583">
        <v>2152.75</v>
      </c>
      <c r="F443" s="582" t="s">
        <v>8529</v>
      </c>
      <c r="G443" s="584" t="s">
        <v>3495</v>
      </c>
      <c r="H443" s="583">
        <v>2152.75</v>
      </c>
      <c r="I443" s="585">
        <v>0</v>
      </c>
      <c r="J443" s="585">
        <v>0</v>
      </c>
      <c r="K443" s="586"/>
    </row>
    <row r="444" spans="2:11" ht="18" customHeight="1">
      <c r="B444" s="581">
        <v>1241</v>
      </c>
      <c r="C444" s="582" t="s">
        <v>4191</v>
      </c>
      <c r="D444" s="582" t="s">
        <v>4189</v>
      </c>
      <c r="E444" s="583">
        <v>2152.75</v>
      </c>
      <c r="F444" s="582" t="s">
        <v>8529</v>
      </c>
      <c r="G444" s="584" t="s">
        <v>3495</v>
      </c>
      <c r="H444" s="583">
        <v>2152.75</v>
      </c>
      <c r="I444" s="585">
        <v>0</v>
      </c>
      <c r="J444" s="585">
        <v>0</v>
      </c>
      <c r="K444" s="586"/>
    </row>
    <row r="445" spans="2:11" ht="18" customHeight="1">
      <c r="B445" s="581">
        <v>1241</v>
      </c>
      <c r="C445" s="582" t="s">
        <v>4190</v>
      </c>
      <c r="D445" s="582" t="s">
        <v>4189</v>
      </c>
      <c r="E445" s="583">
        <v>2152.75</v>
      </c>
      <c r="F445" s="582" t="s">
        <v>8529</v>
      </c>
      <c r="G445" s="584" t="s">
        <v>3495</v>
      </c>
      <c r="H445" s="583">
        <v>2152.75</v>
      </c>
      <c r="I445" s="585">
        <v>0</v>
      </c>
      <c r="J445" s="585">
        <v>0</v>
      </c>
      <c r="K445" s="586"/>
    </row>
    <row r="446" spans="2:11" ht="18" customHeight="1">
      <c r="B446" s="581">
        <v>1241</v>
      </c>
      <c r="C446" s="582" t="s">
        <v>4188</v>
      </c>
      <c r="D446" s="582" t="s">
        <v>4189</v>
      </c>
      <c r="E446" s="583">
        <v>2152.75</v>
      </c>
      <c r="F446" s="582" t="s">
        <v>8529</v>
      </c>
      <c r="G446" s="584" t="s">
        <v>3495</v>
      </c>
      <c r="H446" s="583">
        <v>2152.75</v>
      </c>
      <c r="I446" s="585">
        <v>0</v>
      </c>
      <c r="J446" s="585">
        <v>0</v>
      </c>
      <c r="K446" s="586"/>
    </row>
    <row r="447" spans="2:11" ht="18" customHeight="1">
      <c r="B447" s="581">
        <v>1241</v>
      </c>
      <c r="C447" s="582" t="s">
        <v>4193</v>
      </c>
      <c r="D447" s="582" t="s">
        <v>4189</v>
      </c>
      <c r="E447" s="583">
        <v>2055.75</v>
      </c>
      <c r="F447" s="582" t="s">
        <v>8529</v>
      </c>
      <c r="G447" s="584" t="s">
        <v>3495</v>
      </c>
      <c r="H447" s="583">
        <v>2055.75</v>
      </c>
      <c r="I447" s="585">
        <v>0</v>
      </c>
      <c r="J447" s="585">
        <v>0</v>
      </c>
      <c r="K447" s="586"/>
    </row>
    <row r="448" spans="2:11" ht="18" customHeight="1">
      <c r="B448" s="581">
        <v>1241</v>
      </c>
      <c r="C448" s="582" t="s">
        <v>4159</v>
      </c>
      <c r="D448" s="582" t="s">
        <v>2694</v>
      </c>
      <c r="E448" s="583">
        <v>3500</v>
      </c>
      <c r="F448" s="582" t="s">
        <v>8529</v>
      </c>
      <c r="G448" s="584" t="s">
        <v>3495</v>
      </c>
      <c r="H448" s="583">
        <v>3500</v>
      </c>
      <c r="I448" s="585">
        <v>0</v>
      </c>
      <c r="J448" s="585">
        <v>0</v>
      </c>
      <c r="K448" s="586"/>
    </row>
    <row r="449" spans="2:11" ht="18" customHeight="1">
      <c r="B449" s="581">
        <v>1241</v>
      </c>
      <c r="C449" s="582" t="s">
        <v>3667</v>
      </c>
      <c r="D449" s="582" t="s">
        <v>2871</v>
      </c>
      <c r="E449" s="583">
        <v>2645</v>
      </c>
      <c r="F449" s="582" t="s">
        <v>8529</v>
      </c>
      <c r="G449" s="584" t="s">
        <v>3495</v>
      </c>
      <c r="H449" s="583">
        <v>2645</v>
      </c>
      <c r="I449" s="585">
        <v>0</v>
      </c>
      <c r="J449" s="585">
        <v>0</v>
      </c>
      <c r="K449" s="586"/>
    </row>
    <row r="450" spans="2:11" ht="18" customHeight="1">
      <c r="B450" s="581">
        <v>1241</v>
      </c>
      <c r="C450" s="582" t="s">
        <v>3926</v>
      </c>
      <c r="D450" s="582" t="s">
        <v>3927</v>
      </c>
      <c r="E450" s="583">
        <v>1604.25</v>
      </c>
      <c r="F450" s="582" t="s">
        <v>8529</v>
      </c>
      <c r="G450" s="584" t="s">
        <v>3495</v>
      </c>
      <c r="H450" s="583">
        <v>1604.25</v>
      </c>
      <c r="I450" s="585">
        <v>0</v>
      </c>
      <c r="J450" s="585">
        <v>0</v>
      </c>
      <c r="K450" s="586"/>
    </row>
    <row r="451" spans="2:11" ht="18" customHeight="1">
      <c r="B451" s="581">
        <v>1241</v>
      </c>
      <c r="C451" s="582" t="s">
        <v>3553</v>
      </c>
      <c r="D451" s="582" t="s">
        <v>2567</v>
      </c>
      <c r="E451" s="583">
        <v>3687.45</v>
      </c>
      <c r="F451" s="582" t="s">
        <v>8529</v>
      </c>
      <c r="G451" s="584" t="s">
        <v>3495</v>
      </c>
      <c r="H451" s="583">
        <v>3687.45</v>
      </c>
      <c r="I451" s="585">
        <v>0</v>
      </c>
      <c r="J451" s="585">
        <v>0</v>
      </c>
      <c r="K451" s="586"/>
    </row>
    <row r="452" spans="2:11" ht="18" customHeight="1">
      <c r="B452" s="581">
        <v>1241</v>
      </c>
      <c r="C452" s="582" t="s">
        <v>3638</v>
      </c>
      <c r="D452" s="582" t="s">
        <v>2567</v>
      </c>
      <c r="E452" s="583">
        <v>2045.23</v>
      </c>
      <c r="F452" s="582" t="s">
        <v>8529</v>
      </c>
      <c r="G452" s="584" t="s">
        <v>3495</v>
      </c>
      <c r="H452" s="583">
        <v>2045.23</v>
      </c>
      <c r="I452" s="585">
        <v>0</v>
      </c>
      <c r="J452" s="585">
        <v>0</v>
      </c>
      <c r="K452" s="586"/>
    </row>
    <row r="453" spans="2:11" ht="18" customHeight="1">
      <c r="B453" s="581">
        <v>1241</v>
      </c>
      <c r="C453" s="582" t="s">
        <v>3953</v>
      </c>
      <c r="D453" s="582" t="s">
        <v>2476</v>
      </c>
      <c r="E453" s="583">
        <v>6070</v>
      </c>
      <c r="F453" s="582" t="s">
        <v>8529</v>
      </c>
      <c r="G453" s="584" t="s">
        <v>3495</v>
      </c>
      <c r="H453" s="583">
        <v>6070</v>
      </c>
      <c r="I453" s="585">
        <v>0</v>
      </c>
      <c r="J453" s="585">
        <v>0</v>
      </c>
      <c r="K453" s="586"/>
    </row>
    <row r="454" spans="2:11" ht="18" customHeight="1">
      <c r="B454" s="581">
        <v>1241</v>
      </c>
      <c r="C454" s="582" t="s">
        <v>3951</v>
      </c>
      <c r="D454" s="582" t="s">
        <v>2296</v>
      </c>
      <c r="E454" s="583">
        <v>3498.97</v>
      </c>
      <c r="F454" s="582" t="s">
        <v>8529</v>
      </c>
      <c r="G454" s="584" t="s">
        <v>3495</v>
      </c>
      <c r="H454" s="583">
        <v>3498.97</v>
      </c>
      <c r="I454" s="585">
        <v>0</v>
      </c>
      <c r="J454" s="585">
        <v>0</v>
      </c>
      <c r="K454" s="586"/>
    </row>
    <row r="455" spans="2:11" ht="18" customHeight="1">
      <c r="B455" s="581">
        <v>1241</v>
      </c>
      <c r="C455" s="582" t="s">
        <v>3956</v>
      </c>
      <c r="D455" s="582" t="s">
        <v>2871</v>
      </c>
      <c r="E455" s="583">
        <v>5179</v>
      </c>
      <c r="F455" s="582" t="s">
        <v>8529</v>
      </c>
      <c r="G455" s="584" t="s">
        <v>3495</v>
      </c>
      <c r="H455" s="583">
        <v>5179</v>
      </c>
      <c r="I455" s="585">
        <v>0</v>
      </c>
      <c r="J455" s="585">
        <v>0</v>
      </c>
      <c r="K455" s="586"/>
    </row>
    <row r="456" spans="2:11" ht="18" customHeight="1">
      <c r="B456" s="581">
        <v>1241</v>
      </c>
      <c r="C456" s="582" t="s">
        <v>4027</v>
      </c>
      <c r="D456" s="582" t="s">
        <v>2353</v>
      </c>
      <c r="E456" s="583">
        <v>2000</v>
      </c>
      <c r="F456" s="582" t="s">
        <v>8529</v>
      </c>
      <c r="G456" s="584" t="s">
        <v>3495</v>
      </c>
      <c r="H456" s="583">
        <v>2000</v>
      </c>
      <c r="I456" s="585">
        <v>0</v>
      </c>
      <c r="J456" s="585">
        <v>0</v>
      </c>
      <c r="K456" s="586"/>
    </row>
    <row r="457" spans="2:11" ht="18" customHeight="1">
      <c r="B457" s="581">
        <v>1241</v>
      </c>
      <c r="C457" s="582" t="s">
        <v>4078</v>
      </c>
      <c r="D457" s="582" t="s">
        <v>2353</v>
      </c>
      <c r="E457" s="583">
        <v>2100.4499999999998</v>
      </c>
      <c r="F457" s="582" t="s">
        <v>8529</v>
      </c>
      <c r="G457" s="584" t="s">
        <v>3495</v>
      </c>
      <c r="H457" s="583">
        <v>2100.4499999999998</v>
      </c>
      <c r="I457" s="585">
        <v>0</v>
      </c>
      <c r="J457" s="585">
        <v>0</v>
      </c>
      <c r="K457" s="586"/>
    </row>
    <row r="458" spans="2:11" ht="18" customHeight="1">
      <c r="B458" s="581">
        <v>1241</v>
      </c>
      <c r="C458" s="582" t="s">
        <v>4080</v>
      </c>
      <c r="D458" s="582" t="s">
        <v>2353</v>
      </c>
      <c r="E458" s="583">
        <v>2100.4499999999998</v>
      </c>
      <c r="F458" s="582" t="s">
        <v>8529</v>
      </c>
      <c r="G458" s="584" t="s">
        <v>3495</v>
      </c>
      <c r="H458" s="583">
        <v>2100.4499999999998</v>
      </c>
      <c r="I458" s="585">
        <v>0</v>
      </c>
      <c r="J458" s="585">
        <v>0</v>
      </c>
      <c r="K458" s="586"/>
    </row>
    <row r="459" spans="2:11" ht="18" customHeight="1">
      <c r="B459" s="581">
        <v>1241</v>
      </c>
      <c r="C459" s="582" t="s">
        <v>4182</v>
      </c>
      <c r="D459" s="582" t="s">
        <v>2313</v>
      </c>
      <c r="E459" s="583">
        <v>3958</v>
      </c>
      <c r="F459" s="582" t="s">
        <v>8529</v>
      </c>
      <c r="G459" s="584" t="s">
        <v>3495</v>
      </c>
      <c r="H459" s="583">
        <v>3958</v>
      </c>
      <c r="I459" s="585">
        <v>0</v>
      </c>
      <c r="J459" s="585">
        <v>0</v>
      </c>
      <c r="K459" s="586"/>
    </row>
    <row r="460" spans="2:11" ht="18" customHeight="1">
      <c r="B460" s="581">
        <v>1241</v>
      </c>
      <c r="C460" s="582" t="s">
        <v>3971</v>
      </c>
      <c r="D460" s="582" t="s">
        <v>2231</v>
      </c>
      <c r="E460" s="583">
        <v>4608.05</v>
      </c>
      <c r="F460" s="582" t="s">
        <v>8529</v>
      </c>
      <c r="G460" s="584" t="s">
        <v>3495</v>
      </c>
      <c r="H460" s="583">
        <v>4608.05</v>
      </c>
      <c r="I460" s="585">
        <v>0</v>
      </c>
      <c r="J460" s="585">
        <v>0</v>
      </c>
      <c r="K460" s="586"/>
    </row>
    <row r="461" spans="2:11" ht="18" customHeight="1">
      <c r="B461" s="581">
        <v>1241</v>
      </c>
      <c r="C461" s="582" t="s">
        <v>4077</v>
      </c>
      <c r="D461" s="582" t="s">
        <v>2309</v>
      </c>
      <c r="E461" s="583">
        <v>4485.05</v>
      </c>
      <c r="F461" s="582" t="s">
        <v>8529</v>
      </c>
      <c r="G461" s="584" t="s">
        <v>3495</v>
      </c>
      <c r="H461" s="583">
        <v>4485.05</v>
      </c>
      <c r="I461" s="585">
        <v>0</v>
      </c>
      <c r="J461" s="585">
        <v>0</v>
      </c>
      <c r="K461" s="586"/>
    </row>
    <row r="462" spans="2:11" ht="18" customHeight="1">
      <c r="B462" s="581">
        <v>1241</v>
      </c>
      <c r="C462" s="582" t="s">
        <v>4074</v>
      </c>
      <c r="D462" s="582" t="s">
        <v>2296</v>
      </c>
      <c r="E462" s="583">
        <v>4384.08</v>
      </c>
      <c r="F462" s="582" t="s">
        <v>8529</v>
      </c>
      <c r="G462" s="584" t="s">
        <v>3495</v>
      </c>
      <c r="H462" s="583">
        <v>4384.08</v>
      </c>
      <c r="I462" s="585">
        <v>0</v>
      </c>
      <c r="J462" s="585">
        <v>0</v>
      </c>
      <c r="K462" s="586"/>
    </row>
    <row r="463" spans="2:11" ht="18" customHeight="1">
      <c r="B463" s="581">
        <v>1241</v>
      </c>
      <c r="C463" s="582" t="s">
        <v>3711</v>
      </c>
      <c r="D463" s="582" t="s">
        <v>2296</v>
      </c>
      <c r="E463" s="583">
        <v>3346.99</v>
      </c>
      <c r="F463" s="582" t="s">
        <v>8529</v>
      </c>
      <c r="G463" s="584" t="s">
        <v>3495</v>
      </c>
      <c r="H463" s="583">
        <v>3346.99</v>
      </c>
      <c r="I463" s="585">
        <v>0</v>
      </c>
      <c r="J463" s="585">
        <v>0</v>
      </c>
      <c r="K463" s="586"/>
    </row>
    <row r="464" spans="2:11" ht="18" customHeight="1">
      <c r="B464" s="581">
        <v>1241</v>
      </c>
      <c r="C464" s="582" t="s">
        <v>3669</v>
      </c>
      <c r="D464" s="582" t="s">
        <v>2360</v>
      </c>
      <c r="E464" s="583">
        <v>1149</v>
      </c>
      <c r="F464" s="582" t="s">
        <v>8529</v>
      </c>
      <c r="G464" s="584" t="s">
        <v>3495</v>
      </c>
      <c r="H464" s="583">
        <v>1149</v>
      </c>
      <c r="I464" s="585">
        <v>0</v>
      </c>
      <c r="J464" s="585">
        <v>0</v>
      </c>
      <c r="K464" s="586"/>
    </row>
    <row r="465" spans="2:11" ht="18" customHeight="1">
      <c r="B465" s="581">
        <v>1241</v>
      </c>
      <c r="C465" s="582" t="s">
        <v>4321</v>
      </c>
      <c r="D465" s="582" t="s">
        <v>2353</v>
      </c>
      <c r="E465" s="583">
        <v>2600</v>
      </c>
      <c r="F465" s="582" t="s">
        <v>8529</v>
      </c>
      <c r="G465" s="584" t="s">
        <v>3495</v>
      </c>
      <c r="H465" s="583">
        <v>2600</v>
      </c>
      <c r="I465" s="585">
        <v>0</v>
      </c>
      <c r="J465" s="585">
        <v>0</v>
      </c>
      <c r="K465" s="586"/>
    </row>
    <row r="466" spans="2:11" ht="18" customHeight="1">
      <c r="B466" s="581">
        <v>1241</v>
      </c>
      <c r="C466" s="582" t="s">
        <v>4069</v>
      </c>
      <c r="D466" s="582" t="s">
        <v>3626</v>
      </c>
      <c r="E466" s="583">
        <v>1661.75</v>
      </c>
      <c r="F466" s="582" t="s">
        <v>8529</v>
      </c>
      <c r="G466" s="584" t="s">
        <v>3495</v>
      </c>
      <c r="H466" s="583">
        <v>1661.75</v>
      </c>
      <c r="I466" s="585">
        <v>0</v>
      </c>
      <c r="J466" s="585">
        <v>0</v>
      </c>
      <c r="K466" s="586"/>
    </row>
    <row r="467" spans="2:11" ht="18" customHeight="1">
      <c r="B467" s="581">
        <v>1241</v>
      </c>
      <c r="C467" s="582" t="s">
        <v>3624</v>
      </c>
      <c r="D467" s="582" t="s">
        <v>3626</v>
      </c>
      <c r="E467" s="583">
        <v>1065</v>
      </c>
      <c r="F467" s="582" t="s">
        <v>8529</v>
      </c>
      <c r="G467" s="584" t="s">
        <v>3495</v>
      </c>
      <c r="H467" s="583">
        <v>1065</v>
      </c>
      <c r="I467" s="585">
        <v>0</v>
      </c>
      <c r="J467" s="585">
        <v>0</v>
      </c>
      <c r="K467" s="586"/>
    </row>
    <row r="468" spans="2:11" ht="18" customHeight="1">
      <c r="B468" s="581">
        <v>1241</v>
      </c>
      <c r="C468" s="582" t="s">
        <v>4294</v>
      </c>
      <c r="D468" s="582" t="s">
        <v>4163</v>
      </c>
      <c r="E468" s="583">
        <v>2850</v>
      </c>
      <c r="F468" s="582" t="s">
        <v>8529</v>
      </c>
      <c r="G468" s="584" t="s">
        <v>3495</v>
      </c>
      <c r="H468" s="583">
        <v>2850</v>
      </c>
      <c r="I468" s="585">
        <v>0</v>
      </c>
      <c r="J468" s="585">
        <v>0</v>
      </c>
      <c r="K468" s="586"/>
    </row>
    <row r="469" spans="2:11" ht="18" customHeight="1">
      <c r="B469" s="581">
        <v>1241</v>
      </c>
      <c r="C469" s="582" t="s">
        <v>4082</v>
      </c>
      <c r="D469" s="582" t="s">
        <v>2353</v>
      </c>
      <c r="E469" s="583">
        <v>2100.4499999999998</v>
      </c>
      <c r="F469" s="582" t="s">
        <v>8529</v>
      </c>
      <c r="G469" s="584" t="s">
        <v>3495</v>
      </c>
      <c r="H469" s="583">
        <v>2100.4499999999998</v>
      </c>
      <c r="I469" s="585">
        <v>0</v>
      </c>
      <c r="J469" s="585">
        <v>0</v>
      </c>
      <c r="K469" s="586"/>
    </row>
    <row r="470" spans="2:11" ht="18" customHeight="1">
      <c r="B470" s="581">
        <v>1241</v>
      </c>
      <c r="C470" s="582" t="s">
        <v>4083</v>
      </c>
      <c r="D470" s="582" t="s">
        <v>2353</v>
      </c>
      <c r="E470" s="583">
        <v>2100.4499999999998</v>
      </c>
      <c r="F470" s="582" t="s">
        <v>8529</v>
      </c>
      <c r="G470" s="584" t="s">
        <v>3495</v>
      </c>
      <c r="H470" s="583">
        <v>2100.4499999999998</v>
      </c>
      <c r="I470" s="585">
        <v>0</v>
      </c>
      <c r="J470" s="585">
        <v>0</v>
      </c>
      <c r="K470" s="586"/>
    </row>
    <row r="471" spans="2:11" ht="18" customHeight="1">
      <c r="B471" s="581">
        <v>1241</v>
      </c>
      <c r="C471" s="582" t="s">
        <v>3622</v>
      </c>
      <c r="D471" s="582" t="s">
        <v>2353</v>
      </c>
      <c r="E471" s="583">
        <v>571.5</v>
      </c>
      <c r="F471" s="582" t="s">
        <v>8529</v>
      </c>
      <c r="G471" s="584" t="s">
        <v>3495</v>
      </c>
      <c r="H471" s="583">
        <v>571.5</v>
      </c>
      <c r="I471" s="585">
        <v>0</v>
      </c>
      <c r="J471" s="585">
        <v>0</v>
      </c>
      <c r="K471" s="586"/>
    </row>
    <row r="472" spans="2:11" ht="18" customHeight="1">
      <c r="B472" s="581">
        <v>1241</v>
      </c>
      <c r="C472" s="582" t="s">
        <v>4297</v>
      </c>
      <c r="D472" s="582" t="s">
        <v>3038</v>
      </c>
      <c r="E472" s="583">
        <v>2199</v>
      </c>
      <c r="F472" s="582" t="s">
        <v>8529</v>
      </c>
      <c r="G472" s="584" t="s">
        <v>3495</v>
      </c>
      <c r="H472" s="583">
        <v>2199</v>
      </c>
      <c r="I472" s="585">
        <v>0</v>
      </c>
      <c r="J472" s="585">
        <v>0</v>
      </c>
      <c r="K472" s="586"/>
    </row>
    <row r="473" spans="2:11" ht="18" customHeight="1">
      <c r="B473" s="581">
        <v>1241</v>
      </c>
      <c r="C473" s="582" t="s">
        <v>3994</v>
      </c>
      <c r="D473" s="582" t="s">
        <v>2871</v>
      </c>
      <c r="E473" s="583">
        <v>1495</v>
      </c>
      <c r="F473" s="582" t="s">
        <v>8529</v>
      </c>
      <c r="G473" s="584" t="s">
        <v>3495</v>
      </c>
      <c r="H473" s="583">
        <v>1495</v>
      </c>
      <c r="I473" s="585">
        <v>0</v>
      </c>
      <c r="J473" s="585">
        <v>0</v>
      </c>
      <c r="K473" s="586"/>
    </row>
    <row r="474" spans="2:11" ht="18" customHeight="1">
      <c r="B474" s="581">
        <v>1241</v>
      </c>
      <c r="C474" s="582" t="s">
        <v>3987</v>
      </c>
      <c r="D474" s="582" t="s">
        <v>3988</v>
      </c>
      <c r="E474" s="583">
        <v>4766.75</v>
      </c>
      <c r="F474" s="582" t="s">
        <v>8529</v>
      </c>
      <c r="G474" s="584" t="s">
        <v>3495</v>
      </c>
      <c r="H474" s="583">
        <v>4766.75</v>
      </c>
      <c r="I474" s="585">
        <v>0</v>
      </c>
      <c r="J474" s="585">
        <v>0</v>
      </c>
      <c r="K474" s="586"/>
    </row>
    <row r="475" spans="2:11" ht="18" customHeight="1">
      <c r="B475" s="581">
        <v>1241</v>
      </c>
      <c r="C475" s="582" t="s">
        <v>3989</v>
      </c>
      <c r="D475" s="582" t="s">
        <v>3990</v>
      </c>
      <c r="E475" s="583">
        <v>1436.35</v>
      </c>
      <c r="F475" s="582" t="s">
        <v>8529</v>
      </c>
      <c r="G475" s="584" t="s">
        <v>3495</v>
      </c>
      <c r="H475" s="583">
        <v>1436.35</v>
      </c>
      <c r="I475" s="585">
        <v>0</v>
      </c>
      <c r="J475" s="585">
        <v>0</v>
      </c>
      <c r="K475" s="586"/>
    </row>
    <row r="476" spans="2:11" ht="18" customHeight="1">
      <c r="B476" s="581">
        <v>1241</v>
      </c>
      <c r="C476" s="582" t="s">
        <v>3991</v>
      </c>
      <c r="D476" s="582" t="s">
        <v>3990</v>
      </c>
      <c r="E476" s="583">
        <v>1436.35</v>
      </c>
      <c r="F476" s="582" t="s">
        <v>8529</v>
      </c>
      <c r="G476" s="584" t="s">
        <v>3495</v>
      </c>
      <c r="H476" s="583">
        <v>1436.35</v>
      </c>
      <c r="I476" s="585">
        <v>0</v>
      </c>
      <c r="J476" s="585">
        <v>0</v>
      </c>
      <c r="K476" s="586"/>
    </row>
    <row r="477" spans="2:11" ht="18" customHeight="1">
      <c r="B477" s="581">
        <v>1241</v>
      </c>
      <c r="C477" s="582" t="s">
        <v>4324</v>
      </c>
      <c r="D477" s="582" t="s">
        <v>2353</v>
      </c>
      <c r="E477" s="583">
        <v>2399</v>
      </c>
      <c r="F477" s="582" t="s">
        <v>8529</v>
      </c>
      <c r="G477" s="584" t="s">
        <v>3495</v>
      </c>
      <c r="H477" s="583">
        <v>2399</v>
      </c>
      <c r="I477" s="585">
        <v>0</v>
      </c>
      <c r="J477" s="585">
        <v>0</v>
      </c>
      <c r="K477" s="586"/>
    </row>
    <row r="478" spans="2:11" ht="18" customHeight="1">
      <c r="B478" s="581">
        <v>1241</v>
      </c>
      <c r="C478" s="582" t="s">
        <v>4322</v>
      </c>
      <c r="D478" s="582" t="s">
        <v>2353</v>
      </c>
      <c r="E478" s="583">
        <v>2399</v>
      </c>
      <c r="F478" s="582" t="s">
        <v>8529</v>
      </c>
      <c r="G478" s="584" t="s">
        <v>3495</v>
      </c>
      <c r="H478" s="583">
        <v>2399</v>
      </c>
      <c r="I478" s="585">
        <v>0</v>
      </c>
      <c r="J478" s="585">
        <v>0</v>
      </c>
      <c r="K478" s="586"/>
    </row>
    <row r="479" spans="2:11" ht="18" customHeight="1">
      <c r="B479" s="581">
        <v>1241</v>
      </c>
      <c r="C479" s="582" t="s">
        <v>4325</v>
      </c>
      <c r="D479" s="582" t="s">
        <v>2353</v>
      </c>
      <c r="E479" s="583">
        <v>2399</v>
      </c>
      <c r="F479" s="582" t="s">
        <v>8529</v>
      </c>
      <c r="G479" s="584" t="s">
        <v>3495</v>
      </c>
      <c r="H479" s="583">
        <v>2399</v>
      </c>
      <c r="I479" s="585">
        <v>0</v>
      </c>
      <c r="J479" s="585">
        <v>0</v>
      </c>
      <c r="K479" s="586"/>
    </row>
    <row r="480" spans="2:11" ht="18" customHeight="1">
      <c r="B480" s="581">
        <v>1241</v>
      </c>
      <c r="C480" s="582" t="s">
        <v>3593</v>
      </c>
      <c r="D480" s="582" t="s">
        <v>2353</v>
      </c>
      <c r="E480" s="583">
        <v>1603</v>
      </c>
      <c r="F480" s="582" t="s">
        <v>8529</v>
      </c>
      <c r="G480" s="584" t="s">
        <v>3495</v>
      </c>
      <c r="H480" s="583">
        <v>1603</v>
      </c>
      <c r="I480" s="585">
        <v>0</v>
      </c>
      <c r="J480" s="585">
        <v>0</v>
      </c>
      <c r="K480" s="586"/>
    </row>
    <row r="481" spans="2:11" ht="18" customHeight="1">
      <c r="B481" s="581">
        <v>1241</v>
      </c>
      <c r="C481" s="582" t="s">
        <v>3614</v>
      </c>
      <c r="D481" s="582" t="s">
        <v>2353</v>
      </c>
      <c r="E481" s="583">
        <v>832</v>
      </c>
      <c r="F481" s="582" t="s">
        <v>8529</v>
      </c>
      <c r="G481" s="584" t="s">
        <v>3495</v>
      </c>
      <c r="H481" s="583">
        <v>832</v>
      </c>
      <c r="I481" s="585">
        <v>0</v>
      </c>
      <c r="J481" s="585">
        <v>0</v>
      </c>
      <c r="K481" s="586"/>
    </row>
    <row r="482" spans="2:11" ht="18" customHeight="1">
      <c r="B482" s="581">
        <v>1241</v>
      </c>
      <c r="C482" s="582" t="s">
        <v>3639</v>
      </c>
      <c r="D482" s="582" t="s">
        <v>2958</v>
      </c>
      <c r="E482" s="583">
        <v>1065</v>
      </c>
      <c r="F482" s="582" t="s">
        <v>8529</v>
      </c>
      <c r="G482" s="584" t="s">
        <v>3495</v>
      </c>
      <c r="H482" s="583">
        <v>1065</v>
      </c>
      <c r="I482" s="585">
        <v>0</v>
      </c>
      <c r="J482" s="585">
        <v>0</v>
      </c>
      <c r="K482" s="586"/>
    </row>
    <row r="483" spans="2:11" ht="18" customHeight="1">
      <c r="B483" s="581">
        <v>1241</v>
      </c>
      <c r="C483" s="582" t="s">
        <v>3632</v>
      </c>
      <c r="D483" s="582" t="s">
        <v>3633</v>
      </c>
      <c r="E483" s="583">
        <v>1199</v>
      </c>
      <c r="F483" s="582" t="s">
        <v>8529</v>
      </c>
      <c r="G483" s="584" t="s">
        <v>3495</v>
      </c>
      <c r="H483" s="583">
        <v>1199</v>
      </c>
      <c r="I483" s="585">
        <v>0</v>
      </c>
      <c r="J483" s="585">
        <v>0</v>
      </c>
      <c r="K483" s="586"/>
    </row>
    <row r="484" spans="2:11" ht="18" customHeight="1">
      <c r="B484" s="581">
        <v>1241</v>
      </c>
      <c r="C484" s="582" t="s">
        <v>3650</v>
      </c>
      <c r="D484" s="582" t="s">
        <v>2353</v>
      </c>
      <c r="E484" s="583">
        <v>1552.11</v>
      </c>
      <c r="F484" s="582" t="s">
        <v>8529</v>
      </c>
      <c r="G484" s="584" t="s">
        <v>3495</v>
      </c>
      <c r="H484" s="583">
        <v>1552.11</v>
      </c>
      <c r="I484" s="585">
        <v>0</v>
      </c>
      <c r="J484" s="585">
        <v>0</v>
      </c>
      <c r="K484" s="586"/>
    </row>
    <row r="485" spans="2:11" ht="18" customHeight="1">
      <c r="B485" s="581">
        <v>1241</v>
      </c>
      <c r="C485" s="582" t="s">
        <v>3653</v>
      </c>
      <c r="D485" s="582" t="s">
        <v>2296</v>
      </c>
      <c r="E485" s="583">
        <v>1591</v>
      </c>
      <c r="F485" s="582" t="s">
        <v>8529</v>
      </c>
      <c r="G485" s="584" t="s">
        <v>3495</v>
      </c>
      <c r="H485" s="583">
        <v>1591</v>
      </c>
      <c r="I485" s="585">
        <v>0</v>
      </c>
      <c r="J485" s="585">
        <v>0</v>
      </c>
      <c r="K485" s="586"/>
    </row>
    <row r="486" spans="2:11" ht="18" customHeight="1">
      <c r="B486" s="581">
        <v>1241</v>
      </c>
      <c r="C486" s="582" t="s">
        <v>4023</v>
      </c>
      <c r="D486" s="582" t="s">
        <v>2665</v>
      </c>
      <c r="E486" s="583">
        <v>30969.5</v>
      </c>
      <c r="F486" s="582" t="s">
        <v>8529</v>
      </c>
      <c r="G486" s="584" t="s">
        <v>3495</v>
      </c>
      <c r="H486" s="583">
        <v>30969.5</v>
      </c>
      <c r="I486" s="585">
        <v>0</v>
      </c>
      <c r="J486" s="585">
        <v>0</v>
      </c>
      <c r="K486" s="586"/>
    </row>
    <row r="487" spans="2:11" ht="18" customHeight="1">
      <c r="B487" s="581">
        <v>1241</v>
      </c>
      <c r="C487" s="582" t="s">
        <v>4073</v>
      </c>
      <c r="D487" s="582" t="s">
        <v>3626</v>
      </c>
      <c r="E487" s="583">
        <v>1661.75</v>
      </c>
      <c r="F487" s="582" t="s">
        <v>8529</v>
      </c>
      <c r="G487" s="584" t="s">
        <v>3495</v>
      </c>
      <c r="H487" s="583">
        <v>1661.75</v>
      </c>
      <c r="I487" s="585">
        <v>0</v>
      </c>
      <c r="J487" s="585">
        <v>0</v>
      </c>
      <c r="K487" s="586"/>
    </row>
    <row r="488" spans="2:11" ht="18" customHeight="1">
      <c r="B488" s="581">
        <v>1241</v>
      </c>
      <c r="C488" s="582" t="s">
        <v>4071</v>
      </c>
      <c r="D488" s="582" t="s">
        <v>3626</v>
      </c>
      <c r="E488" s="583">
        <v>1661.75</v>
      </c>
      <c r="F488" s="582" t="s">
        <v>8529</v>
      </c>
      <c r="G488" s="584" t="s">
        <v>3495</v>
      </c>
      <c r="H488" s="583">
        <v>1661.75</v>
      </c>
      <c r="I488" s="585">
        <v>0</v>
      </c>
      <c r="J488" s="585">
        <v>0</v>
      </c>
      <c r="K488" s="586"/>
    </row>
    <row r="489" spans="2:11" ht="18" customHeight="1">
      <c r="B489" s="581">
        <v>1241</v>
      </c>
      <c r="C489" s="582" t="s">
        <v>4076</v>
      </c>
      <c r="D489" s="582" t="s">
        <v>2296</v>
      </c>
      <c r="E489" s="583">
        <v>4384.08</v>
      </c>
      <c r="F489" s="582" t="s">
        <v>8529</v>
      </c>
      <c r="G489" s="584" t="s">
        <v>3495</v>
      </c>
      <c r="H489" s="583">
        <v>4384.08</v>
      </c>
      <c r="I489" s="585">
        <v>0</v>
      </c>
      <c r="J489" s="585">
        <v>0</v>
      </c>
      <c r="K489" s="586"/>
    </row>
    <row r="490" spans="2:11" ht="18" customHeight="1">
      <c r="B490" s="581">
        <v>1241</v>
      </c>
      <c r="C490" s="582" t="s">
        <v>4323</v>
      </c>
      <c r="D490" s="582" t="s">
        <v>2353</v>
      </c>
      <c r="E490" s="583">
        <v>2399</v>
      </c>
      <c r="F490" s="582" t="s">
        <v>8529</v>
      </c>
      <c r="G490" s="584" t="s">
        <v>3495</v>
      </c>
      <c r="H490" s="583">
        <v>2399</v>
      </c>
      <c r="I490" s="585">
        <v>0</v>
      </c>
      <c r="J490" s="585">
        <v>0</v>
      </c>
      <c r="K490" s="586"/>
    </row>
    <row r="491" spans="2:11" ht="18" customHeight="1">
      <c r="B491" s="581">
        <v>1241</v>
      </c>
      <c r="C491" s="582" t="s">
        <v>3589</v>
      </c>
      <c r="D491" s="582" t="s">
        <v>2296</v>
      </c>
      <c r="E491" s="583">
        <v>1463.31</v>
      </c>
      <c r="F491" s="582" t="s">
        <v>8529</v>
      </c>
      <c r="G491" s="584" t="s">
        <v>3495</v>
      </c>
      <c r="H491" s="583">
        <v>1463.31</v>
      </c>
      <c r="I491" s="585">
        <v>0</v>
      </c>
      <c r="J491" s="585">
        <v>0</v>
      </c>
      <c r="K491" s="586"/>
    </row>
    <row r="492" spans="2:11" ht="18" customHeight="1">
      <c r="B492" s="581">
        <v>1241</v>
      </c>
      <c r="C492" s="582" t="s">
        <v>3693</v>
      </c>
      <c r="D492" s="582" t="s">
        <v>3694</v>
      </c>
      <c r="E492" s="583">
        <v>2656.99</v>
      </c>
      <c r="F492" s="582" t="s">
        <v>8529</v>
      </c>
      <c r="G492" s="584" t="s">
        <v>3495</v>
      </c>
      <c r="H492" s="583">
        <v>2656.99</v>
      </c>
      <c r="I492" s="585">
        <v>0</v>
      </c>
      <c r="J492" s="585">
        <v>0</v>
      </c>
      <c r="K492" s="586"/>
    </row>
    <row r="493" spans="2:11" ht="18" customHeight="1">
      <c r="B493" s="581">
        <v>1241</v>
      </c>
      <c r="C493" s="582" t="s">
        <v>3908</v>
      </c>
      <c r="D493" s="582" t="s">
        <v>2296</v>
      </c>
      <c r="E493" s="583">
        <v>3240</v>
      </c>
      <c r="F493" s="582" t="s">
        <v>8529</v>
      </c>
      <c r="G493" s="584" t="s">
        <v>3495</v>
      </c>
      <c r="H493" s="583">
        <v>3240</v>
      </c>
      <c r="I493" s="585">
        <v>0</v>
      </c>
      <c r="J493" s="585">
        <v>0</v>
      </c>
      <c r="K493" s="586"/>
    </row>
    <row r="494" spans="2:11" ht="18" customHeight="1">
      <c r="B494" s="581">
        <v>1241</v>
      </c>
      <c r="C494" s="582" t="s">
        <v>3910</v>
      </c>
      <c r="D494" s="582" t="s">
        <v>2296</v>
      </c>
      <c r="E494" s="583">
        <v>3240</v>
      </c>
      <c r="F494" s="582" t="s">
        <v>8529</v>
      </c>
      <c r="G494" s="584" t="s">
        <v>3495</v>
      </c>
      <c r="H494" s="583">
        <v>3240</v>
      </c>
      <c r="I494" s="585">
        <v>0</v>
      </c>
      <c r="J494" s="585">
        <v>0</v>
      </c>
      <c r="K494" s="586"/>
    </row>
    <row r="495" spans="2:11" ht="18" customHeight="1">
      <c r="B495" s="581">
        <v>1241</v>
      </c>
      <c r="C495" s="582" t="s">
        <v>4006</v>
      </c>
      <c r="D495" s="582" t="s">
        <v>2353</v>
      </c>
      <c r="E495" s="583">
        <v>4833.45</v>
      </c>
      <c r="F495" s="582" t="s">
        <v>8529</v>
      </c>
      <c r="G495" s="584" t="s">
        <v>3495</v>
      </c>
      <c r="H495" s="583">
        <v>4833.45</v>
      </c>
      <c r="I495" s="585">
        <v>0</v>
      </c>
      <c r="J495" s="585">
        <v>0</v>
      </c>
      <c r="K495" s="586"/>
    </row>
    <row r="496" spans="2:11" ht="18" customHeight="1">
      <c r="B496" s="581">
        <v>1241</v>
      </c>
      <c r="C496" s="582" t="s">
        <v>4009</v>
      </c>
      <c r="D496" s="582" t="s">
        <v>4011</v>
      </c>
      <c r="E496" s="583">
        <v>2145.9</v>
      </c>
      <c r="F496" s="582" t="s">
        <v>8529</v>
      </c>
      <c r="G496" s="584" t="s">
        <v>3495</v>
      </c>
      <c r="H496" s="583">
        <v>2145.9</v>
      </c>
      <c r="I496" s="585">
        <v>0</v>
      </c>
      <c r="J496" s="585">
        <v>0</v>
      </c>
      <c r="K496" s="586"/>
    </row>
    <row r="497" spans="2:11" ht="18" customHeight="1">
      <c r="B497" s="581">
        <v>1241</v>
      </c>
      <c r="C497" s="582" t="s">
        <v>3645</v>
      </c>
      <c r="D497" s="582" t="s">
        <v>2353</v>
      </c>
      <c r="E497" s="583">
        <v>1427.73</v>
      </c>
      <c r="F497" s="582" t="s">
        <v>8529</v>
      </c>
      <c r="G497" s="584" t="s">
        <v>3495</v>
      </c>
      <c r="H497" s="583">
        <v>1427.73</v>
      </c>
      <c r="I497" s="585">
        <v>0</v>
      </c>
      <c r="J497" s="585">
        <v>0</v>
      </c>
      <c r="K497" s="586"/>
    </row>
    <row r="498" spans="2:11" ht="18" customHeight="1">
      <c r="B498" s="581">
        <v>1241</v>
      </c>
      <c r="C498" s="582" t="s">
        <v>3579</v>
      </c>
      <c r="D498" s="582" t="s">
        <v>2353</v>
      </c>
      <c r="E498" s="583">
        <v>2093.02</v>
      </c>
      <c r="F498" s="582" t="s">
        <v>8529</v>
      </c>
      <c r="G498" s="584" t="s">
        <v>3495</v>
      </c>
      <c r="H498" s="583">
        <v>2093.02</v>
      </c>
      <c r="I498" s="585">
        <v>0</v>
      </c>
      <c r="J498" s="585">
        <v>0</v>
      </c>
      <c r="K498" s="586"/>
    </row>
    <row r="499" spans="2:11" ht="18" customHeight="1">
      <c r="B499" s="581">
        <v>1241</v>
      </c>
      <c r="C499" s="582" t="s">
        <v>3581</v>
      </c>
      <c r="D499" s="582" t="s">
        <v>2353</v>
      </c>
      <c r="E499" s="583">
        <v>1273</v>
      </c>
      <c r="F499" s="582" t="s">
        <v>8529</v>
      </c>
      <c r="G499" s="584" t="s">
        <v>3495</v>
      </c>
      <c r="H499" s="583">
        <v>1273</v>
      </c>
      <c r="I499" s="585">
        <v>0</v>
      </c>
      <c r="J499" s="585">
        <v>0</v>
      </c>
      <c r="K499" s="586"/>
    </row>
    <row r="500" spans="2:11" ht="18" customHeight="1">
      <c r="B500" s="581">
        <v>1241</v>
      </c>
      <c r="C500" s="582" t="s">
        <v>4314</v>
      </c>
      <c r="D500" s="582" t="s">
        <v>2353</v>
      </c>
      <c r="E500" s="583">
        <v>3500</v>
      </c>
      <c r="F500" s="582" t="s">
        <v>8529</v>
      </c>
      <c r="G500" s="584" t="s">
        <v>3495</v>
      </c>
      <c r="H500" s="583">
        <v>3500</v>
      </c>
      <c r="I500" s="585">
        <v>0</v>
      </c>
      <c r="J500" s="585">
        <v>0</v>
      </c>
      <c r="K500" s="586"/>
    </row>
    <row r="501" spans="2:11" ht="18" customHeight="1">
      <c r="B501" s="581">
        <v>1241</v>
      </c>
      <c r="C501" s="582" t="s">
        <v>4062</v>
      </c>
      <c r="D501" s="582" t="s">
        <v>2296</v>
      </c>
      <c r="E501" s="583">
        <v>2869.83</v>
      </c>
      <c r="F501" s="582" t="s">
        <v>8529</v>
      </c>
      <c r="G501" s="584" t="s">
        <v>3495</v>
      </c>
      <c r="H501" s="583">
        <v>2869.83</v>
      </c>
      <c r="I501" s="585">
        <v>0</v>
      </c>
      <c r="J501" s="585">
        <v>0</v>
      </c>
      <c r="K501" s="586"/>
    </row>
    <row r="502" spans="2:11" ht="18" customHeight="1">
      <c r="B502" s="581">
        <v>1241</v>
      </c>
      <c r="C502" s="582" t="s">
        <v>4145</v>
      </c>
      <c r="D502" s="582" t="s">
        <v>4146</v>
      </c>
      <c r="E502" s="583">
        <v>2484</v>
      </c>
      <c r="F502" s="582" t="s">
        <v>8529</v>
      </c>
      <c r="G502" s="584" t="s">
        <v>3495</v>
      </c>
      <c r="H502" s="583">
        <v>2484</v>
      </c>
      <c r="I502" s="585">
        <v>0</v>
      </c>
      <c r="J502" s="585">
        <v>0</v>
      </c>
      <c r="K502" s="586"/>
    </row>
    <row r="503" spans="2:11" ht="18" customHeight="1">
      <c r="B503" s="581">
        <v>1241</v>
      </c>
      <c r="C503" s="582" t="s">
        <v>3941</v>
      </c>
      <c r="D503" s="582" t="s">
        <v>3927</v>
      </c>
      <c r="E503" s="583">
        <v>1955</v>
      </c>
      <c r="F503" s="582" t="s">
        <v>8529</v>
      </c>
      <c r="G503" s="584" t="s">
        <v>3495</v>
      </c>
      <c r="H503" s="583">
        <v>1955</v>
      </c>
      <c r="I503" s="585">
        <v>0</v>
      </c>
      <c r="J503" s="585">
        <v>0</v>
      </c>
      <c r="K503" s="586"/>
    </row>
    <row r="504" spans="2:11" ht="18" customHeight="1">
      <c r="B504" s="581">
        <v>1241</v>
      </c>
      <c r="C504" s="582" t="s">
        <v>4309</v>
      </c>
      <c r="D504" s="582" t="s">
        <v>2353</v>
      </c>
      <c r="E504" s="583">
        <v>3500</v>
      </c>
      <c r="F504" s="582" t="s">
        <v>8529</v>
      </c>
      <c r="G504" s="584" t="s">
        <v>3495</v>
      </c>
      <c r="H504" s="583">
        <v>3500</v>
      </c>
      <c r="I504" s="585">
        <v>0</v>
      </c>
      <c r="J504" s="585">
        <v>0</v>
      </c>
      <c r="K504" s="586"/>
    </row>
    <row r="505" spans="2:11" ht="18" customHeight="1">
      <c r="B505" s="581">
        <v>1241</v>
      </c>
      <c r="C505" s="582" t="s">
        <v>3534</v>
      </c>
      <c r="D505" s="582" t="s">
        <v>2360</v>
      </c>
      <c r="E505" s="583">
        <v>977.5</v>
      </c>
      <c r="F505" s="582" t="s">
        <v>8529</v>
      </c>
      <c r="G505" s="584" t="s">
        <v>3495</v>
      </c>
      <c r="H505" s="583">
        <v>977.5</v>
      </c>
      <c r="I505" s="585">
        <v>0</v>
      </c>
      <c r="J505" s="585">
        <v>0</v>
      </c>
      <c r="K505" s="586"/>
    </row>
    <row r="506" spans="2:11" ht="18" customHeight="1">
      <c r="B506" s="581">
        <v>1241</v>
      </c>
      <c r="C506" s="582" t="s">
        <v>4284</v>
      </c>
      <c r="D506" s="582" t="s">
        <v>2296</v>
      </c>
      <c r="E506" s="583">
        <v>2850</v>
      </c>
      <c r="F506" s="582" t="s">
        <v>8529</v>
      </c>
      <c r="G506" s="584" t="s">
        <v>3495</v>
      </c>
      <c r="H506" s="583">
        <v>2850</v>
      </c>
      <c r="I506" s="585">
        <v>0</v>
      </c>
      <c r="J506" s="585">
        <v>0</v>
      </c>
      <c r="K506" s="586"/>
    </row>
    <row r="507" spans="2:11" ht="18" customHeight="1">
      <c r="B507" s="581">
        <v>1241</v>
      </c>
      <c r="C507" s="582" t="s">
        <v>3936</v>
      </c>
      <c r="D507" s="582" t="s">
        <v>2296</v>
      </c>
      <c r="E507" s="583">
        <v>3240</v>
      </c>
      <c r="F507" s="582" t="s">
        <v>8529</v>
      </c>
      <c r="G507" s="584" t="s">
        <v>3495</v>
      </c>
      <c r="H507" s="583">
        <v>3240</v>
      </c>
      <c r="I507" s="585">
        <v>0</v>
      </c>
      <c r="J507" s="585">
        <v>0</v>
      </c>
      <c r="K507" s="586"/>
    </row>
    <row r="508" spans="2:11" ht="18" customHeight="1">
      <c r="B508" s="581">
        <v>1241</v>
      </c>
      <c r="C508" s="582" t="s">
        <v>3939</v>
      </c>
      <c r="D508" s="582" t="s">
        <v>2296</v>
      </c>
      <c r="E508" s="583">
        <v>3240</v>
      </c>
      <c r="F508" s="582" t="s">
        <v>8529</v>
      </c>
      <c r="G508" s="584" t="s">
        <v>3495</v>
      </c>
      <c r="H508" s="583">
        <v>3240</v>
      </c>
      <c r="I508" s="585">
        <v>0</v>
      </c>
      <c r="J508" s="585">
        <v>0</v>
      </c>
      <c r="K508" s="586"/>
    </row>
    <row r="509" spans="2:11" ht="18" customHeight="1">
      <c r="B509" s="581">
        <v>1241</v>
      </c>
      <c r="C509" s="582" t="s">
        <v>4425</v>
      </c>
      <c r="D509" s="582" t="s">
        <v>2146</v>
      </c>
      <c r="E509" s="583">
        <v>2855.27</v>
      </c>
      <c r="F509" s="582" t="s">
        <v>8468</v>
      </c>
      <c r="G509" s="584" t="s">
        <v>4423</v>
      </c>
      <c r="H509" s="583">
        <v>2855.27</v>
      </c>
      <c r="I509" s="585">
        <v>0</v>
      </c>
      <c r="J509" s="585">
        <v>0</v>
      </c>
      <c r="K509" s="586"/>
    </row>
    <row r="510" spans="2:11" ht="18" customHeight="1">
      <c r="B510" s="581">
        <v>1241</v>
      </c>
      <c r="C510" s="582" t="s">
        <v>4417</v>
      </c>
      <c r="D510" s="582" t="s">
        <v>2146</v>
      </c>
      <c r="E510" s="583">
        <v>2855.27</v>
      </c>
      <c r="F510" s="582" t="s">
        <v>8468</v>
      </c>
      <c r="G510" s="584" t="s">
        <v>4423</v>
      </c>
      <c r="H510" s="583">
        <v>2855.27</v>
      </c>
      <c r="I510" s="585">
        <v>0</v>
      </c>
      <c r="J510" s="585">
        <v>0</v>
      </c>
      <c r="K510" s="586"/>
    </row>
    <row r="511" spans="2:11" ht="18" customHeight="1">
      <c r="B511" s="581">
        <v>1241</v>
      </c>
      <c r="C511" s="582" t="s">
        <v>4427</v>
      </c>
      <c r="D511" s="582" t="s">
        <v>4428</v>
      </c>
      <c r="E511" s="583">
        <v>5705.34</v>
      </c>
      <c r="F511" s="582" t="s">
        <v>8468</v>
      </c>
      <c r="G511" s="584" t="s">
        <v>4423</v>
      </c>
      <c r="H511" s="583">
        <v>5705.34</v>
      </c>
      <c r="I511" s="585">
        <v>0</v>
      </c>
      <c r="J511" s="585">
        <v>0</v>
      </c>
      <c r="K511" s="586"/>
    </row>
    <row r="512" spans="2:11" ht="18" customHeight="1">
      <c r="B512" s="581">
        <v>1241</v>
      </c>
      <c r="C512" s="582" t="s">
        <v>4430</v>
      </c>
      <c r="D512" s="582" t="s">
        <v>4428</v>
      </c>
      <c r="E512" s="583">
        <v>5704.34</v>
      </c>
      <c r="F512" s="582" t="s">
        <v>8469</v>
      </c>
      <c r="G512" s="584" t="s">
        <v>4431</v>
      </c>
      <c r="H512" s="583">
        <v>5704.34</v>
      </c>
      <c r="I512" s="585">
        <v>0</v>
      </c>
      <c r="J512" s="585">
        <v>0</v>
      </c>
      <c r="K512" s="586"/>
    </row>
    <row r="513" spans="2:11" ht="18" customHeight="1">
      <c r="B513" s="581">
        <v>1241</v>
      </c>
      <c r="C513" s="582" t="s">
        <v>4493</v>
      </c>
      <c r="D513" s="582" t="s">
        <v>2146</v>
      </c>
      <c r="E513" s="583">
        <v>45240</v>
      </c>
      <c r="F513" s="582" t="s">
        <v>8531</v>
      </c>
      <c r="G513" s="584" t="s">
        <v>4446</v>
      </c>
      <c r="H513" s="583">
        <v>45240</v>
      </c>
      <c r="I513" s="585">
        <v>0</v>
      </c>
      <c r="J513" s="585">
        <v>0</v>
      </c>
      <c r="K513" s="586"/>
    </row>
    <row r="514" spans="2:11" ht="18" customHeight="1">
      <c r="B514" s="581">
        <v>1241</v>
      </c>
      <c r="C514" s="582" t="s">
        <v>4477</v>
      </c>
      <c r="D514" s="582" t="s">
        <v>2765</v>
      </c>
      <c r="E514" s="583">
        <v>3800</v>
      </c>
      <c r="F514" s="582" t="s">
        <v>8489</v>
      </c>
      <c r="G514" s="584" t="s">
        <v>4446</v>
      </c>
      <c r="H514" s="583">
        <v>3800</v>
      </c>
      <c r="I514" s="585">
        <v>0</v>
      </c>
      <c r="J514" s="585">
        <v>0</v>
      </c>
      <c r="K514" s="586"/>
    </row>
    <row r="515" spans="2:11" ht="18" customHeight="1">
      <c r="B515" s="581">
        <v>1241</v>
      </c>
      <c r="C515" s="582" t="s">
        <v>4481</v>
      </c>
      <c r="D515" s="582" t="s">
        <v>2765</v>
      </c>
      <c r="E515" s="583">
        <v>3800</v>
      </c>
      <c r="F515" s="582" t="s">
        <v>8489</v>
      </c>
      <c r="G515" s="584" t="s">
        <v>4446</v>
      </c>
      <c r="H515" s="583">
        <v>3800</v>
      </c>
      <c r="I515" s="585">
        <v>0</v>
      </c>
      <c r="J515" s="585">
        <v>0</v>
      </c>
      <c r="K515" s="586"/>
    </row>
    <row r="516" spans="2:11" ht="18" customHeight="1">
      <c r="B516" s="581">
        <v>1241</v>
      </c>
      <c r="C516" s="582" t="s">
        <v>4470</v>
      </c>
      <c r="D516" s="582" t="s">
        <v>2765</v>
      </c>
      <c r="E516" s="583">
        <v>3800</v>
      </c>
      <c r="F516" s="582" t="s">
        <v>8489</v>
      </c>
      <c r="G516" s="584" t="s">
        <v>4446</v>
      </c>
      <c r="H516" s="583">
        <v>3800</v>
      </c>
      <c r="I516" s="585">
        <v>0</v>
      </c>
      <c r="J516" s="585">
        <v>0</v>
      </c>
      <c r="K516" s="586"/>
    </row>
    <row r="517" spans="2:11" ht="18" customHeight="1">
      <c r="B517" s="581">
        <v>1241</v>
      </c>
      <c r="C517" s="582" t="s">
        <v>4474</v>
      </c>
      <c r="D517" s="582" t="s">
        <v>2765</v>
      </c>
      <c r="E517" s="583">
        <v>3800</v>
      </c>
      <c r="F517" s="582" t="s">
        <v>8489</v>
      </c>
      <c r="G517" s="584" t="s">
        <v>4446</v>
      </c>
      <c r="H517" s="583">
        <v>3800</v>
      </c>
      <c r="I517" s="585">
        <v>0</v>
      </c>
      <c r="J517" s="585">
        <v>0</v>
      </c>
      <c r="K517" s="586"/>
    </row>
    <row r="518" spans="2:11" ht="18" customHeight="1">
      <c r="B518" s="581">
        <v>1241</v>
      </c>
      <c r="C518" s="582" t="s">
        <v>4500</v>
      </c>
      <c r="D518" s="582" t="s">
        <v>2353</v>
      </c>
      <c r="E518" s="583">
        <v>4399</v>
      </c>
      <c r="F518" s="582" t="s">
        <v>8506</v>
      </c>
      <c r="G518" s="584" t="s">
        <v>4502</v>
      </c>
      <c r="H518" s="583">
        <v>4399</v>
      </c>
      <c r="I518" s="585">
        <v>0</v>
      </c>
      <c r="J518" s="585">
        <v>0</v>
      </c>
      <c r="K518" s="586"/>
    </row>
    <row r="519" spans="2:11" ht="18" customHeight="1">
      <c r="B519" s="581">
        <v>1241</v>
      </c>
      <c r="C519" s="582" t="s">
        <v>4504</v>
      </c>
      <c r="D519" s="582" t="s">
        <v>2353</v>
      </c>
      <c r="E519" s="583">
        <v>4399</v>
      </c>
      <c r="F519" s="582" t="s">
        <v>8506</v>
      </c>
      <c r="G519" s="584" t="s">
        <v>4502</v>
      </c>
      <c r="H519" s="583">
        <v>4399</v>
      </c>
      <c r="I519" s="585">
        <v>0</v>
      </c>
      <c r="J519" s="585">
        <v>0</v>
      </c>
      <c r="K519" s="586"/>
    </row>
    <row r="520" spans="2:11" ht="18" customHeight="1">
      <c r="B520" s="581">
        <v>1241</v>
      </c>
      <c r="C520" s="582" t="s">
        <v>4527</v>
      </c>
      <c r="D520" s="582" t="s">
        <v>4521</v>
      </c>
      <c r="E520" s="583">
        <v>12475.51</v>
      </c>
      <c r="F520" s="582" t="s">
        <v>8532</v>
      </c>
      <c r="G520" s="584" t="s">
        <v>4489</v>
      </c>
      <c r="H520" s="583">
        <v>12475.51</v>
      </c>
      <c r="I520" s="585">
        <v>0</v>
      </c>
      <c r="J520" s="585">
        <v>0</v>
      </c>
      <c r="K520" s="586"/>
    </row>
    <row r="521" spans="2:11" ht="18" customHeight="1">
      <c r="B521" s="581">
        <v>1241</v>
      </c>
      <c r="C521" s="582" t="s">
        <v>4520</v>
      </c>
      <c r="D521" s="582" t="s">
        <v>4521</v>
      </c>
      <c r="E521" s="583">
        <v>12475.51</v>
      </c>
      <c r="F521" s="582" t="s">
        <v>8532</v>
      </c>
      <c r="G521" s="584" t="s">
        <v>4489</v>
      </c>
      <c r="H521" s="583">
        <v>12475.51</v>
      </c>
      <c r="I521" s="585">
        <v>0</v>
      </c>
      <c r="J521" s="585">
        <v>0</v>
      </c>
      <c r="K521" s="586"/>
    </row>
    <row r="522" spans="2:11" ht="18" customHeight="1">
      <c r="B522" s="581">
        <v>1241</v>
      </c>
      <c r="C522" s="582" t="s">
        <v>4528</v>
      </c>
      <c r="D522" s="582" t="s">
        <v>4521</v>
      </c>
      <c r="E522" s="583">
        <v>12475.51</v>
      </c>
      <c r="F522" s="582" t="s">
        <v>8532</v>
      </c>
      <c r="G522" s="584" t="s">
        <v>4489</v>
      </c>
      <c r="H522" s="583">
        <v>12475.51</v>
      </c>
      <c r="I522" s="585">
        <v>0</v>
      </c>
      <c r="J522" s="585">
        <v>0</v>
      </c>
      <c r="K522" s="586"/>
    </row>
    <row r="523" spans="2:11" ht="18" customHeight="1">
      <c r="B523" s="581">
        <v>1241</v>
      </c>
      <c r="C523" s="582" t="s">
        <v>4505</v>
      </c>
      <c r="D523" s="582" t="s">
        <v>2765</v>
      </c>
      <c r="E523" s="583">
        <v>3712</v>
      </c>
      <c r="F523" s="582" t="s">
        <v>8532</v>
      </c>
      <c r="G523" s="584" t="s">
        <v>4489</v>
      </c>
      <c r="H523" s="583">
        <v>3712</v>
      </c>
      <c r="I523" s="585">
        <v>0</v>
      </c>
      <c r="J523" s="585">
        <v>0</v>
      </c>
      <c r="K523" s="586"/>
    </row>
    <row r="524" spans="2:11" ht="18" customHeight="1">
      <c r="B524" s="581">
        <v>1241</v>
      </c>
      <c r="C524" s="582" t="s">
        <v>4539</v>
      </c>
      <c r="D524" s="582" t="s">
        <v>2379</v>
      </c>
      <c r="E524" s="583">
        <v>2270.12</v>
      </c>
      <c r="F524" s="582" t="s">
        <v>8520</v>
      </c>
      <c r="G524" s="584" t="s">
        <v>4543</v>
      </c>
      <c r="H524" s="583">
        <v>2270.12</v>
      </c>
      <c r="I524" s="585">
        <v>0</v>
      </c>
      <c r="J524" s="585">
        <v>0</v>
      </c>
      <c r="K524" s="586"/>
    </row>
    <row r="525" spans="2:11" ht="18" customHeight="1">
      <c r="B525" s="581">
        <v>1241</v>
      </c>
      <c r="C525" s="582" t="s">
        <v>4571</v>
      </c>
      <c r="D525" s="582" t="s">
        <v>4206</v>
      </c>
      <c r="E525" s="583">
        <v>4121.78</v>
      </c>
      <c r="F525" s="582" t="s">
        <v>8495</v>
      </c>
      <c r="G525" s="584" t="s">
        <v>4576</v>
      </c>
      <c r="H525" s="583">
        <v>4121.78</v>
      </c>
      <c r="I525" s="585">
        <v>0</v>
      </c>
      <c r="J525" s="585">
        <v>0</v>
      </c>
      <c r="K525" s="586"/>
    </row>
    <row r="526" spans="2:11" ht="18" customHeight="1">
      <c r="B526" s="581">
        <v>1241</v>
      </c>
      <c r="C526" s="582" t="s">
        <v>4607</v>
      </c>
      <c r="D526" s="582" t="s">
        <v>4608</v>
      </c>
      <c r="E526" s="583">
        <v>3132</v>
      </c>
      <c r="F526" s="582" t="s">
        <v>8533</v>
      </c>
      <c r="G526" s="584" t="s">
        <v>4605</v>
      </c>
      <c r="H526" s="583">
        <v>3132</v>
      </c>
      <c r="I526" s="585">
        <v>0</v>
      </c>
      <c r="J526" s="585">
        <v>0</v>
      </c>
      <c r="K526" s="586"/>
    </row>
    <row r="527" spans="2:11" ht="18" customHeight="1">
      <c r="B527" s="581">
        <v>1241</v>
      </c>
      <c r="C527" s="582" t="s">
        <v>4633</v>
      </c>
      <c r="D527" s="582" t="s">
        <v>2261</v>
      </c>
      <c r="E527" s="583">
        <v>16182</v>
      </c>
      <c r="F527" s="582" t="s">
        <v>8517</v>
      </c>
      <c r="G527" s="584" t="s">
        <v>4618</v>
      </c>
      <c r="H527" s="583">
        <v>16182</v>
      </c>
      <c r="I527" s="585">
        <v>0</v>
      </c>
      <c r="J527" s="585">
        <v>0</v>
      </c>
      <c r="K527" s="586"/>
    </row>
    <row r="528" spans="2:11" ht="18" customHeight="1">
      <c r="B528" s="581">
        <v>1241</v>
      </c>
      <c r="C528" s="582" t="s">
        <v>4637</v>
      </c>
      <c r="D528" s="582" t="s">
        <v>2261</v>
      </c>
      <c r="E528" s="583">
        <v>16182</v>
      </c>
      <c r="F528" s="582" t="s">
        <v>8517</v>
      </c>
      <c r="G528" s="584" t="s">
        <v>4618</v>
      </c>
      <c r="H528" s="583">
        <v>16182</v>
      </c>
      <c r="I528" s="585">
        <v>0</v>
      </c>
      <c r="J528" s="585">
        <v>0</v>
      </c>
      <c r="K528" s="586"/>
    </row>
    <row r="529" spans="2:11" ht="18" customHeight="1">
      <c r="B529" s="581">
        <v>1241</v>
      </c>
      <c r="C529" s="582" t="s">
        <v>4613</v>
      </c>
      <c r="D529" s="582" t="s">
        <v>2415</v>
      </c>
      <c r="E529" s="583">
        <v>4350</v>
      </c>
      <c r="F529" s="582" t="s">
        <v>8523</v>
      </c>
      <c r="G529" s="584" t="s">
        <v>4618</v>
      </c>
      <c r="H529" s="583">
        <v>4350</v>
      </c>
      <c r="I529" s="585">
        <v>0</v>
      </c>
      <c r="J529" s="585">
        <v>0</v>
      </c>
      <c r="K529" s="586"/>
    </row>
    <row r="530" spans="2:11" ht="18" customHeight="1">
      <c r="B530" s="581">
        <v>1241</v>
      </c>
      <c r="C530" s="582" t="s">
        <v>4643</v>
      </c>
      <c r="D530" s="582" t="s">
        <v>2261</v>
      </c>
      <c r="E530" s="583">
        <v>23200</v>
      </c>
      <c r="F530" s="582" t="s">
        <v>8523</v>
      </c>
      <c r="G530" s="584" t="s">
        <v>4618</v>
      </c>
      <c r="H530" s="583">
        <v>23200</v>
      </c>
      <c r="I530" s="585">
        <v>0</v>
      </c>
      <c r="J530" s="585">
        <v>0</v>
      </c>
      <c r="K530" s="586"/>
    </row>
    <row r="531" spans="2:11" ht="18" customHeight="1">
      <c r="B531" s="581">
        <v>1241</v>
      </c>
      <c r="C531" s="582" t="s">
        <v>4649</v>
      </c>
      <c r="D531" s="582" t="s">
        <v>2261</v>
      </c>
      <c r="E531" s="583">
        <v>23200</v>
      </c>
      <c r="F531" s="582" t="s">
        <v>8523</v>
      </c>
      <c r="G531" s="584" t="s">
        <v>4618</v>
      </c>
      <c r="H531" s="583">
        <v>23200</v>
      </c>
      <c r="I531" s="585">
        <v>0</v>
      </c>
      <c r="J531" s="585">
        <v>0</v>
      </c>
      <c r="K531" s="586"/>
    </row>
    <row r="532" spans="2:11" ht="18" customHeight="1">
      <c r="B532" s="581">
        <v>1241</v>
      </c>
      <c r="C532" s="582" t="s">
        <v>4651</v>
      </c>
      <c r="D532" s="582" t="s">
        <v>4652</v>
      </c>
      <c r="E532" s="583">
        <v>3480</v>
      </c>
      <c r="F532" s="582" t="s">
        <v>8523</v>
      </c>
      <c r="G532" s="584" t="s">
        <v>4618</v>
      </c>
      <c r="H532" s="583">
        <v>3480</v>
      </c>
      <c r="I532" s="585">
        <v>0</v>
      </c>
      <c r="J532" s="585">
        <v>0</v>
      </c>
      <c r="K532" s="586"/>
    </row>
    <row r="533" spans="2:11" ht="18" customHeight="1">
      <c r="B533" s="581">
        <v>1241</v>
      </c>
      <c r="C533" s="582" t="s">
        <v>4639</v>
      </c>
      <c r="D533" s="582" t="s">
        <v>2711</v>
      </c>
      <c r="E533" s="583">
        <v>5744.32</v>
      </c>
      <c r="F533" s="582" t="s">
        <v>8523</v>
      </c>
      <c r="G533" s="584" t="s">
        <v>4618</v>
      </c>
      <c r="H533" s="583">
        <v>5744.32</v>
      </c>
      <c r="I533" s="585">
        <v>0</v>
      </c>
      <c r="J533" s="585">
        <v>0</v>
      </c>
      <c r="K533" s="586"/>
    </row>
    <row r="534" spans="2:11" ht="18" customHeight="1">
      <c r="B534" s="581">
        <v>1241</v>
      </c>
      <c r="C534" s="582" t="s">
        <v>4620</v>
      </c>
      <c r="D534" s="582" t="s">
        <v>2261</v>
      </c>
      <c r="E534" s="583">
        <v>14442</v>
      </c>
      <c r="F534" s="582" t="s">
        <v>8523</v>
      </c>
      <c r="G534" s="584" t="s">
        <v>4618</v>
      </c>
      <c r="H534" s="583">
        <v>14442</v>
      </c>
      <c r="I534" s="585">
        <v>0</v>
      </c>
      <c r="J534" s="585">
        <v>0</v>
      </c>
      <c r="K534" s="586"/>
    </row>
    <row r="535" spans="2:11" ht="18" customHeight="1">
      <c r="B535" s="581">
        <v>1241</v>
      </c>
      <c r="C535" s="582" t="s">
        <v>4663</v>
      </c>
      <c r="D535" s="582" t="s">
        <v>4189</v>
      </c>
      <c r="E535" s="583">
        <v>4930</v>
      </c>
      <c r="F535" s="582" t="s">
        <v>8497</v>
      </c>
      <c r="G535" s="584" t="s">
        <v>4667</v>
      </c>
      <c r="H535" s="583">
        <v>4930</v>
      </c>
      <c r="I535" s="585">
        <v>0</v>
      </c>
      <c r="J535" s="585">
        <v>0</v>
      </c>
      <c r="K535" s="586"/>
    </row>
    <row r="536" spans="2:11" ht="18" customHeight="1">
      <c r="B536" s="581">
        <v>1241</v>
      </c>
      <c r="C536" s="582" t="s">
        <v>4677</v>
      </c>
      <c r="D536" s="582" t="s">
        <v>4678</v>
      </c>
      <c r="E536" s="583">
        <v>6900</v>
      </c>
      <c r="F536" s="582" t="s">
        <v>8522</v>
      </c>
      <c r="G536" s="584" t="s">
        <v>4667</v>
      </c>
      <c r="H536" s="583">
        <v>6900</v>
      </c>
      <c r="I536" s="585">
        <v>0</v>
      </c>
      <c r="J536" s="585">
        <v>0</v>
      </c>
      <c r="K536" s="586"/>
    </row>
    <row r="537" spans="2:11" ht="18" customHeight="1">
      <c r="B537" s="581">
        <v>1241</v>
      </c>
      <c r="C537" s="582" t="s">
        <v>4686</v>
      </c>
      <c r="D537" s="582" t="s">
        <v>2415</v>
      </c>
      <c r="E537" s="583">
        <v>3200</v>
      </c>
      <c r="F537" s="582" t="s">
        <v>8522</v>
      </c>
      <c r="G537" s="584" t="s">
        <v>4667</v>
      </c>
      <c r="H537" s="583">
        <v>3200</v>
      </c>
      <c r="I537" s="585">
        <v>0</v>
      </c>
      <c r="J537" s="585">
        <v>0</v>
      </c>
      <c r="K537" s="586"/>
    </row>
    <row r="538" spans="2:11" ht="18" customHeight="1">
      <c r="B538" s="581">
        <v>1241</v>
      </c>
      <c r="C538" s="582" t="s">
        <v>4669</v>
      </c>
      <c r="D538" s="582" t="s">
        <v>4670</v>
      </c>
      <c r="E538" s="583">
        <v>2262</v>
      </c>
      <c r="F538" s="582" t="s">
        <v>8497</v>
      </c>
      <c r="G538" s="584" t="s">
        <v>4667</v>
      </c>
      <c r="H538" s="583">
        <v>2262</v>
      </c>
      <c r="I538" s="585">
        <v>0</v>
      </c>
      <c r="J538" s="585">
        <v>0</v>
      </c>
      <c r="K538" s="586"/>
    </row>
    <row r="539" spans="2:11" ht="18" customHeight="1">
      <c r="B539" s="581">
        <v>1241</v>
      </c>
      <c r="C539" s="582" t="s">
        <v>4690</v>
      </c>
      <c r="D539" s="582" t="s">
        <v>2415</v>
      </c>
      <c r="E539" s="583">
        <v>2900</v>
      </c>
      <c r="F539" s="582" t="s">
        <v>8534</v>
      </c>
      <c r="G539" s="584" t="s">
        <v>4697</v>
      </c>
      <c r="H539" s="583">
        <v>2900</v>
      </c>
      <c r="I539" s="585">
        <v>0</v>
      </c>
      <c r="J539" s="585">
        <v>0</v>
      </c>
      <c r="K539" s="586"/>
    </row>
    <row r="540" spans="2:11" ht="18" customHeight="1">
      <c r="B540" s="581">
        <v>1241</v>
      </c>
      <c r="C540" s="582" t="s">
        <v>4735</v>
      </c>
      <c r="D540" s="582" t="s">
        <v>2261</v>
      </c>
      <c r="E540" s="583">
        <v>16472</v>
      </c>
      <c r="F540" s="582" t="s">
        <v>8501</v>
      </c>
      <c r="G540" s="584" t="s">
        <v>4702</v>
      </c>
      <c r="H540" s="583">
        <v>16472</v>
      </c>
      <c r="I540" s="585">
        <v>0</v>
      </c>
      <c r="J540" s="585">
        <v>0</v>
      </c>
      <c r="K540" s="586"/>
    </row>
    <row r="541" spans="2:11" ht="18" customHeight="1">
      <c r="B541" s="581">
        <v>1241</v>
      </c>
      <c r="C541" s="582" t="s">
        <v>4741</v>
      </c>
      <c r="D541" s="582" t="s">
        <v>2457</v>
      </c>
      <c r="E541" s="583">
        <v>17347.8</v>
      </c>
      <c r="F541" s="582" t="s">
        <v>8535</v>
      </c>
      <c r="G541" s="584" t="s">
        <v>4702</v>
      </c>
      <c r="H541" s="583">
        <v>17347.8</v>
      </c>
      <c r="I541" s="585">
        <v>0</v>
      </c>
      <c r="J541" s="585">
        <v>0</v>
      </c>
      <c r="K541" s="586"/>
    </row>
    <row r="542" spans="2:11" ht="18" customHeight="1">
      <c r="B542" s="581">
        <v>1241</v>
      </c>
      <c r="C542" s="582" t="s">
        <v>4722</v>
      </c>
      <c r="D542" s="582" t="s">
        <v>2261</v>
      </c>
      <c r="E542" s="583">
        <v>10788</v>
      </c>
      <c r="F542" s="582" t="s">
        <v>8536</v>
      </c>
      <c r="G542" s="584" t="s">
        <v>4702</v>
      </c>
      <c r="H542" s="583">
        <v>10788</v>
      </c>
      <c r="I542" s="585">
        <v>0</v>
      </c>
      <c r="J542" s="585">
        <v>0</v>
      </c>
      <c r="K542" s="586"/>
    </row>
    <row r="543" spans="2:11" ht="18" customHeight="1">
      <c r="B543" s="581">
        <v>1241</v>
      </c>
      <c r="C543" s="582" t="s">
        <v>4707</v>
      </c>
      <c r="D543" s="582" t="s">
        <v>2457</v>
      </c>
      <c r="E543" s="583">
        <v>10788</v>
      </c>
      <c r="F543" s="582" t="s">
        <v>8536</v>
      </c>
      <c r="G543" s="584" t="s">
        <v>4702</v>
      </c>
      <c r="H543" s="583">
        <v>10788</v>
      </c>
      <c r="I543" s="585">
        <v>0</v>
      </c>
      <c r="J543" s="585">
        <v>0</v>
      </c>
      <c r="K543" s="586"/>
    </row>
    <row r="544" spans="2:11" ht="18" customHeight="1">
      <c r="B544" s="581">
        <v>1241</v>
      </c>
      <c r="C544" s="582" t="s">
        <v>4716</v>
      </c>
      <c r="D544" s="582" t="s">
        <v>2261</v>
      </c>
      <c r="E544" s="583">
        <v>10788</v>
      </c>
      <c r="F544" s="582" t="s">
        <v>8536</v>
      </c>
      <c r="G544" s="584" t="s">
        <v>4702</v>
      </c>
      <c r="H544" s="583">
        <v>10788</v>
      </c>
      <c r="I544" s="585">
        <v>0</v>
      </c>
      <c r="J544" s="585">
        <v>0</v>
      </c>
      <c r="K544" s="586"/>
    </row>
    <row r="545" spans="2:11" ht="18" customHeight="1">
      <c r="B545" s="581">
        <v>1241</v>
      </c>
      <c r="C545" s="582" t="s">
        <v>4714</v>
      </c>
      <c r="D545" s="582" t="s">
        <v>2261</v>
      </c>
      <c r="E545" s="583">
        <v>10788</v>
      </c>
      <c r="F545" s="582" t="s">
        <v>8536</v>
      </c>
      <c r="G545" s="584" t="s">
        <v>4702</v>
      </c>
      <c r="H545" s="583">
        <v>10788</v>
      </c>
      <c r="I545" s="585">
        <v>0</v>
      </c>
      <c r="J545" s="585">
        <v>0</v>
      </c>
      <c r="K545" s="586"/>
    </row>
    <row r="546" spans="2:11" ht="18" customHeight="1">
      <c r="B546" s="581">
        <v>1241</v>
      </c>
      <c r="C546" s="582" t="s">
        <v>4711</v>
      </c>
      <c r="D546" s="582" t="s">
        <v>2457</v>
      </c>
      <c r="E546" s="583">
        <v>10788</v>
      </c>
      <c r="F546" s="582" t="s">
        <v>8536</v>
      </c>
      <c r="G546" s="584" t="s">
        <v>4702</v>
      </c>
      <c r="H546" s="583">
        <v>10788</v>
      </c>
      <c r="I546" s="585">
        <v>0</v>
      </c>
      <c r="J546" s="585">
        <v>0</v>
      </c>
      <c r="K546" s="586"/>
    </row>
    <row r="547" spans="2:11" ht="18" customHeight="1">
      <c r="B547" s="581">
        <v>1241</v>
      </c>
      <c r="C547" s="582" t="s">
        <v>4719</v>
      </c>
      <c r="D547" s="582" t="s">
        <v>2261</v>
      </c>
      <c r="E547" s="583">
        <v>10788</v>
      </c>
      <c r="F547" s="582" t="s">
        <v>8536</v>
      </c>
      <c r="G547" s="584" t="s">
        <v>4702</v>
      </c>
      <c r="H547" s="583">
        <v>10788</v>
      </c>
      <c r="I547" s="585">
        <v>0</v>
      </c>
      <c r="J547" s="585">
        <v>0</v>
      </c>
      <c r="K547" s="586"/>
    </row>
    <row r="548" spans="2:11" ht="18" customHeight="1">
      <c r="B548" s="581">
        <v>1241</v>
      </c>
      <c r="C548" s="582" t="s">
        <v>4724</v>
      </c>
      <c r="D548" s="582" t="s">
        <v>2261</v>
      </c>
      <c r="E548" s="583">
        <v>16240</v>
      </c>
      <c r="F548" s="582" t="s">
        <v>8536</v>
      </c>
      <c r="G548" s="584" t="s">
        <v>4702</v>
      </c>
      <c r="H548" s="583">
        <v>16240</v>
      </c>
      <c r="I548" s="585">
        <v>0</v>
      </c>
      <c r="J548" s="585">
        <v>0</v>
      </c>
      <c r="K548" s="586"/>
    </row>
    <row r="549" spans="2:11" ht="18" customHeight="1">
      <c r="B549" s="581">
        <v>1241</v>
      </c>
      <c r="C549" s="582" t="s">
        <v>4731</v>
      </c>
      <c r="D549" s="582" t="s">
        <v>4732</v>
      </c>
      <c r="E549" s="583">
        <v>3712</v>
      </c>
      <c r="F549" s="582" t="s">
        <v>8501</v>
      </c>
      <c r="G549" s="584" t="s">
        <v>4702</v>
      </c>
      <c r="H549" s="583">
        <v>3712</v>
      </c>
      <c r="I549" s="585">
        <v>0</v>
      </c>
      <c r="J549" s="585">
        <v>0</v>
      </c>
      <c r="K549" s="586"/>
    </row>
    <row r="550" spans="2:11" ht="18" customHeight="1">
      <c r="B550" s="581">
        <v>1241</v>
      </c>
      <c r="C550" s="582" t="s">
        <v>4728</v>
      </c>
      <c r="D550" s="582" t="s">
        <v>2765</v>
      </c>
      <c r="E550" s="583">
        <v>20300</v>
      </c>
      <c r="F550" s="582" t="s">
        <v>8501</v>
      </c>
      <c r="G550" s="584" t="s">
        <v>4702</v>
      </c>
      <c r="H550" s="583">
        <v>20300</v>
      </c>
      <c r="I550" s="585">
        <v>0</v>
      </c>
      <c r="J550" s="585">
        <v>0</v>
      </c>
      <c r="K550" s="586"/>
    </row>
    <row r="551" spans="2:11" ht="18" customHeight="1">
      <c r="B551" s="581">
        <v>1241</v>
      </c>
      <c r="C551" s="582" t="s">
        <v>4745</v>
      </c>
      <c r="D551" s="582" t="s">
        <v>2296</v>
      </c>
      <c r="E551" s="583">
        <v>4872</v>
      </c>
      <c r="F551" s="582" t="s">
        <v>8504</v>
      </c>
      <c r="G551" s="584" t="s">
        <v>4748</v>
      </c>
      <c r="H551" s="583">
        <v>4872</v>
      </c>
      <c r="I551" s="585">
        <v>0</v>
      </c>
      <c r="J551" s="585">
        <v>0</v>
      </c>
      <c r="K551" s="586"/>
    </row>
    <row r="552" spans="2:11" ht="18" customHeight="1">
      <c r="B552" s="581">
        <v>1241</v>
      </c>
      <c r="C552" s="582" t="s">
        <v>4781</v>
      </c>
      <c r="D552" s="582" t="s">
        <v>4774</v>
      </c>
      <c r="E552" s="583">
        <v>12636</v>
      </c>
      <c r="F552" s="582" t="s">
        <v>8537</v>
      </c>
      <c r="G552" s="584" t="s">
        <v>4767</v>
      </c>
      <c r="H552" s="583">
        <v>12636</v>
      </c>
      <c r="I552" s="585">
        <v>0</v>
      </c>
      <c r="J552" s="585">
        <v>0</v>
      </c>
      <c r="K552" s="586"/>
    </row>
    <row r="553" spans="2:11" ht="18" customHeight="1">
      <c r="B553" s="581">
        <v>1241</v>
      </c>
      <c r="C553" s="582" t="s">
        <v>4793</v>
      </c>
      <c r="D553" s="582" t="s">
        <v>4774</v>
      </c>
      <c r="E553" s="583">
        <v>12636</v>
      </c>
      <c r="F553" s="582" t="s">
        <v>8537</v>
      </c>
      <c r="G553" s="584" t="s">
        <v>4767</v>
      </c>
      <c r="H553" s="583">
        <v>12636</v>
      </c>
      <c r="I553" s="585">
        <v>0</v>
      </c>
      <c r="J553" s="585">
        <v>0</v>
      </c>
      <c r="K553" s="586"/>
    </row>
    <row r="554" spans="2:11" ht="18" customHeight="1">
      <c r="B554" s="581">
        <v>1241</v>
      </c>
      <c r="C554" s="582" t="s">
        <v>4784</v>
      </c>
      <c r="D554" s="582" t="s">
        <v>4774</v>
      </c>
      <c r="E554" s="583">
        <v>12636</v>
      </c>
      <c r="F554" s="582" t="s">
        <v>8537</v>
      </c>
      <c r="G554" s="584" t="s">
        <v>4767</v>
      </c>
      <c r="H554" s="583">
        <v>12636</v>
      </c>
      <c r="I554" s="585">
        <v>0</v>
      </c>
      <c r="J554" s="585">
        <v>0</v>
      </c>
      <c r="K554" s="586"/>
    </row>
    <row r="555" spans="2:11" ht="18" customHeight="1">
      <c r="B555" s="581">
        <v>1241</v>
      </c>
      <c r="C555" s="582" t="s">
        <v>4773</v>
      </c>
      <c r="D555" s="582" t="s">
        <v>4774</v>
      </c>
      <c r="E555" s="583">
        <v>12636</v>
      </c>
      <c r="F555" s="582" t="s">
        <v>8537</v>
      </c>
      <c r="G555" s="584" t="s">
        <v>4767</v>
      </c>
      <c r="H555" s="583">
        <v>12636</v>
      </c>
      <c r="I555" s="585">
        <v>0</v>
      </c>
      <c r="J555" s="585">
        <v>0</v>
      </c>
      <c r="K555" s="586"/>
    </row>
    <row r="556" spans="2:11" ht="18" customHeight="1">
      <c r="B556" s="581">
        <v>1241</v>
      </c>
      <c r="C556" s="582" t="s">
        <v>4790</v>
      </c>
      <c r="D556" s="582" t="s">
        <v>2765</v>
      </c>
      <c r="E556" s="583">
        <v>3389</v>
      </c>
      <c r="F556" s="582" t="s">
        <v>8537</v>
      </c>
      <c r="G556" s="584" t="s">
        <v>4767</v>
      </c>
      <c r="H556" s="583">
        <v>3389</v>
      </c>
      <c r="I556" s="585">
        <v>0</v>
      </c>
      <c r="J556" s="585">
        <v>0</v>
      </c>
      <c r="K556" s="586"/>
    </row>
    <row r="557" spans="2:11" ht="18" customHeight="1">
      <c r="B557" s="581">
        <v>1241</v>
      </c>
      <c r="C557" s="582" t="s">
        <v>4789</v>
      </c>
      <c r="D557" s="582" t="s">
        <v>2765</v>
      </c>
      <c r="E557" s="583">
        <v>3389</v>
      </c>
      <c r="F557" s="582" t="s">
        <v>8537</v>
      </c>
      <c r="G557" s="584" t="s">
        <v>4767</v>
      </c>
      <c r="H557" s="583">
        <v>3389</v>
      </c>
      <c r="I557" s="585">
        <v>0</v>
      </c>
      <c r="J557" s="585">
        <v>0</v>
      </c>
      <c r="K557" s="586"/>
    </row>
    <row r="558" spans="2:11" ht="18" customHeight="1">
      <c r="B558" s="581">
        <v>1241</v>
      </c>
      <c r="C558" s="582" t="s">
        <v>4787</v>
      </c>
      <c r="D558" s="582" t="s">
        <v>2765</v>
      </c>
      <c r="E558" s="583">
        <v>3389</v>
      </c>
      <c r="F558" s="582" t="s">
        <v>8537</v>
      </c>
      <c r="G558" s="584" t="s">
        <v>4767</v>
      </c>
      <c r="H558" s="583">
        <v>3389</v>
      </c>
      <c r="I558" s="585">
        <v>0</v>
      </c>
      <c r="J558" s="585">
        <v>0</v>
      </c>
      <c r="K558" s="586"/>
    </row>
    <row r="559" spans="2:11" ht="18" customHeight="1">
      <c r="B559" s="581">
        <v>1241</v>
      </c>
      <c r="C559" s="582" t="s">
        <v>4839</v>
      </c>
      <c r="D559" s="582" t="s">
        <v>4831</v>
      </c>
      <c r="E559" s="583">
        <v>97625.09</v>
      </c>
      <c r="F559" s="582" t="s">
        <v>8492</v>
      </c>
      <c r="G559" s="584" t="s">
        <v>4801</v>
      </c>
      <c r="H559" s="583">
        <v>97625.09</v>
      </c>
      <c r="I559" s="585">
        <v>0</v>
      </c>
      <c r="J559" s="585">
        <v>0</v>
      </c>
      <c r="K559" s="586"/>
    </row>
    <row r="560" spans="2:11" ht="18" customHeight="1">
      <c r="B560" s="581">
        <v>1241</v>
      </c>
      <c r="C560" s="582" t="s">
        <v>4836</v>
      </c>
      <c r="D560" s="582" t="s">
        <v>4831</v>
      </c>
      <c r="E560" s="583">
        <v>97625.09</v>
      </c>
      <c r="F560" s="582" t="s">
        <v>8492</v>
      </c>
      <c r="G560" s="584" t="s">
        <v>4801</v>
      </c>
      <c r="H560" s="583">
        <v>97625.09</v>
      </c>
      <c r="I560" s="585">
        <v>0</v>
      </c>
      <c r="J560" s="585">
        <v>0</v>
      </c>
      <c r="K560" s="586"/>
    </row>
    <row r="561" spans="2:11" ht="18" customHeight="1">
      <c r="B561" s="581">
        <v>1241</v>
      </c>
      <c r="C561" s="582" t="s">
        <v>4841</v>
      </c>
      <c r="D561" s="582" t="s">
        <v>4831</v>
      </c>
      <c r="E561" s="583">
        <v>97625.09</v>
      </c>
      <c r="F561" s="582" t="s">
        <v>8492</v>
      </c>
      <c r="G561" s="584" t="s">
        <v>4801</v>
      </c>
      <c r="H561" s="583">
        <v>97625.09</v>
      </c>
      <c r="I561" s="585">
        <v>0</v>
      </c>
      <c r="J561" s="585">
        <v>0</v>
      </c>
      <c r="K561" s="586"/>
    </row>
    <row r="562" spans="2:11" ht="18" customHeight="1">
      <c r="B562" s="581">
        <v>1241</v>
      </c>
      <c r="C562" s="582" t="s">
        <v>4830</v>
      </c>
      <c r="D562" s="582" t="s">
        <v>4831</v>
      </c>
      <c r="E562" s="583">
        <v>97625.09</v>
      </c>
      <c r="F562" s="582" t="s">
        <v>8492</v>
      </c>
      <c r="G562" s="584" t="s">
        <v>4801</v>
      </c>
      <c r="H562" s="583">
        <v>97625.09</v>
      </c>
      <c r="I562" s="585">
        <v>0</v>
      </c>
      <c r="J562" s="585">
        <v>0</v>
      </c>
      <c r="K562" s="586"/>
    </row>
    <row r="563" spans="2:11" ht="18" customHeight="1">
      <c r="B563" s="581">
        <v>1241</v>
      </c>
      <c r="C563" s="582" t="s">
        <v>4843</v>
      </c>
      <c r="D563" s="582" t="s">
        <v>4831</v>
      </c>
      <c r="E563" s="583">
        <v>97625.09</v>
      </c>
      <c r="F563" s="582" t="s">
        <v>8492</v>
      </c>
      <c r="G563" s="584" t="s">
        <v>4801</v>
      </c>
      <c r="H563" s="583">
        <v>97625.09</v>
      </c>
      <c r="I563" s="585">
        <v>0</v>
      </c>
      <c r="J563" s="585">
        <v>0</v>
      </c>
      <c r="K563" s="586"/>
    </row>
    <row r="564" spans="2:11" ht="18" customHeight="1">
      <c r="B564" s="581">
        <v>1241</v>
      </c>
      <c r="C564" s="582" t="s">
        <v>4850</v>
      </c>
      <c r="D564" s="582" t="s">
        <v>2146</v>
      </c>
      <c r="E564" s="583">
        <v>2499.02</v>
      </c>
      <c r="F564" s="582" t="s">
        <v>8538</v>
      </c>
      <c r="G564" s="584" t="s">
        <v>4768</v>
      </c>
      <c r="H564" s="583">
        <v>2499.02</v>
      </c>
      <c r="I564" s="585">
        <v>0</v>
      </c>
      <c r="J564" s="585">
        <v>0</v>
      </c>
      <c r="K564" s="586"/>
    </row>
    <row r="565" spans="2:11" ht="18" customHeight="1">
      <c r="B565" s="581">
        <v>1241</v>
      </c>
      <c r="C565" s="582" t="s">
        <v>4861</v>
      </c>
      <c r="D565" s="582" t="s">
        <v>4774</v>
      </c>
      <c r="E565" s="583">
        <v>12000</v>
      </c>
      <c r="F565" s="582" t="s">
        <v>8539</v>
      </c>
      <c r="G565" s="584" t="s">
        <v>4860</v>
      </c>
      <c r="H565" s="583">
        <v>12000</v>
      </c>
      <c r="I565" s="585">
        <v>0</v>
      </c>
      <c r="J565" s="585">
        <v>0</v>
      </c>
      <c r="K565" s="586"/>
    </row>
    <row r="566" spans="2:11" ht="18" customHeight="1">
      <c r="B566" s="581">
        <v>1241</v>
      </c>
      <c r="C566" s="582" t="s">
        <v>4855</v>
      </c>
      <c r="D566" s="582" t="s">
        <v>2457</v>
      </c>
      <c r="E566" s="583">
        <v>10000</v>
      </c>
      <c r="F566" s="582" t="s">
        <v>8539</v>
      </c>
      <c r="G566" s="584" t="s">
        <v>4860</v>
      </c>
      <c r="H566" s="583">
        <v>10000</v>
      </c>
      <c r="I566" s="585">
        <v>0</v>
      </c>
      <c r="J566" s="585">
        <v>0</v>
      </c>
      <c r="K566" s="586"/>
    </row>
    <row r="567" spans="2:11" ht="18" customHeight="1">
      <c r="B567" s="581">
        <v>1241</v>
      </c>
      <c r="C567" s="582" t="s">
        <v>4887</v>
      </c>
      <c r="D567" s="582" t="s">
        <v>4774</v>
      </c>
      <c r="E567" s="583">
        <v>9828.75</v>
      </c>
      <c r="F567" s="582" t="s">
        <v>8540</v>
      </c>
      <c r="G567" s="584" t="s">
        <v>4878</v>
      </c>
      <c r="H567" s="583">
        <v>9828.75</v>
      </c>
      <c r="I567" s="585">
        <v>0</v>
      </c>
      <c r="J567" s="585">
        <v>0</v>
      </c>
      <c r="K567" s="586"/>
    </row>
    <row r="568" spans="2:11" ht="18" customHeight="1">
      <c r="B568" s="581">
        <v>1241</v>
      </c>
      <c r="C568" s="582" t="s">
        <v>4892</v>
      </c>
      <c r="D568" s="582" t="s">
        <v>4774</v>
      </c>
      <c r="E568" s="583">
        <v>9828.75</v>
      </c>
      <c r="F568" s="582" t="s">
        <v>8540</v>
      </c>
      <c r="G568" s="584" t="s">
        <v>4878</v>
      </c>
      <c r="H568" s="583">
        <v>9828.75</v>
      </c>
      <c r="I568" s="585">
        <v>0</v>
      </c>
      <c r="J568" s="585">
        <v>0</v>
      </c>
      <c r="K568" s="586"/>
    </row>
    <row r="569" spans="2:11" ht="18" customHeight="1">
      <c r="B569" s="581">
        <v>1241</v>
      </c>
      <c r="C569" s="582" t="s">
        <v>4890</v>
      </c>
      <c r="D569" s="582" t="s">
        <v>4774</v>
      </c>
      <c r="E569" s="583">
        <v>9828.75</v>
      </c>
      <c r="F569" s="582" t="s">
        <v>8540</v>
      </c>
      <c r="G569" s="584" t="s">
        <v>4878</v>
      </c>
      <c r="H569" s="583">
        <v>9828.75</v>
      </c>
      <c r="I569" s="585">
        <v>0</v>
      </c>
      <c r="J569" s="585">
        <v>0</v>
      </c>
      <c r="K569" s="586"/>
    </row>
    <row r="570" spans="2:11" ht="18" customHeight="1">
      <c r="B570" s="581">
        <v>1241</v>
      </c>
      <c r="C570" s="582" t="s">
        <v>4885</v>
      </c>
      <c r="D570" s="582" t="s">
        <v>4774</v>
      </c>
      <c r="E570" s="583">
        <v>9828.75</v>
      </c>
      <c r="F570" s="582" t="s">
        <v>8540</v>
      </c>
      <c r="G570" s="584" t="s">
        <v>4878</v>
      </c>
      <c r="H570" s="583">
        <v>9828.75</v>
      </c>
      <c r="I570" s="585">
        <v>0</v>
      </c>
      <c r="J570" s="585">
        <v>0</v>
      </c>
      <c r="K570" s="586"/>
    </row>
    <row r="571" spans="2:11" ht="18" customHeight="1">
      <c r="B571" s="581">
        <v>1241</v>
      </c>
      <c r="C571" s="582" t="s">
        <v>4880</v>
      </c>
      <c r="D571" s="582" t="s">
        <v>4774</v>
      </c>
      <c r="E571" s="583">
        <v>9828.75</v>
      </c>
      <c r="F571" s="582" t="s">
        <v>8540</v>
      </c>
      <c r="G571" s="584" t="s">
        <v>4878</v>
      </c>
      <c r="H571" s="583">
        <v>9828.75</v>
      </c>
      <c r="I571" s="585">
        <v>0</v>
      </c>
      <c r="J571" s="585">
        <v>0</v>
      </c>
      <c r="K571" s="586"/>
    </row>
    <row r="572" spans="2:11" ht="18" customHeight="1">
      <c r="B572" s="581">
        <v>1241</v>
      </c>
      <c r="C572" s="582" t="s">
        <v>4895</v>
      </c>
      <c r="D572" s="582" t="s">
        <v>4774</v>
      </c>
      <c r="E572" s="583">
        <v>9828.75</v>
      </c>
      <c r="F572" s="582" t="s">
        <v>8540</v>
      </c>
      <c r="G572" s="584" t="s">
        <v>4878</v>
      </c>
      <c r="H572" s="583">
        <v>9828.75</v>
      </c>
      <c r="I572" s="585">
        <v>0</v>
      </c>
      <c r="J572" s="585">
        <v>0</v>
      </c>
      <c r="K572" s="586"/>
    </row>
    <row r="573" spans="2:11" ht="18" customHeight="1">
      <c r="B573" s="581">
        <v>1241</v>
      </c>
      <c r="C573" s="582" t="s">
        <v>4897</v>
      </c>
      <c r="D573" s="582" t="s">
        <v>4774</v>
      </c>
      <c r="E573" s="583">
        <v>21460</v>
      </c>
      <c r="F573" s="582" t="s">
        <v>8540</v>
      </c>
      <c r="G573" s="584" t="s">
        <v>4878</v>
      </c>
      <c r="H573" s="583">
        <v>21460</v>
      </c>
      <c r="I573" s="585">
        <v>0</v>
      </c>
      <c r="J573" s="585">
        <v>0</v>
      </c>
      <c r="K573" s="586"/>
    </row>
    <row r="574" spans="2:11" ht="18" customHeight="1">
      <c r="B574" s="581">
        <v>1241</v>
      </c>
      <c r="C574" s="582" t="s">
        <v>4873</v>
      </c>
      <c r="D574" s="582" t="s">
        <v>4774</v>
      </c>
      <c r="E574" s="583">
        <v>26442.2</v>
      </c>
      <c r="F574" s="582" t="s">
        <v>8541</v>
      </c>
      <c r="G574" s="584" t="s">
        <v>4878</v>
      </c>
      <c r="H574" s="583">
        <v>26442.2</v>
      </c>
      <c r="I574" s="585">
        <v>0</v>
      </c>
      <c r="J574" s="585">
        <v>0</v>
      </c>
      <c r="K574" s="586"/>
    </row>
    <row r="575" spans="2:11" ht="18" customHeight="1">
      <c r="B575" s="581">
        <v>1241</v>
      </c>
      <c r="C575" s="582" t="s">
        <v>4925</v>
      </c>
      <c r="D575" s="582" t="s">
        <v>2457</v>
      </c>
      <c r="E575" s="583">
        <v>10788</v>
      </c>
      <c r="F575" s="582" t="s">
        <v>8520</v>
      </c>
      <c r="G575" s="584" t="s">
        <v>4914</v>
      </c>
      <c r="H575" s="583">
        <v>10788</v>
      </c>
      <c r="I575" s="585">
        <v>0</v>
      </c>
      <c r="J575" s="585">
        <v>0</v>
      </c>
      <c r="K575" s="586"/>
    </row>
    <row r="576" spans="2:11" ht="18" customHeight="1">
      <c r="B576" s="581">
        <v>1241</v>
      </c>
      <c r="C576" s="582" t="s">
        <v>4915</v>
      </c>
      <c r="D576" s="582" t="s">
        <v>2457</v>
      </c>
      <c r="E576" s="583">
        <v>10788</v>
      </c>
      <c r="F576" s="582" t="s">
        <v>8520</v>
      </c>
      <c r="G576" s="584" t="s">
        <v>4914</v>
      </c>
      <c r="H576" s="583">
        <v>10788</v>
      </c>
      <c r="I576" s="585">
        <v>0</v>
      </c>
      <c r="J576" s="585">
        <v>0</v>
      </c>
      <c r="K576" s="586"/>
    </row>
    <row r="577" spans="2:11" ht="18" customHeight="1">
      <c r="B577" s="581">
        <v>1241</v>
      </c>
      <c r="C577" s="582" t="s">
        <v>4918</v>
      </c>
      <c r="D577" s="582" t="s">
        <v>4774</v>
      </c>
      <c r="E577" s="583">
        <v>16240</v>
      </c>
      <c r="F577" s="582" t="s">
        <v>8520</v>
      </c>
      <c r="G577" s="584" t="s">
        <v>4914</v>
      </c>
      <c r="H577" s="583">
        <v>16240</v>
      </c>
      <c r="I577" s="585">
        <v>0</v>
      </c>
      <c r="J577" s="585">
        <v>0</v>
      </c>
      <c r="K577" s="586"/>
    </row>
    <row r="578" spans="2:11" ht="18" customHeight="1">
      <c r="B578" s="581">
        <v>1241</v>
      </c>
      <c r="C578" s="582" t="s">
        <v>4928</v>
      </c>
      <c r="D578" s="582" t="s">
        <v>4774</v>
      </c>
      <c r="E578" s="583">
        <v>16240</v>
      </c>
      <c r="F578" s="582" t="s">
        <v>8520</v>
      </c>
      <c r="G578" s="584" t="s">
        <v>4914</v>
      </c>
      <c r="H578" s="583">
        <v>16240</v>
      </c>
      <c r="I578" s="585">
        <v>0</v>
      </c>
      <c r="J578" s="585">
        <v>0</v>
      </c>
      <c r="K578" s="586"/>
    </row>
    <row r="579" spans="2:11" ht="18" customHeight="1">
      <c r="B579" s="581">
        <v>1241</v>
      </c>
      <c r="C579" s="582" t="s">
        <v>4922</v>
      </c>
      <c r="D579" s="582" t="s">
        <v>4608</v>
      </c>
      <c r="E579" s="583">
        <v>4988</v>
      </c>
      <c r="F579" s="582" t="s">
        <v>8520</v>
      </c>
      <c r="G579" s="584" t="s">
        <v>4914</v>
      </c>
      <c r="H579" s="583">
        <v>4988</v>
      </c>
      <c r="I579" s="585">
        <v>0</v>
      </c>
      <c r="J579" s="585">
        <v>0</v>
      </c>
      <c r="K579" s="586"/>
    </row>
    <row r="580" spans="2:11" ht="18" customHeight="1">
      <c r="B580" s="581">
        <v>1241</v>
      </c>
      <c r="C580" s="582" t="s">
        <v>4938</v>
      </c>
      <c r="D580" s="582" t="s">
        <v>4939</v>
      </c>
      <c r="E580" s="583">
        <v>35960</v>
      </c>
      <c r="F580" s="582" t="s">
        <v>8490</v>
      </c>
      <c r="G580" s="584" t="s">
        <v>4914</v>
      </c>
      <c r="H580" s="583">
        <v>35960</v>
      </c>
      <c r="I580" s="585">
        <v>0</v>
      </c>
      <c r="J580" s="585">
        <v>0</v>
      </c>
      <c r="K580" s="586"/>
    </row>
    <row r="581" spans="2:11" ht="18" customHeight="1">
      <c r="B581" s="581">
        <v>1241</v>
      </c>
      <c r="C581" s="582" t="s">
        <v>4908</v>
      </c>
      <c r="D581" s="582" t="s">
        <v>2408</v>
      </c>
      <c r="E581" s="583">
        <v>8352</v>
      </c>
      <c r="F581" s="582" t="s">
        <v>8542</v>
      </c>
      <c r="G581" s="584" t="s">
        <v>4914</v>
      </c>
      <c r="H581" s="583">
        <v>8352</v>
      </c>
      <c r="I581" s="585">
        <v>0</v>
      </c>
      <c r="J581" s="585">
        <v>0</v>
      </c>
      <c r="K581" s="586"/>
    </row>
    <row r="582" spans="2:11" ht="18" customHeight="1">
      <c r="B582" s="581">
        <v>1241</v>
      </c>
      <c r="C582" s="582" t="s">
        <v>4960</v>
      </c>
      <c r="D582" s="582" t="s">
        <v>4608</v>
      </c>
      <c r="E582" s="583">
        <v>7308</v>
      </c>
      <c r="F582" s="582" t="s">
        <v>8508</v>
      </c>
      <c r="G582" s="584" t="s">
        <v>4955</v>
      </c>
      <c r="H582" s="583">
        <v>7308</v>
      </c>
      <c r="I582" s="585">
        <v>0</v>
      </c>
      <c r="J582" s="585">
        <v>0</v>
      </c>
      <c r="K582" s="586"/>
    </row>
    <row r="583" spans="2:11" ht="18" customHeight="1">
      <c r="B583" s="581">
        <v>1241</v>
      </c>
      <c r="C583" s="582" t="s">
        <v>4957</v>
      </c>
      <c r="D583" s="582" t="s">
        <v>4608</v>
      </c>
      <c r="E583" s="583">
        <v>7308</v>
      </c>
      <c r="F583" s="582" t="s">
        <v>8508</v>
      </c>
      <c r="G583" s="584" t="s">
        <v>4955</v>
      </c>
      <c r="H583" s="583">
        <v>7308</v>
      </c>
      <c r="I583" s="585">
        <v>0</v>
      </c>
      <c r="J583" s="585">
        <v>0</v>
      </c>
      <c r="K583" s="586"/>
    </row>
    <row r="584" spans="2:11" ht="18" customHeight="1">
      <c r="B584" s="581">
        <v>1241</v>
      </c>
      <c r="C584" s="582" t="s">
        <v>4951</v>
      </c>
      <c r="D584" s="582" t="s">
        <v>4608</v>
      </c>
      <c r="E584" s="583">
        <v>6728</v>
      </c>
      <c r="F584" s="582" t="s">
        <v>8508</v>
      </c>
      <c r="G584" s="584" t="s">
        <v>4955</v>
      </c>
      <c r="H584" s="583">
        <v>6728</v>
      </c>
      <c r="I584" s="585">
        <v>0</v>
      </c>
      <c r="J584" s="585">
        <v>0</v>
      </c>
      <c r="K584" s="586"/>
    </row>
    <row r="585" spans="2:11" ht="18" customHeight="1">
      <c r="B585" s="581">
        <v>1241</v>
      </c>
      <c r="C585" s="582" t="s">
        <v>4966</v>
      </c>
      <c r="D585" s="582" t="s">
        <v>2261</v>
      </c>
      <c r="E585" s="583">
        <v>22272</v>
      </c>
      <c r="F585" s="582" t="s">
        <v>8489</v>
      </c>
      <c r="G585" s="584" t="s">
        <v>4955</v>
      </c>
      <c r="H585" s="583">
        <v>22272</v>
      </c>
      <c r="I585" s="585">
        <v>0</v>
      </c>
      <c r="J585" s="585">
        <v>0</v>
      </c>
      <c r="K585" s="586"/>
    </row>
    <row r="586" spans="2:11" ht="18" customHeight="1">
      <c r="B586" s="581">
        <v>1241</v>
      </c>
      <c r="C586" s="582" t="s">
        <v>4977</v>
      </c>
      <c r="D586" s="582" t="s">
        <v>2805</v>
      </c>
      <c r="E586" s="583">
        <v>4002</v>
      </c>
      <c r="F586" s="582" t="s">
        <v>8523</v>
      </c>
      <c r="G586" s="584" t="s">
        <v>4955</v>
      </c>
      <c r="H586" s="583">
        <v>4002</v>
      </c>
      <c r="I586" s="585">
        <v>0</v>
      </c>
      <c r="J586" s="585">
        <v>0</v>
      </c>
      <c r="K586" s="586"/>
    </row>
    <row r="587" spans="2:11" ht="18" customHeight="1">
      <c r="B587" s="581">
        <v>1241</v>
      </c>
      <c r="C587" s="582" t="s">
        <v>4962</v>
      </c>
      <c r="D587" s="582" t="s">
        <v>4963</v>
      </c>
      <c r="E587" s="583">
        <v>2668</v>
      </c>
      <c r="F587" s="582" t="s">
        <v>8508</v>
      </c>
      <c r="G587" s="584" t="s">
        <v>4955</v>
      </c>
      <c r="H587" s="583">
        <v>2668</v>
      </c>
      <c r="I587" s="585">
        <v>0</v>
      </c>
      <c r="J587" s="585">
        <v>0</v>
      </c>
      <c r="K587" s="586"/>
    </row>
    <row r="588" spans="2:11" ht="18" customHeight="1">
      <c r="B588" s="581">
        <v>1241</v>
      </c>
      <c r="C588" s="582" t="s">
        <v>4982</v>
      </c>
      <c r="D588" s="582" t="s">
        <v>2871</v>
      </c>
      <c r="E588" s="583">
        <v>2517.1999999999998</v>
      </c>
      <c r="F588" s="582" t="s">
        <v>8504</v>
      </c>
      <c r="G588" s="584" t="s">
        <v>4985</v>
      </c>
      <c r="H588" s="583">
        <v>2517.1999999999998</v>
      </c>
      <c r="I588" s="585">
        <v>0</v>
      </c>
      <c r="J588" s="585">
        <v>0</v>
      </c>
      <c r="K588" s="586"/>
    </row>
    <row r="589" spans="2:11" ht="18" customHeight="1">
      <c r="B589" s="581">
        <v>1241</v>
      </c>
      <c r="C589" s="582" t="s">
        <v>4986</v>
      </c>
      <c r="D589" s="582" t="s">
        <v>2871</v>
      </c>
      <c r="E589" s="583">
        <v>2517.1999999999998</v>
      </c>
      <c r="F589" s="582" t="s">
        <v>8504</v>
      </c>
      <c r="G589" s="584" t="s">
        <v>4985</v>
      </c>
      <c r="H589" s="583">
        <v>2517.1999999999998</v>
      </c>
      <c r="I589" s="585">
        <v>0</v>
      </c>
      <c r="J589" s="585">
        <v>0</v>
      </c>
      <c r="K589" s="586"/>
    </row>
    <row r="590" spans="2:11" ht="18" customHeight="1">
      <c r="B590" s="581">
        <v>1241</v>
      </c>
      <c r="C590" s="582" t="s">
        <v>4987</v>
      </c>
      <c r="D590" s="582" t="s">
        <v>2871</v>
      </c>
      <c r="E590" s="583">
        <v>2517.1999999999998</v>
      </c>
      <c r="F590" s="582" t="s">
        <v>8504</v>
      </c>
      <c r="G590" s="584" t="s">
        <v>4985</v>
      </c>
      <c r="H590" s="583">
        <v>2517.1999999999998</v>
      </c>
      <c r="I590" s="585">
        <v>0</v>
      </c>
      <c r="J590" s="585">
        <v>0</v>
      </c>
      <c r="K590" s="586"/>
    </row>
    <row r="591" spans="2:11" ht="18" customHeight="1">
      <c r="B591" s="581">
        <v>1241</v>
      </c>
      <c r="C591" s="582" t="s">
        <v>4988</v>
      </c>
      <c r="D591" s="582" t="s">
        <v>2871</v>
      </c>
      <c r="E591" s="583">
        <v>2517.1999999999998</v>
      </c>
      <c r="F591" s="582" t="s">
        <v>8504</v>
      </c>
      <c r="G591" s="584" t="s">
        <v>4985</v>
      </c>
      <c r="H591" s="583">
        <v>2517.1999999999998</v>
      </c>
      <c r="I591" s="585">
        <v>0</v>
      </c>
      <c r="J591" s="585">
        <v>0</v>
      </c>
      <c r="K591" s="586"/>
    </row>
    <row r="592" spans="2:11" ht="18" customHeight="1">
      <c r="B592" s="581">
        <v>1241</v>
      </c>
      <c r="C592" s="582" t="s">
        <v>4989</v>
      </c>
      <c r="D592" s="582" t="s">
        <v>2871</v>
      </c>
      <c r="E592" s="583">
        <v>2517.1999999999998</v>
      </c>
      <c r="F592" s="582" t="s">
        <v>8504</v>
      </c>
      <c r="G592" s="584" t="s">
        <v>4985</v>
      </c>
      <c r="H592" s="583">
        <v>2517.1999999999998</v>
      </c>
      <c r="I592" s="585">
        <v>0</v>
      </c>
      <c r="J592" s="585">
        <v>0</v>
      </c>
      <c r="K592" s="586"/>
    </row>
    <row r="593" spans="2:11" ht="18" customHeight="1">
      <c r="B593" s="581">
        <v>1241</v>
      </c>
      <c r="C593" s="582" t="s">
        <v>4990</v>
      </c>
      <c r="D593" s="582" t="s">
        <v>2871</v>
      </c>
      <c r="E593" s="583">
        <v>2517.1999999999998</v>
      </c>
      <c r="F593" s="582" t="s">
        <v>8504</v>
      </c>
      <c r="G593" s="584" t="s">
        <v>4985</v>
      </c>
      <c r="H593" s="583">
        <v>2517.1999999999998</v>
      </c>
      <c r="I593" s="585">
        <v>0</v>
      </c>
      <c r="J593" s="585">
        <v>0</v>
      </c>
      <c r="K593" s="586"/>
    </row>
    <row r="594" spans="2:11" ht="18" customHeight="1">
      <c r="B594" s="581">
        <v>1241</v>
      </c>
      <c r="C594" s="582" t="s">
        <v>4991</v>
      </c>
      <c r="D594" s="582" t="s">
        <v>2871</v>
      </c>
      <c r="E594" s="583">
        <v>2517.1999999999998</v>
      </c>
      <c r="F594" s="582" t="s">
        <v>8504</v>
      </c>
      <c r="G594" s="584" t="s">
        <v>4985</v>
      </c>
      <c r="H594" s="583">
        <v>2517.1999999999998</v>
      </c>
      <c r="I594" s="585">
        <v>0</v>
      </c>
      <c r="J594" s="585">
        <v>0</v>
      </c>
      <c r="K594" s="586"/>
    </row>
    <row r="595" spans="2:11" ht="18" customHeight="1">
      <c r="B595" s="581">
        <v>1241</v>
      </c>
      <c r="C595" s="582" t="s">
        <v>5004</v>
      </c>
      <c r="D595" s="582" t="s">
        <v>5005</v>
      </c>
      <c r="E595" s="583">
        <v>6948.4</v>
      </c>
      <c r="F595" s="582" t="s">
        <v>8541</v>
      </c>
      <c r="G595" s="584" t="s">
        <v>5010</v>
      </c>
      <c r="H595" s="583">
        <v>6948.4</v>
      </c>
      <c r="I595" s="585">
        <v>0</v>
      </c>
      <c r="J595" s="585">
        <v>0</v>
      </c>
      <c r="K595" s="586"/>
    </row>
    <row r="596" spans="2:11" ht="18" customHeight="1">
      <c r="B596" s="581">
        <v>1241</v>
      </c>
      <c r="C596" s="582" t="s">
        <v>5012</v>
      </c>
      <c r="D596" s="582" t="s">
        <v>5005</v>
      </c>
      <c r="E596" s="583">
        <v>6948.4</v>
      </c>
      <c r="F596" s="582" t="s">
        <v>8541</v>
      </c>
      <c r="G596" s="584" t="s">
        <v>5010</v>
      </c>
      <c r="H596" s="583">
        <v>6948.4</v>
      </c>
      <c r="I596" s="585">
        <v>0</v>
      </c>
      <c r="J596" s="585">
        <v>0</v>
      </c>
      <c r="K596" s="586"/>
    </row>
    <row r="597" spans="2:11" ht="18" customHeight="1">
      <c r="B597" s="581">
        <v>1241</v>
      </c>
      <c r="C597" s="582" t="s">
        <v>5017</v>
      </c>
      <c r="D597" s="582" t="s">
        <v>2958</v>
      </c>
      <c r="E597" s="583">
        <v>5330</v>
      </c>
      <c r="F597" s="582" t="s">
        <v>8531</v>
      </c>
      <c r="G597" s="584" t="s">
        <v>5010</v>
      </c>
      <c r="H597" s="583">
        <v>5330</v>
      </c>
      <c r="I597" s="585">
        <v>0</v>
      </c>
      <c r="J597" s="585">
        <v>0</v>
      </c>
      <c r="K597" s="586"/>
    </row>
    <row r="598" spans="2:11" ht="18" customHeight="1">
      <c r="B598" s="581">
        <v>1241</v>
      </c>
      <c r="C598" s="582" t="s">
        <v>5014</v>
      </c>
      <c r="D598" s="582" t="s">
        <v>5015</v>
      </c>
      <c r="E598" s="583">
        <v>5998</v>
      </c>
      <c r="F598" s="582" t="s">
        <v>8531</v>
      </c>
      <c r="G598" s="584" t="s">
        <v>5010</v>
      </c>
      <c r="H598" s="583">
        <v>5998</v>
      </c>
      <c r="I598" s="585">
        <v>0</v>
      </c>
      <c r="J598" s="585">
        <v>0</v>
      </c>
      <c r="K598" s="586"/>
    </row>
    <row r="599" spans="2:11" ht="18" customHeight="1">
      <c r="B599" s="581">
        <v>1241</v>
      </c>
      <c r="C599" s="582" t="s">
        <v>5018</v>
      </c>
      <c r="D599" s="582" t="s">
        <v>2353</v>
      </c>
      <c r="E599" s="583">
        <v>4890.01</v>
      </c>
      <c r="F599" s="582" t="s">
        <v>8531</v>
      </c>
      <c r="G599" s="584" t="s">
        <v>5010</v>
      </c>
      <c r="H599" s="583">
        <v>4890.01</v>
      </c>
      <c r="I599" s="585">
        <v>0</v>
      </c>
      <c r="J599" s="585">
        <v>0</v>
      </c>
      <c r="K599" s="586"/>
    </row>
    <row r="600" spans="2:11" ht="18" customHeight="1">
      <c r="B600" s="581">
        <v>1241</v>
      </c>
      <c r="C600" s="582" t="s">
        <v>5021</v>
      </c>
      <c r="D600" s="582" t="s">
        <v>2353</v>
      </c>
      <c r="E600" s="583">
        <v>4890.01</v>
      </c>
      <c r="F600" s="582" t="s">
        <v>8531</v>
      </c>
      <c r="G600" s="584" t="s">
        <v>5010</v>
      </c>
      <c r="H600" s="583">
        <v>4890.01</v>
      </c>
      <c r="I600" s="585">
        <v>0</v>
      </c>
      <c r="J600" s="585">
        <v>0</v>
      </c>
      <c r="K600" s="586"/>
    </row>
    <row r="601" spans="2:11" ht="18" customHeight="1">
      <c r="B601" s="581">
        <v>1241</v>
      </c>
      <c r="C601" s="582" t="s">
        <v>5022</v>
      </c>
      <c r="D601" s="582" t="s">
        <v>2353</v>
      </c>
      <c r="E601" s="583">
        <v>4890.01</v>
      </c>
      <c r="F601" s="582" t="s">
        <v>8531</v>
      </c>
      <c r="G601" s="584" t="s">
        <v>5010</v>
      </c>
      <c r="H601" s="583">
        <v>4890.01</v>
      </c>
      <c r="I601" s="585">
        <v>0</v>
      </c>
      <c r="J601" s="585">
        <v>0</v>
      </c>
      <c r="K601" s="586"/>
    </row>
    <row r="602" spans="2:11" ht="18" customHeight="1">
      <c r="B602" s="581">
        <v>1241</v>
      </c>
      <c r="C602" s="582" t="s">
        <v>5024</v>
      </c>
      <c r="D602" s="582" t="s">
        <v>2353</v>
      </c>
      <c r="E602" s="583">
        <v>4890</v>
      </c>
      <c r="F602" s="582" t="s">
        <v>8531</v>
      </c>
      <c r="G602" s="584" t="s">
        <v>5010</v>
      </c>
      <c r="H602" s="583">
        <v>4890</v>
      </c>
      <c r="I602" s="585">
        <v>0</v>
      </c>
      <c r="J602" s="585">
        <v>0</v>
      </c>
      <c r="K602" s="586"/>
    </row>
    <row r="603" spans="2:11" ht="18" customHeight="1">
      <c r="B603" s="581">
        <v>1241</v>
      </c>
      <c r="C603" s="582" t="s">
        <v>5025</v>
      </c>
      <c r="D603" s="582" t="s">
        <v>2353</v>
      </c>
      <c r="E603" s="583">
        <v>4890</v>
      </c>
      <c r="F603" s="582" t="s">
        <v>8531</v>
      </c>
      <c r="G603" s="584" t="s">
        <v>5010</v>
      </c>
      <c r="H603" s="583">
        <v>4890</v>
      </c>
      <c r="I603" s="585">
        <v>0</v>
      </c>
      <c r="J603" s="585">
        <v>0</v>
      </c>
      <c r="K603" s="586"/>
    </row>
    <row r="604" spans="2:11" ht="18" customHeight="1">
      <c r="B604" s="581">
        <v>1241</v>
      </c>
      <c r="C604" s="582" t="s">
        <v>5026</v>
      </c>
      <c r="D604" s="582" t="s">
        <v>2353</v>
      </c>
      <c r="E604" s="583">
        <v>4890</v>
      </c>
      <c r="F604" s="582" t="s">
        <v>8531</v>
      </c>
      <c r="G604" s="584" t="s">
        <v>5010</v>
      </c>
      <c r="H604" s="583">
        <v>4890</v>
      </c>
      <c r="I604" s="585">
        <v>0</v>
      </c>
      <c r="J604" s="585">
        <v>0</v>
      </c>
      <c r="K604" s="586"/>
    </row>
    <row r="605" spans="2:11" ht="18" customHeight="1">
      <c r="B605" s="581">
        <v>1241</v>
      </c>
      <c r="C605" s="582" t="s">
        <v>5027</v>
      </c>
      <c r="D605" s="582" t="s">
        <v>2353</v>
      </c>
      <c r="E605" s="583">
        <v>4890</v>
      </c>
      <c r="F605" s="582" t="s">
        <v>8531</v>
      </c>
      <c r="G605" s="584" t="s">
        <v>5010</v>
      </c>
      <c r="H605" s="583">
        <v>4890</v>
      </c>
      <c r="I605" s="585">
        <v>0</v>
      </c>
      <c r="J605" s="585">
        <v>0</v>
      </c>
      <c r="K605" s="586"/>
    </row>
    <row r="606" spans="2:11" ht="18" customHeight="1">
      <c r="B606" s="581">
        <v>1241</v>
      </c>
      <c r="C606" s="582" t="s">
        <v>5032</v>
      </c>
      <c r="D606" s="582" t="s">
        <v>2353</v>
      </c>
      <c r="E606" s="583">
        <v>4890</v>
      </c>
      <c r="F606" s="582" t="s">
        <v>8531</v>
      </c>
      <c r="G606" s="584" t="s">
        <v>5010</v>
      </c>
      <c r="H606" s="583">
        <v>4890</v>
      </c>
      <c r="I606" s="585">
        <v>0</v>
      </c>
      <c r="J606" s="585">
        <v>0</v>
      </c>
      <c r="K606" s="586"/>
    </row>
    <row r="607" spans="2:11" ht="18" customHeight="1">
      <c r="B607" s="581">
        <v>1241</v>
      </c>
      <c r="C607" s="582" t="s">
        <v>5028</v>
      </c>
      <c r="D607" s="582" t="s">
        <v>2353</v>
      </c>
      <c r="E607" s="583">
        <v>4890</v>
      </c>
      <c r="F607" s="582" t="s">
        <v>8531</v>
      </c>
      <c r="G607" s="584" t="s">
        <v>5010</v>
      </c>
      <c r="H607" s="583">
        <v>4890</v>
      </c>
      <c r="I607" s="585">
        <v>0</v>
      </c>
      <c r="J607" s="585">
        <v>0</v>
      </c>
      <c r="K607" s="586"/>
    </row>
    <row r="608" spans="2:11" ht="18" customHeight="1">
      <c r="B608" s="581">
        <v>1241</v>
      </c>
      <c r="C608" s="582" t="s">
        <v>5030</v>
      </c>
      <c r="D608" s="582" t="s">
        <v>2353</v>
      </c>
      <c r="E608" s="583">
        <v>4890</v>
      </c>
      <c r="F608" s="582" t="s">
        <v>8531</v>
      </c>
      <c r="G608" s="584" t="s">
        <v>5010</v>
      </c>
      <c r="H608" s="583">
        <v>4890</v>
      </c>
      <c r="I608" s="585">
        <v>0</v>
      </c>
      <c r="J608" s="585">
        <v>0</v>
      </c>
      <c r="K608" s="586"/>
    </row>
    <row r="609" spans="2:11" ht="18" customHeight="1">
      <c r="B609" s="581">
        <v>1241</v>
      </c>
      <c r="C609" s="582" t="s">
        <v>5056</v>
      </c>
      <c r="D609" s="582" t="s">
        <v>2765</v>
      </c>
      <c r="E609" s="583">
        <v>9222</v>
      </c>
      <c r="F609" s="582" t="s">
        <v>8520</v>
      </c>
      <c r="G609" s="584" t="s">
        <v>5047</v>
      </c>
      <c r="H609" s="583">
        <v>9222</v>
      </c>
      <c r="I609" s="585">
        <v>0</v>
      </c>
      <c r="J609" s="585">
        <v>0</v>
      </c>
      <c r="K609" s="586"/>
    </row>
    <row r="610" spans="2:11" ht="18" customHeight="1">
      <c r="B610" s="581">
        <v>1241</v>
      </c>
      <c r="C610" s="582" t="s">
        <v>5048</v>
      </c>
      <c r="D610" s="582" t="s">
        <v>2665</v>
      </c>
      <c r="E610" s="583">
        <v>66000</v>
      </c>
      <c r="F610" s="582" t="s">
        <v>8501</v>
      </c>
      <c r="G610" s="584" t="s">
        <v>5047</v>
      </c>
      <c r="H610" s="583">
        <v>66000</v>
      </c>
      <c r="I610" s="585">
        <v>0</v>
      </c>
      <c r="J610" s="585">
        <v>0</v>
      </c>
      <c r="K610" s="586"/>
    </row>
    <row r="611" spans="2:11" ht="18" customHeight="1">
      <c r="B611" s="581">
        <v>1241</v>
      </c>
      <c r="C611" s="582" t="s">
        <v>5067</v>
      </c>
      <c r="D611" s="582" t="s">
        <v>3246</v>
      </c>
      <c r="E611" s="583">
        <v>71500</v>
      </c>
      <c r="F611" s="582" t="s">
        <v>8485</v>
      </c>
      <c r="G611" s="584" t="s">
        <v>5047</v>
      </c>
      <c r="H611" s="583">
        <v>71500</v>
      </c>
      <c r="I611" s="585">
        <v>0</v>
      </c>
      <c r="J611" s="585">
        <v>0</v>
      </c>
      <c r="K611" s="586"/>
    </row>
    <row r="612" spans="2:11" ht="18" customHeight="1">
      <c r="B612" s="581">
        <v>1241</v>
      </c>
      <c r="C612" s="582" t="s">
        <v>5062</v>
      </c>
      <c r="D612" s="582" t="s">
        <v>3246</v>
      </c>
      <c r="E612" s="583">
        <v>71500</v>
      </c>
      <c r="F612" s="582" t="s">
        <v>8485</v>
      </c>
      <c r="G612" s="584" t="s">
        <v>5047</v>
      </c>
      <c r="H612" s="583">
        <v>71500</v>
      </c>
      <c r="I612" s="585">
        <v>0</v>
      </c>
      <c r="J612" s="585">
        <v>0</v>
      </c>
      <c r="K612" s="586"/>
    </row>
    <row r="613" spans="2:11" ht="18" customHeight="1">
      <c r="B613" s="581">
        <v>1241</v>
      </c>
      <c r="C613" s="582" t="s">
        <v>5060</v>
      </c>
      <c r="D613" s="582" t="s">
        <v>2360</v>
      </c>
      <c r="E613" s="583">
        <v>15660</v>
      </c>
      <c r="F613" s="582" t="s">
        <v>8493</v>
      </c>
      <c r="G613" s="584" t="s">
        <v>5047</v>
      </c>
      <c r="H613" s="583">
        <v>15660</v>
      </c>
      <c r="I613" s="585">
        <v>0</v>
      </c>
      <c r="J613" s="585">
        <v>0</v>
      </c>
      <c r="K613" s="586"/>
    </row>
    <row r="614" spans="2:11" ht="18" customHeight="1">
      <c r="B614" s="581">
        <v>1241</v>
      </c>
      <c r="C614" s="582" t="s">
        <v>5069</v>
      </c>
      <c r="D614" s="582" t="s">
        <v>2638</v>
      </c>
      <c r="E614" s="583">
        <v>35000</v>
      </c>
      <c r="F614" s="582" t="s">
        <v>8482</v>
      </c>
      <c r="G614" s="584" t="s">
        <v>5074</v>
      </c>
      <c r="H614" s="583">
        <v>35000</v>
      </c>
      <c r="I614" s="585">
        <v>0</v>
      </c>
      <c r="J614" s="585">
        <v>0</v>
      </c>
      <c r="K614" s="586"/>
    </row>
    <row r="615" spans="2:11" ht="18" customHeight="1">
      <c r="B615" s="581">
        <v>1241</v>
      </c>
      <c r="C615" s="582" t="s">
        <v>5075</v>
      </c>
      <c r="D615" s="582" t="s">
        <v>2261</v>
      </c>
      <c r="E615" s="583">
        <v>4528</v>
      </c>
      <c r="F615" s="582" t="s">
        <v>8520</v>
      </c>
      <c r="G615" s="584" t="s">
        <v>5078</v>
      </c>
      <c r="H615" s="583">
        <v>4528</v>
      </c>
      <c r="I615" s="585">
        <v>0</v>
      </c>
      <c r="J615" s="585">
        <v>0</v>
      </c>
      <c r="K615" s="586"/>
    </row>
    <row r="616" spans="2:11" ht="18" customHeight="1">
      <c r="B616" s="581">
        <v>1241</v>
      </c>
      <c r="C616" s="582" t="s">
        <v>5080</v>
      </c>
      <c r="D616" s="582" t="s">
        <v>4774</v>
      </c>
      <c r="E616" s="583">
        <v>16100.5</v>
      </c>
      <c r="F616" s="582" t="s">
        <v>8543</v>
      </c>
      <c r="G616" s="584" t="s">
        <v>5078</v>
      </c>
      <c r="H616" s="583">
        <v>16100.5</v>
      </c>
      <c r="I616" s="585">
        <v>0</v>
      </c>
      <c r="J616" s="585">
        <v>0</v>
      </c>
      <c r="K616" s="586"/>
    </row>
    <row r="617" spans="2:11" ht="18" customHeight="1">
      <c r="B617" s="581">
        <v>1241</v>
      </c>
      <c r="C617" s="582" t="s">
        <v>5084</v>
      </c>
      <c r="D617" s="582" t="s">
        <v>3246</v>
      </c>
      <c r="E617" s="583">
        <v>17127.009999999998</v>
      </c>
      <c r="F617" s="582" t="s">
        <v>8543</v>
      </c>
      <c r="G617" s="584" t="s">
        <v>5078</v>
      </c>
      <c r="H617" s="583">
        <v>17127.009999999998</v>
      </c>
      <c r="I617" s="585">
        <v>0</v>
      </c>
      <c r="J617" s="585">
        <v>0</v>
      </c>
      <c r="K617" s="586"/>
    </row>
    <row r="618" spans="2:11" ht="18" customHeight="1">
      <c r="B618" s="581">
        <v>1241</v>
      </c>
      <c r="C618" s="582" t="s">
        <v>5091</v>
      </c>
      <c r="D618" s="582" t="s">
        <v>2765</v>
      </c>
      <c r="E618" s="583">
        <v>8500</v>
      </c>
      <c r="F618" s="582" t="s">
        <v>8543</v>
      </c>
      <c r="G618" s="584" t="s">
        <v>5078</v>
      </c>
      <c r="H618" s="583">
        <v>8500</v>
      </c>
      <c r="I618" s="585">
        <v>0</v>
      </c>
      <c r="J618" s="585">
        <v>0</v>
      </c>
      <c r="K618" s="586"/>
    </row>
    <row r="619" spans="2:11" ht="18" customHeight="1">
      <c r="B619" s="581">
        <v>1241</v>
      </c>
      <c r="C619" s="582" t="s">
        <v>5094</v>
      </c>
      <c r="D619" s="582" t="s">
        <v>2765</v>
      </c>
      <c r="E619" s="583">
        <v>8500</v>
      </c>
      <c r="F619" s="582" t="s">
        <v>8543</v>
      </c>
      <c r="G619" s="584" t="s">
        <v>5078</v>
      </c>
      <c r="H619" s="583">
        <v>8500</v>
      </c>
      <c r="I619" s="585">
        <v>0</v>
      </c>
      <c r="J619" s="585">
        <v>0</v>
      </c>
      <c r="K619" s="586"/>
    </row>
    <row r="620" spans="2:11" ht="18" customHeight="1">
      <c r="B620" s="581">
        <v>1241</v>
      </c>
      <c r="C620" s="582" t="s">
        <v>5088</v>
      </c>
      <c r="D620" s="582" t="s">
        <v>2387</v>
      </c>
      <c r="E620" s="583">
        <v>13000</v>
      </c>
      <c r="F620" s="582" t="s">
        <v>8543</v>
      </c>
      <c r="G620" s="584" t="s">
        <v>5078</v>
      </c>
      <c r="H620" s="583">
        <v>13000</v>
      </c>
      <c r="I620" s="585">
        <v>0</v>
      </c>
      <c r="J620" s="585">
        <v>0</v>
      </c>
      <c r="K620" s="586"/>
    </row>
    <row r="621" spans="2:11" ht="18" customHeight="1">
      <c r="B621" s="581">
        <v>1241</v>
      </c>
      <c r="C621" s="582" t="s">
        <v>5097</v>
      </c>
      <c r="D621" s="582" t="s">
        <v>2146</v>
      </c>
      <c r="E621" s="583">
        <v>3500</v>
      </c>
      <c r="F621" s="582" t="s">
        <v>8544</v>
      </c>
      <c r="G621" s="584" t="s">
        <v>5101</v>
      </c>
      <c r="H621" s="583">
        <v>3500</v>
      </c>
      <c r="I621" s="585">
        <v>0</v>
      </c>
      <c r="J621" s="585">
        <v>0</v>
      </c>
      <c r="K621" s="586"/>
    </row>
    <row r="622" spans="2:11" ht="18" customHeight="1">
      <c r="B622" s="581">
        <v>1241</v>
      </c>
      <c r="C622" s="582" t="s">
        <v>5209</v>
      </c>
      <c r="D622" s="582" t="s">
        <v>3626</v>
      </c>
      <c r="E622" s="583">
        <v>3132</v>
      </c>
      <c r="F622" s="582" t="s">
        <v>8545</v>
      </c>
      <c r="G622" s="584" t="s">
        <v>5119</v>
      </c>
      <c r="H622" s="583">
        <v>3132</v>
      </c>
      <c r="I622" s="585">
        <v>0</v>
      </c>
      <c r="J622" s="585">
        <v>0</v>
      </c>
      <c r="K622" s="586"/>
    </row>
    <row r="623" spans="2:11" ht="18" customHeight="1">
      <c r="B623" s="581">
        <v>1241</v>
      </c>
      <c r="C623" s="582" t="s">
        <v>5210</v>
      </c>
      <c r="D623" s="582" t="s">
        <v>3626</v>
      </c>
      <c r="E623" s="583">
        <v>3132</v>
      </c>
      <c r="F623" s="582" t="s">
        <v>8545</v>
      </c>
      <c r="G623" s="584" t="s">
        <v>5119</v>
      </c>
      <c r="H623" s="583">
        <v>3132</v>
      </c>
      <c r="I623" s="585">
        <v>0</v>
      </c>
      <c r="J623" s="585">
        <v>0</v>
      </c>
      <c r="K623" s="586"/>
    </row>
    <row r="624" spans="2:11" ht="18" customHeight="1">
      <c r="B624" s="581">
        <v>1241</v>
      </c>
      <c r="C624" s="582" t="s">
        <v>5199</v>
      </c>
      <c r="D624" s="582" t="s">
        <v>3626</v>
      </c>
      <c r="E624" s="583">
        <v>3132</v>
      </c>
      <c r="F624" s="582" t="s">
        <v>8545</v>
      </c>
      <c r="G624" s="584" t="s">
        <v>5119</v>
      </c>
      <c r="H624" s="583">
        <v>3132</v>
      </c>
      <c r="I624" s="585">
        <v>0</v>
      </c>
      <c r="J624" s="585">
        <v>0</v>
      </c>
      <c r="K624" s="586"/>
    </row>
    <row r="625" spans="2:11" ht="18" customHeight="1">
      <c r="B625" s="581">
        <v>1241</v>
      </c>
      <c r="C625" s="582" t="s">
        <v>5200</v>
      </c>
      <c r="D625" s="582" t="s">
        <v>3626</v>
      </c>
      <c r="E625" s="583">
        <v>3132</v>
      </c>
      <c r="F625" s="582" t="s">
        <v>8545</v>
      </c>
      <c r="G625" s="584" t="s">
        <v>5119</v>
      </c>
      <c r="H625" s="583">
        <v>3132</v>
      </c>
      <c r="I625" s="585">
        <v>0</v>
      </c>
      <c r="J625" s="585">
        <v>0</v>
      </c>
      <c r="K625" s="586"/>
    </row>
    <row r="626" spans="2:11" ht="18" customHeight="1">
      <c r="B626" s="581">
        <v>1241</v>
      </c>
      <c r="C626" s="582" t="s">
        <v>5201</v>
      </c>
      <c r="D626" s="582" t="s">
        <v>3626</v>
      </c>
      <c r="E626" s="583">
        <v>3132</v>
      </c>
      <c r="F626" s="582" t="s">
        <v>8545</v>
      </c>
      <c r="G626" s="584" t="s">
        <v>5119</v>
      </c>
      <c r="H626" s="583">
        <v>3132</v>
      </c>
      <c r="I626" s="585">
        <v>0</v>
      </c>
      <c r="J626" s="585">
        <v>0</v>
      </c>
      <c r="K626" s="586"/>
    </row>
    <row r="627" spans="2:11" ht="18" customHeight="1">
      <c r="B627" s="581">
        <v>1241</v>
      </c>
      <c r="C627" s="582" t="s">
        <v>5202</v>
      </c>
      <c r="D627" s="582" t="s">
        <v>3626</v>
      </c>
      <c r="E627" s="583">
        <v>3132</v>
      </c>
      <c r="F627" s="582" t="s">
        <v>8545</v>
      </c>
      <c r="G627" s="584" t="s">
        <v>5119</v>
      </c>
      <c r="H627" s="583">
        <v>3132</v>
      </c>
      <c r="I627" s="585">
        <v>0</v>
      </c>
      <c r="J627" s="585">
        <v>0</v>
      </c>
      <c r="K627" s="586"/>
    </row>
    <row r="628" spans="2:11" ht="18" customHeight="1">
      <c r="B628" s="581">
        <v>1241</v>
      </c>
      <c r="C628" s="582" t="s">
        <v>5203</v>
      </c>
      <c r="D628" s="582" t="s">
        <v>3626</v>
      </c>
      <c r="E628" s="583">
        <v>3132</v>
      </c>
      <c r="F628" s="582" t="s">
        <v>8545</v>
      </c>
      <c r="G628" s="584" t="s">
        <v>5119</v>
      </c>
      <c r="H628" s="583">
        <v>3132</v>
      </c>
      <c r="I628" s="585">
        <v>0</v>
      </c>
      <c r="J628" s="585">
        <v>0</v>
      </c>
      <c r="K628" s="586"/>
    </row>
    <row r="629" spans="2:11" ht="18" customHeight="1">
      <c r="B629" s="581">
        <v>1241</v>
      </c>
      <c r="C629" s="582" t="s">
        <v>5246</v>
      </c>
      <c r="D629" s="582" t="s">
        <v>2567</v>
      </c>
      <c r="E629" s="583">
        <v>3944</v>
      </c>
      <c r="F629" s="582" t="s">
        <v>8545</v>
      </c>
      <c r="G629" s="584" t="s">
        <v>5119</v>
      </c>
      <c r="H629" s="583">
        <v>3944</v>
      </c>
      <c r="I629" s="585">
        <v>0</v>
      </c>
      <c r="J629" s="585">
        <v>0</v>
      </c>
      <c r="K629" s="586"/>
    </row>
    <row r="630" spans="2:11" ht="18" customHeight="1">
      <c r="B630" s="581">
        <v>1241</v>
      </c>
      <c r="C630" s="582" t="s">
        <v>5198</v>
      </c>
      <c r="D630" s="582" t="s">
        <v>3626</v>
      </c>
      <c r="E630" s="583">
        <v>3132</v>
      </c>
      <c r="F630" s="582" t="s">
        <v>8545</v>
      </c>
      <c r="G630" s="584" t="s">
        <v>5119</v>
      </c>
      <c r="H630" s="583">
        <v>3132</v>
      </c>
      <c r="I630" s="585">
        <v>0</v>
      </c>
      <c r="J630" s="585">
        <v>0</v>
      </c>
      <c r="K630" s="586"/>
    </row>
    <row r="631" spans="2:11" ht="18" customHeight="1">
      <c r="B631" s="581">
        <v>1241</v>
      </c>
      <c r="C631" s="582" t="s">
        <v>5196</v>
      </c>
      <c r="D631" s="582" t="s">
        <v>3626</v>
      </c>
      <c r="E631" s="583">
        <v>3132</v>
      </c>
      <c r="F631" s="582" t="s">
        <v>8545</v>
      </c>
      <c r="G631" s="584" t="s">
        <v>5119</v>
      </c>
      <c r="H631" s="583">
        <v>3132</v>
      </c>
      <c r="I631" s="585">
        <v>0</v>
      </c>
      <c r="J631" s="585">
        <v>0</v>
      </c>
      <c r="K631" s="586"/>
    </row>
    <row r="632" spans="2:11" ht="18" customHeight="1">
      <c r="B632" s="581">
        <v>1241</v>
      </c>
      <c r="C632" s="582" t="s">
        <v>5197</v>
      </c>
      <c r="D632" s="582" t="s">
        <v>3626</v>
      </c>
      <c r="E632" s="583">
        <v>3132</v>
      </c>
      <c r="F632" s="582" t="s">
        <v>8545</v>
      </c>
      <c r="G632" s="584" t="s">
        <v>5119</v>
      </c>
      <c r="H632" s="583">
        <v>3132</v>
      </c>
      <c r="I632" s="585">
        <v>0</v>
      </c>
      <c r="J632" s="585">
        <v>0</v>
      </c>
      <c r="K632" s="586"/>
    </row>
    <row r="633" spans="2:11" ht="18" customHeight="1">
      <c r="B633" s="581">
        <v>1241</v>
      </c>
      <c r="C633" s="582" t="s">
        <v>5238</v>
      </c>
      <c r="D633" s="582" t="s">
        <v>2296</v>
      </c>
      <c r="E633" s="583">
        <v>6960</v>
      </c>
      <c r="F633" s="582" t="s">
        <v>8545</v>
      </c>
      <c r="G633" s="584" t="s">
        <v>5119</v>
      </c>
      <c r="H633" s="583">
        <v>6960</v>
      </c>
      <c r="I633" s="585">
        <v>0</v>
      </c>
      <c r="J633" s="585">
        <v>0</v>
      </c>
      <c r="K633" s="586"/>
    </row>
    <row r="634" spans="2:11" ht="18" customHeight="1">
      <c r="B634" s="581">
        <v>1241</v>
      </c>
      <c r="C634" s="582" t="s">
        <v>5185</v>
      </c>
      <c r="D634" s="582" t="s">
        <v>3626</v>
      </c>
      <c r="E634" s="583">
        <v>3132</v>
      </c>
      <c r="F634" s="582" t="s">
        <v>8545</v>
      </c>
      <c r="G634" s="584" t="s">
        <v>5119</v>
      </c>
      <c r="H634" s="583">
        <v>3132</v>
      </c>
      <c r="I634" s="585">
        <v>0</v>
      </c>
      <c r="J634" s="585">
        <v>0</v>
      </c>
      <c r="K634" s="586"/>
    </row>
    <row r="635" spans="2:11" ht="18" customHeight="1">
      <c r="B635" s="581">
        <v>1241</v>
      </c>
      <c r="C635" s="582" t="s">
        <v>5186</v>
      </c>
      <c r="D635" s="582" t="s">
        <v>3626</v>
      </c>
      <c r="E635" s="583">
        <v>3132</v>
      </c>
      <c r="F635" s="582" t="s">
        <v>8545</v>
      </c>
      <c r="G635" s="584" t="s">
        <v>5119</v>
      </c>
      <c r="H635" s="583">
        <v>3132</v>
      </c>
      <c r="I635" s="585">
        <v>0</v>
      </c>
      <c r="J635" s="585">
        <v>0</v>
      </c>
      <c r="K635" s="586"/>
    </row>
    <row r="636" spans="2:11" ht="18" customHeight="1">
      <c r="B636" s="581">
        <v>1241</v>
      </c>
      <c r="C636" s="582" t="s">
        <v>5141</v>
      </c>
      <c r="D636" s="582" t="s">
        <v>3626</v>
      </c>
      <c r="E636" s="583">
        <v>3132</v>
      </c>
      <c r="F636" s="582" t="s">
        <v>8545</v>
      </c>
      <c r="G636" s="584" t="s">
        <v>5119</v>
      </c>
      <c r="H636" s="583">
        <v>3132</v>
      </c>
      <c r="I636" s="585">
        <v>0</v>
      </c>
      <c r="J636" s="585">
        <v>0</v>
      </c>
      <c r="K636" s="586"/>
    </row>
    <row r="637" spans="2:11" ht="18" customHeight="1">
      <c r="B637" s="581">
        <v>1241</v>
      </c>
      <c r="C637" s="582" t="s">
        <v>5140</v>
      </c>
      <c r="D637" s="582" t="s">
        <v>3626</v>
      </c>
      <c r="E637" s="583">
        <v>3132</v>
      </c>
      <c r="F637" s="582" t="s">
        <v>8545</v>
      </c>
      <c r="G637" s="584" t="s">
        <v>5119</v>
      </c>
      <c r="H637" s="583">
        <v>3132</v>
      </c>
      <c r="I637" s="585">
        <v>0</v>
      </c>
      <c r="J637" s="585">
        <v>0</v>
      </c>
      <c r="K637" s="586"/>
    </row>
    <row r="638" spans="2:11" ht="18" customHeight="1">
      <c r="B638" s="581">
        <v>1241</v>
      </c>
      <c r="C638" s="582" t="s">
        <v>5189</v>
      </c>
      <c r="D638" s="582" t="s">
        <v>3626</v>
      </c>
      <c r="E638" s="583">
        <v>3132</v>
      </c>
      <c r="F638" s="582" t="s">
        <v>8545</v>
      </c>
      <c r="G638" s="584" t="s">
        <v>5119</v>
      </c>
      <c r="H638" s="583">
        <v>3132</v>
      </c>
      <c r="I638" s="585">
        <v>0</v>
      </c>
      <c r="J638" s="585">
        <v>0</v>
      </c>
      <c r="K638" s="586"/>
    </row>
    <row r="639" spans="2:11" ht="18" customHeight="1">
      <c r="B639" s="581">
        <v>1241</v>
      </c>
      <c r="C639" s="582" t="s">
        <v>5190</v>
      </c>
      <c r="D639" s="582" t="s">
        <v>3626</v>
      </c>
      <c r="E639" s="583">
        <v>3132</v>
      </c>
      <c r="F639" s="582" t="s">
        <v>8545</v>
      </c>
      <c r="G639" s="584" t="s">
        <v>5119</v>
      </c>
      <c r="H639" s="583">
        <v>3132</v>
      </c>
      <c r="I639" s="585">
        <v>0</v>
      </c>
      <c r="J639" s="585">
        <v>0</v>
      </c>
      <c r="K639" s="586"/>
    </row>
    <row r="640" spans="2:11" ht="18" customHeight="1">
      <c r="B640" s="581">
        <v>1241</v>
      </c>
      <c r="C640" s="582" t="s">
        <v>5191</v>
      </c>
      <c r="D640" s="582" t="s">
        <v>3626</v>
      </c>
      <c r="E640" s="583">
        <v>3132</v>
      </c>
      <c r="F640" s="582" t="s">
        <v>8545</v>
      </c>
      <c r="G640" s="584" t="s">
        <v>5119</v>
      </c>
      <c r="H640" s="583">
        <v>3132</v>
      </c>
      <c r="I640" s="585">
        <v>0</v>
      </c>
      <c r="J640" s="585">
        <v>0</v>
      </c>
      <c r="K640" s="586"/>
    </row>
    <row r="641" spans="2:11" ht="18" customHeight="1">
      <c r="B641" s="581">
        <v>1241</v>
      </c>
      <c r="C641" s="582" t="s">
        <v>5145</v>
      </c>
      <c r="D641" s="582" t="s">
        <v>3626</v>
      </c>
      <c r="E641" s="583">
        <v>3132</v>
      </c>
      <c r="F641" s="582" t="s">
        <v>8545</v>
      </c>
      <c r="G641" s="584" t="s">
        <v>5119</v>
      </c>
      <c r="H641" s="583">
        <v>3132</v>
      </c>
      <c r="I641" s="585">
        <v>0</v>
      </c>
      <c r="J641" s="585">
        <v>0</v>
      </c>
      <c r="K641" s="586"/>
    </row>
    <row r="642" spans="2:11" ht="18" customHeight="1">
      <c r="B642" s="581">
        <v>1241</v>
      </c>
      <c r="C642" s="582" t="s">
        <v>5147</v>
      </c>
      <c r="D642" s="582" t="s">
        <v>3626</v>
      </c>
      <c r="E642" s="583">
        <v>3132</v>
      </c>
      <c r="F642" s="582" t="s">
        <v>8545</v>
      </c>
      <c r="G642" s="584" t="s">
        <v>5119</v>
      </c>
      <c r="H642" s="583">
        <v>3132</v>
      </c>
      <c r="I642" s="585">
        <v>0</v>
      </c>
      <c r="J642" s="585">
        <v>0</v>
      </c>
      <c r="K642" s="586"/>
    </row>
    <row r="643" spans="2:11" ht="18" customHeight="1">
      <c r="B643" s="581">
        <v>1241</v>
      </c>
      <c r="C643" s="582" t="s">
        <v>5148</v>
      </c>
      <c r="D643" s="582" t="s">
        <v>3626</v>
      </c>
      <c r="E643" s="583">
        <v>3132</v>
      </c>
      <c r="F643" s="582" t="s">
        <v>8545</v>
      </c>
      <c r="G643" s="584" t="s">
        <v>5119</v>
      </c>
      <c r="H643" s="583">
        <v>3132</v>
      </c>
      <c r="I643" s="585">
        <v>0</v>
      </c>
      <c r="J643" s="585">
        <v>0</v>
      </c>
      <c r="K643" s="586"/>
    </row>
    <row r="644" spans="2:11" ht="18" customHeight="1">
      <c r="B644" s="581">
        <v>1241</v>
      </c>
      <c r="C644" s="582" t="s">
        <v>5192</v>
      </c>
      <c r="D644" s="582" t="s">
        <v>3626</v>
      </c>
      <c r="E644" s="583">
        <v>3132</v>
      </c>
      <c r="F644" s="582" t="s">
        <v>8545</v>
      </c>
      <c r="G644" s="584" t="s">
        <v>5119</v>
      </c>
      <c r="H644" s="583">
        <v>3132</v>
      </c>
      <c r="I644" s="585">
        <v>0</v>
      </c>
      <c r="J644" s="585">
        <v>0</v>
      </c>
      <c r="K644" s="586"/>
    </row>
    <row r="645" spans="2:11" ht="18" customHeight="1">
      <c r="B645" s="581">
        <v>1241</v>
      </c>
      <c r="C645" s="582" t="s">
        <v>5193</v>
      </c>
      <c r="D645" s="582" t="s">
        <v>3626</v>
      </c>
      <c r="E645" s="583">
        <v>3132</v>
      </c>
      <c r="F645" s="582" t="s">
        <v>8545</v>
      </c>
      <c r="G645" s="584" t="s">
        <v>5119</v>
      </c>
      <c r="H645" s="583">
        <v>3132</v>
      </c>
      <c r="I645" s="585">
        <v>0</v>
      </c>
      <c r="J645" s="585">
        <v>0</v>
      </c>
      <c r="K645" s="586"/>
    </row>
    <row r="646" spans="2:11" ht="18" customHeight="1">
      <c r="B646" s="581">
        <v>1241</v>
      </c>
      <c r="C646" s="582" t="s">
        <v>5194</v>
      </c>
      <c r="D646" s="582" t="s">
        <v>3626</v>
      </c>
      <c r="E646" s="583">
        <v>3132</v>
      </c>
      <c r="F646" s="582" t="s">
        <v>8545</v>
      </c>
      <c r="G646" s="584" t="s">
        <v>5119</v>
      </c>
      <c r="H646" s="583">
        <v>3132</v>
      </c>
      <c r="I646" s="585">
        <v>0</v>
      </c>
      <c r="J646" s="585">
        <v>0</v>
      </c>
      <c r="K646" s="586"/>
    </row>
    <row r="647" spans="2:11" ht="18" customHeight="1">
      <c r="B647" s="581">
        <v>1241</v>
      </c>
      <c r="C647" s="582" t="s">
        <v>5251</v>
      </c>
      <c r="D647" s="582" t="s">
        <v>2567</v>
      </c>
      <c r="E647" s="583">
        <v>3944</v>
      </c>
      <c r="F647" s="582" t="s">
        <v>8545</v>
      </c>
      <c r="G647" s="584" t="s">
        <v>5119</v>
      </c>
      <c r="H647" s="583">
        <v>3944</v>
      </c>
      <c r="I647" s="585">
        <v>0</v>
      </c>
      <c r="J647" s="585">
        <v>0</v>
      </c>
      <c r="K647" s="586"/>
    </row>
    <row r="648" spans="2:11" ht="18" customHeight="1">
      <c r="B648" s="581">
        <v>1241</v>
      </c>
      <c r="C648" s="582" t="s">
        <v>5187</v>
      </c>
      <c r="D648" s="582" t="s">
        <v>3626</v>
      </c>
      <c r="E648" s="583">
        <v>3132</v>
      </c>
      <c r="F648" s="582" t="s">
        <v>8545</v>
      </c>
      <c r="G648" s="584" t="s">
        <v>5119</v>
      </c>
      <c r="H648" s="583">
        <v>3132</v>
      </c>
      <c r="I648" s="585">
        <v>0</v>
      </c>
      <c r="J648" s="585">
        <v>0</v>
      </c>
      <c r="K648" s="586"/>
    </row>
    <row r="649" spans="2:11" ht="18" customHeight="1">
      <c r="B649" s="581">
        <v>1241</v>
      </c>
      <c r="C649" s="582" t="s">
        <v>5143</v>
      </c>
      <c r="D649" s="582" t="s">
        <v>3626</v>
      </c>
      <c r="E649" s="583">
        <v>3132</v>
      </c>
      <c r="F649" s="582" t="s">
        <v>8545</v>
      </c>
      <c r="G649" s="584" t="s">
        <v>5119</v>
      </c>
      <c r="H649" s="583">
        <v>3132</v>
      </c>
      <c r="I649" s="585">
        <v>0</v>
      </c>
      <c r="J649" s="585">
        <v>0</v>
      </c>
      <c r="K649" s="586"/>
    </row>
    <row r="650" spans="2:11" ht="18" customHeight="1">
      <c r="B650" s="581">
        <v>1241</v>
      </c>
      <c r="C650" s="582" t="s">
        <v>5144</v>
      </c>
      <c r="D650" s="582" t="s">
        <v>3626</v>
      </c>
      <c r="E650" s="583">
        <v>3132</v>
      </c>
      <c r="F650" s="582" t="s">
        <v>8545</v>
      </c>
      <c r="G650" s="584" t="s">
        <v>5119</v>
      </c>
      <c r="H650" s="583">
        <v>3132</v>
      </c>
      <c r="I650" s="585">
        <v>0</v>
      </c>
      <c r="J650" s="585">
        <v>0</v>
      </c>
      <c r="K650" s="586"/>
    </row>
    <row r="651" spans="2:11" ht="18" customHeight="1">
      <c r="B651" s="581">
        <v>1241</v>
      </c>
      <c r="C651" s="582" t="s">
        <v>5212</v>
      </c>
      <c r="D651" s="582" t="s">
        <v>3626</v>
      </c>
      <c r="E651" s="583">
        <v>3132</v>
      </c>
      <c r="F651" s="582" t="s">
        <v>8545</v>
      </c>
      <c r="G651" s="584" t="s">
        <v>5119</v>
      </c>
      <c r="H651" s="583">
        <v>3132</v>
      </c>
      <c r="I651" s="585">
        <v>0</v>
      </c>
      <c r="J651" s="585">
        <v>0</v>
      </c>
      <c r="K651" s="586"/>
    </row>
    <row r="652" spans="2:11" ht="18" customHeight="1">
      <c r="B652" s="581">
        <v>1241</v>
      </c>
      <c r="C652" s="582" t="s">
        <v>5213</v>
      </c>
      <c r="D652" s="582" t="s">
        <v>3626</v>
      </c>
      <c r="E652" s="583">
        <v>3132</v>
      </c>
      <c r="F652" s="582" t="s">
        <v>8545</v>
      </c>
      <c r="G652" s="584" t="s">
        <v>5119</v>
      </c>
      <c r="H652" s="583">
        <v>3132</v>
      </c>
      <c r="I652" s="585">
        <v>0</v>
      </c>
      <c r="J652" s="585">
        <v>0</v>
      </c>
      <c r="K652" s="586"/>
    </row>
    <row r="653" spans="2:11" ht="18" customHeight="1">
      <c r="B653" s="581">
        <v>1241</v>
      </c>
      <c r="C653" s="582" t="s">
        <v>5214</v>
      </c>
      <c r="D653" s="582" t="s">
        <v>3626</v>
      </c>
      <c r="E653" s="583">
        <v>3132</v>
      </c>
      <c r="F653" s="582" t="s">
        <v>8545</v>
      </c>
      <c r="G653" s="584" t="s">
        <v>5119</v>
      </c>
      <c r="H653" s="583">
        <v>3132</v>
      </c>
      <c r="I653" s="585">
        <v>0</v>
      </c>
      <c r="J653" s="585">
        <v>0</v>
      </c>
      <c r="K653" s="586"/>
    </row>
    <row r="654" spans="2:11" ht="18" customHeight="1">
      <c r="B654" s="581">
        <v>1241</v>
      </c>
      <c r="C654" s="582" t="s">
        <v>5205</v>
      </c>
      <c r="D654" s="582" t="s">
        <v>3626</v>
      </c>
      <c r="E654" s="583">
        <v>3132</v>
      </c>
      <c r="F654" s="582" t="s">
        <v>8545</v>
      </c>
      <c r="G654" s="584" t="s">
        <v>5119</v>
      </c>
      <c r="H654" s="583">
        <v>3132</v>
      </c>
      <c r="I654" s="585">
        <v>0</v>
      </c>
      <c r="J654" s="585">
        <v>0</v>
      </c>
      <c r="K654" s="586"/>
    </row>
    <row r="655" spans="2:11" ht="18" customHeight="1">
      <c r="B655" s="581">
        <v>1241</v>
      </c>
      <c r="C655" s="582" t="s">
        <v>5206</v>
      </c>
      <c r="D655" s="582" t="s">
        <v>3626</v>
      </c>
      <c r="E655" s="583">
        <v>3132</v>
      </c>
      <c r="F655" s="582" t="s">
        <v>8545</v>
      </c>
      <c r="G655" s="584" t="s">
        <v>5119</v>
      </c>
      <c r="H655" s="583">
        <v>3132</v>
      </c>
      <c r="I655" s="585">
        <v>0</v>
      </c>
      <c r="J655" s="585">
        <v>0</v>
      </c>
      <c r="K655" s="586"/>
    </row>
    <row r="656" spans="2:11" ht="18" customHeight="1">
      <c r="B656" s="581">
        <v>1241</v>
      </c>
      <c r="C656" s="582" t="s">
        <v>5207</v>
      </c>
      <c r="D656" s="582" t="s">
        <v>3626</v>
      </c>
      <c r="E656" s="583">
        <v>3132</v>
      </c>
      <c r="F656" s="582" t="s">
        <v>8545</v>
      </c>
      <c r="G656" s="584" t="s">
        <v>5119</v>
      </c>
      <c r="H656" s="583">
        <v>3132</v>
      </c>
      <c r="I656" s="585">
        <v>0</v>
      </c>
      <c r="J656" s="585">
        <v>0</v>
      </c>
      <c r="K656" s="586"/>
    </row>
    <row r="657" spans="2:11" ht="18" customHeight="1">
      <c r="B657" s="581">
        <v>1241</v>
      </c>
      <c r="C657" s="582" t="s">
        <v>5208</v>
      </c>
      <c r="D657" s="582" t="s">
        <v>3626</v>
      </c>
      <c r="E657" s="583">
        <v>3132</v>
      </c>
      <c r="F657" s="582" t="s">
        <v>8545</v>
      </c>
      <c r="G657" s="584" t="s">
        <v>5119</v>
      </c>
      <c r="H657" s="583">
        <v>3132</v>
      </c>
      <c r="I657" s="585">
        <v>0</v>
      </c>
      <c r="J657" s="585">
        <v>0</v>
      </c>
      <c r="K657" s="586"/>
    </row>
    <row r="658" spans="2:11" ht="18" customHeight="1">
      <c r="B658" s="581">
        <v>1241</v>
      </c>
      <c r="C658" s="582" t="s">
        <v>5242</v>
      </c>
      <c r="D658" s="582" t="s">
        <v>2296</v>
      </c>
      <c r="E658" s="583">
        <v>6960</v>
      </c>
      <c r="F658" s="582" t="s">
        <v>8545</v>
      </c>
      <c r="G658" s="584" t="s">
        <v>5119</v>
      </c>
      <c r="H658" s="583">
        <v>6960</v>
      </c>
      <c r="I658" s="585">
        <v>0</v>
      </c>
      <c r="J658" s="585">
        <v>0</v>
      </c>
      <c r="K658" s="586"/>
    </row>
    <row r="659" spans="2:11" ht="18" customHeight="1">
      <c r="B659" s="581">
        <v>1241</v>
      </c>
      <c r="C659" s="582" t="s">
        <v>5243</v>
      </c>
      <c r="D659" s="582" t="s">
        <v>2296</v>
      </c>
      <c r="E659" s="583">
        <v>6960</v>
      </c>
      <c r="F659" s="582" t="s">
        <v>8545</v>
      </c>
      <c r="G659" s="584" t="s">
        <v>5119</v>
      </c>
      <c r="H659" s="583">
        <v>6960</v>
      </c>
      <c r="I659" s="585">
        <v>0</v>
      </c>
      <c r="J659" s="585">
        <v>0</v>
      </c>
      <c r="K659" s="586"/>
    </row>
    <row r="660" spans="2:11" ht="18" customHeight="1">
      <c r="B660" s="581">
        <v>1241</v>
      </c>
      <c r="C660" s="582" t="s">
        <v>5175</v>
      </c>
      <c r="D660" s="582" t="s">
        <v>3626</v>
      </c>
      <c r="E660" s="583">
        <v>3132</v>
      </c>
      <c r="F660" s="582" t="s">
        <v>8545</v>
      </c>
      <c r="G660" s="584" t="s">
        <v>5119</v>
      </c>
      <c r="H660" s="583">
        <v>3132</v>
      </c>
      <c r="I660" s="585">
        <v>0</v>
      </c>
      <c r="J660" s="585">
        <v>0</v>
      </c>
      <c r="K660" s="586"/>
    </row>
    <row r="661" spans="2:11" ht="18" customHeight="1">
      <c r="B661" s="581">
        <v>1241</v>
      </c>
      <c r="C661" s="582" t="s">
        <v>5176</v>
      </c>
      <c r="D661" s="582" t="s">
        <v>3626</v>
      </c>
      <c r="E661" s="583">
        <v>3132</v>
      </c>
      <c r="F661" s="582" t="s">
        <v>8545</v>
      </c>
      <c r="G661" s="584" t="s">
        <v>5119</v>
      </c>
      <c r="H661" s="583">
        <v>3132</v>
      </c>
      <c r="I661" s="585">
        <v>0</v>
      </c>
      <c r="J661" s="585">
        <v>0</v>
      </c>
      <c r="K661" s="586"/>
    </row>
    <row r="662" spans="2:11" ht="18" customHeight="1">
      <c r="B662" s="581">
        <v>1241</v>
      </c>
      <c r="C662" s="582" t="s">
        <v>5178</v>
      </c>
      <c r="D662" s="582" t="s">
        <v>3626</v>
      </c>
      <c r="E662" s="583">
        <v>3132</v>
      </c>
      <c r="F662" s="582" t="s">
        <v>8545</v>
      </c>
      <c r="G662" s="584" t="s">
        <v>5119</v>
      </c>
      <c r="H662" s="583">
        <v>3132</v>
      </c>
      <c r="I662" s="585">
        <v>0</v>
      </c>
      <c r="J662" s="585">
        <v>0</v>
      </c>
      <c r="K662" s="586"/>
    </row>
    <row r="663" spans="2:11" ht="18" customHeight="1">
      <c r="B663" s="581">
        <v>1241</v>
      </c>
      <c r="C663" s="582" t="s">
        <v>5179</v>
      </c>
      <c r="D663" s="582" t="s">
        <v>3626</v>
      </c>
      <c r="E663" s="583">
        <v>3132</v>
      </c>
      <c r="F663" s="582" t="s">
        <v>8545</v>
      </c>
      <c r="G663" s="584" t="s">
        <v>5119</v>
      </c>
      <c r="H663" s="583">
        <v>3132</v>
      </c>
      <c r="I663" s="585">
        <v>0</v>
      </c>
      <c r="J663" s="585">
        <v>0</v>
      </c>
      <c r="K663" s="586"/>
    </row>
    <row r="664" spans="2:11" ht="18" customHeight="1">
      <c r="B664" s="581">
        <v>1241</v>
      </c>
      <c r="C664" s="582" t="s">
        <v>5180</v>
      </c>
      <c r="D664" s="582" t="s">
        <v>3626</v>
      </c>
      <c r="E664" s="583">
        <v>3132</v>
      </c>
      <c r="F664" s="582" t="s">
        <v>8545</v>
      </c>
      <c r="G664" s="584" t="s">
        <v>5119</v>
      </c>
      <c r="H664" s="583">
        <v>3132</v>
      </c>
      <c r="I664" s="585">
        <v>0</v>
      </c>
      <c r="J664" s="585">
        <v>0</v>
      </c>
      <c r="K664" s="586"/>
    </row>
    <row r="665" spans="2:11" ht="18" customHeight="1">
      <c r="B665" s="581">
        <v>1241</v>
      </c>
      <c r="C665" s="582" t="s">
        <v>5181</v>
      </c>
      <c r="D665" s="582" t="s">
        <v>3626</v>
      </c>
      <c r="E665" s="583">
        <v>3132</v>
      </c>
      <c r="F665" s="582" t="s">
        <v>8545</v>
      </c>
      <c r="G665" s="584" t="s">
        <v>5119</v>
      </c>
      <c r="H665" s="583">
        <v>3132</v>
      </c>
      <c r="I665" s="585">
        <v>0</v>
      </c>
      <c r="J665" s="585">
        <v>0</v>
      </c>
      <c r="K665" s="586"/>
    </row>
    <row r="666" spans="2:11" ht="18" customHeight="1">
      <c r="B666" s="581">
        <v>1241</v>
      </c>
      <c r="C666" s="582" t="s">
        <v>5182</v>
      </c>
      <c r="D666" s="582" t="s">
        <v>3626</v>
      </c>
      <c r="E666" s="583">
        <v>3132</v>
      </c>
      <c r="F666" s="582" t="s">
        <v>8545</v>
      </c>
      <c r="G666" s="584" t="s">
        <v>5119</v>
      </c>
      <c r="H666" s="583">
        <v>3132</v>
      </c>
      <c r="I666" s="585">
        <v>0</v>
      </c>
      <c r="J666" s="585">
        <v>0</v>
      </c>
      <c r="K666" s="586"/>
    </row>
    <row r="667" spans="2:11" ht="18" customHeight="1">
      <c r="B667" s="581">
        <v>1241</v>
      </c>
      <c r="C667" s="582" t="s">
        <v>5183</v>
      </c>
      <c r="D667" s="582" t="s">
        <v>3626</v>
      </c>
      <c r="E667" s="583">
        <v>3132</v>
      </c>
      <c r="F667" s="582" t="s">
        <v>8545</v>
      </c>
      <c r="G667" s="584" t="s">
        <v>5119</v>
      </c>
      <c r="H667" s="583">
        <v>3132</v>
      </c>
      <c r="I667" s="585">
        <v>0</v>
      </c>
      <c r="J667" s="585">
        <v>0</v>
      </c>
      <c r="K667" s="586"/>
    </row>
    <row r="668" spans="2:11" ht="18" customHeight="1">
      <c r="B668" s="581">
        <v>1241</v>
      </c>
      <c r="C668" s="582" t="s">
        <v>5184</v>
      </c>
      <c r="D668" s="582" t="s">
        <v>3626</v>
      </c>
      <c r="E668" s="583">
        <v>3132</v>
      </c>
      <c r="F668" s="582" t="s">
        <v>8545</v>
      </c>
      <c r="G668" s="584" t="s">
        <v>5119</v>
      </c>
      <c r="H668" s="583">
        <v>3132</v>
      </c>
      <c r="I668" s="585">
        <v>0</v>
      </c>
      <c r="J668" s="585">
        <v>0</v>
      </c>
      <c r="K668" s="586"/>
    </row>
    <row r="669" spans="2:11" ht="18" customHeight="1">
      <c r="B669" s="581">
        <v>1241</v>
      </c>
      <c r="C669" s="582" t="s">
        <v>5217</v>
      </c>
      <c r="D669" s="582" t="s">
        <v>3626</v>
      </c>
      <c r="E669" s="583">
        <v>3132</v>
      </c>
      <c r="F669" s="582" t="s">
        <v>8545</v>
      </c>
      <c r="G669" s="584" t="s">
        <v>5119</v>
      </c>
      <c r="H669" s="583">
        <v>3132</v>
      </c>
      <c r="I669" s="585">
        <v>0</v>
      </c>
      <c r="J669" s="585">
        <v>0</v>
      </c>
      <c r="K669" s="586"/>
    </row>
    <row r="670" spans="2:11" ht="18" customHeight="1">
      <c r="B670" s="581">
        <v>1241</v>
      </c>
      <c r="C670" s="582" t="s">
        <v>5262</v>
      </c>
      <c r="D670" s="582" t="s">
        <v>3626</v>
      </c>
      <c r="E670" s="583">
        <v>3132</v>
      </c>
      <c r="F670" s="582" t="s">
        <v>8545</v>
      </c>
      <c r="G670" s="584" t="s">
        <v>5119</v>
      </c>
      <c r="H670" s="583">
        <v>3132</v>
      </c>
      <c r="I670" s="585">
        <v>0</v>
      </c>
      <c r="J670" s="585">
        <v>0</v>
      </c>
      <c r="K670" s="586"/>
    </row>
    <row r="671" spans="2:11" ht="18" customHeight="1">
      <c r="B671" s="581">
        <v>1241</v>
      </c>
      <c r="C671" s="582" t="s">
        <v>5263</v>
      </c>
      <c r="D671" s="582" t="s">
        <v>3626</v>
      </c>
      <c r="E671" s="583">
        <v>3132</v>
      </c>
      <c r="F671" s="582" t="s">
        <v>8545</v>
      </c>
      <c r="G671" s="584" t="s">
        <v>5119</v>
      </c>
      <c r="H671" s="583">
        <v>3132</v>
      </c>
      <c r="I671" s="585">
        <v>0</v>
      </c>
      <c r="J671" s="585">
        <v>0</v>
      </c>
      <c r="K671" s="586"/>
    </row>
    <row r="672" spans="2:11" ht="18" customHeight="1">
      <c r="B672" s="581">
        <v>1241</v>
      </c>
      <c r="C672" s="582" t="s">
        <v>5220</v>
      </c>
      <c r="D672" s="582" t="s">
        <v>3626</v>
      </c>
      <c r="E672" s="583">
        <v>3132</v>
      </c>
      <c r="F672" s="582" t="s">
        <v>8545</v>
      </c>
      <c r="G672" s="584" t="s">
        <v>5119</v>
      </c>
      <c r="H672" s="583">
        <v>3132</v>
      </c>
      <c r="I672" s="585">
        <v>0</v>
      </c>
      <c r="J672" s="585">
        <v>0</v>
      </c>
      <c r="K672" s="586"/>
    </row>
    <row r="673" spans="2:11" ht="18" customHeight="1">
      <c r="B673" s="581">
        <v>1241</v>
      </c>
      <c r="C673" s="582" t="s">
        <v>5264</v>
      </c>
      <c r="D673" s="582" t="s">
        <v>3626</v>
      </c>
      <c r="E673" s="583">
        <v>3132</v>
      </c>
      <c r="F673" s="582" t="s">
        <v>8545</v>
      </c>
      <c r="G673" s="584" t="s">
        <v>5119</v>
      </c>
      <c r="H673" s="583">
        <v>3132</v>
      </c>
      <c r="I673" s="585">
        <v>0</v>
      </c>
      <c r="J673" s="585">
        <v>0</v>
      </c>
      <c r="K673" s="586"/>
    </row>
    <row r="674" spans="2:11" ht="18" customHeight="1">
      <c r="B674" s="581">
        <v>1241</v>
      </c>
      <c r="C674" s="582" t="s">
        <v>5221</v>
      </c>
      <c r="D674" s="582" t="s">
        <v>3626</v>
      </c>
      <c r="E674" s="583">
        <v>3132</v>
      </c>
      <c r="F674" s="582" t="s">
        <v>8545</v>
      </c>
      <c r="G674" s="584" t="s">
        <v>5119</v>
      </c>
      <c r="H674" s="583">
        <v>3132</v>
      </c>
      <c r="I674" s="585">
        <v>0</v>
      </c>
      <c r="J674" s="585">
        <v>0</v>
      </c>
      <c r="K674" s="586"/>
    </row>
    <row r="675" spans="2:11" ht="18" customHeight="1">
      <c r="B675" s="581">
        <v>1241</v>
      </c>
      <c r="C675" s="582" t="s">
        <v>5224</v>
      </c>
      <c r="D675" s="582" t="s">
        <v>3626</v>
      </c>
      <c r="E675" s="583">
        <v>3132</v>
      </c>
      <c r="F675" s="582" t="s">
        <v>8545</v>
      </c>
      <c r="G675" s="584" t="s">
        <v>5119</v>
      </c>
      <c r="H675" s="583">
        <v>3132</v>
      </c>
      <c r="I675" s="585">
        <v>0</v>
      </c>
      <c r="J675" s="585">
        <v>0</v>
      </c>
      <c r="K675" s="586"/>
    </row>
    <row r="676" spans="2:11" ht="18" customHeight="1">
      <c r="B676" s="581">
        <v>1241</v>
      </c>
      <c r="C676" s="582" t="s">
        <v>5225</v>
      </c>
      <c r="D676" s="582" t="s">
        <v>3626</v>
      </c>
      <c r="E676" s="583">
        <v>3132</v>
      </c>
      <c r="F676" s="582" t="s">
        <v>8545</v>
      </c>
      <c r="G676" s="584" t="s">
        <v>5119</v>
      </c>
      <c r="H676" s="583">
        <v>3132</v>
      </c>
      <c r="I676" s="585">
        <v>0</v>
      </c>
      <c r="J676" s="585">
        <v>0</v>
      </c>
      <c r="K676" s="586"/>
    </row>
    <row r="677" spans="2:11" ht="18" customHeight="1">
      <c r="B677" s="581">
        <v>1241</v>
      </c>
      <c r="C677" s="582" t="s">
        <v>5226</v>
      </c>
      <c r="D677" s="582" t="s">
        <v>3626</v>
      </c>
      <c r="E677" s="583">
        <v>3132</v>
      </c>
      <c r="F677" s="582" t="s">
        <v>8545</v>
      </c>
      <c r="G677" s="584" t="s">
        <v>5119</v>
      </c>
      <c r="H677" s="583">
        <v>3132</v>
      </c>
      <c r="I677" s="585">
        <v>0</v>
      </c>
      <c r="J677" s="585">
        <v>0</v>
      </c>
      <c r="K677" s="586"/>
    </row>
    <row r="678" spans="2:11" ht="18" customHeight="1">
      <c r="B678" s="581">
        <v>1241</v>
      </c>
      <c r="C678" s="582" t="s">
        <v>5227</v>
      </c>
      <c r="D678" s="582" t="s">
        <v>3626</v>
      </c>
      <c r="E678" s="583">
        <v>3132</v>
      </c>
      <c r="F678" s="582" t="s">
        <v>8545</v>
      </c>
      <c r="G678" s="584" t="s">
        <v>5119</v>
      </c>
      <c r="H678" s="583">
        <v>3132</v>
      </c>
      <c r="I678" s="585">
        <v>0</v>
      </c>
      <c r="J678" s="585">
        <v>0</v>
      </c>
      <c r="K678" s="586"/>
    </row>
    <row r="679" spans="2:11" ht="18" customHeight="1">
      <c r="B679" s="581">
        <v>1241</v>
      </c>
      <c r="C679" s="582" t="s">
        <v>5228</v>
      </c>
      <c r="D679" s="582" t="s">
        <v>3626</v>
      </c>
      <c r="E679" s="583">
        <v>3132</v>
      </c>
      <c r="F679" s="582" t="s">
        <v>8545</v>
      </c>
      <c r="G679" s="584" t="s">
        <v>5119</v>
      </c>
      <c r="H679" s="583">
        <v>3132</v>
      </c>
      <c r="I679" s="585">
        <v>0</v>
      </c>
      <c r="J679" s="585">
        <v>0</v>
      </c>
      <c r="K679" s="586"/>
    </row>
    <row r="680" spans="2:11" ht="18" customHeight="1">
      <c r="B680" s="581">
        <v>1241</v>
      </c>
      <c r="C680" s="582" t="s">
        <v>5229</v>
      </c>
      <c r="D680" s="582" t="s">
        <v>3626</v>
      </c>
      <c r="E680" s="583">
        <v>3132</v>
      </c>
      <c r="F680" s="582" t="s">
        <v>8545</v>
      </c>
      <c r="G680" s="584" t="s">
        <v>5119</v>
      </c>
      <c r="H680" s="583">
        <v>3132</v>
      </c>
      <c r="I680" s="585">
        <v>0</v>
      </c>
      <c r="J680" s="585">
        <v>0</v>
      </c>
      <c r="K680" s="586"/>
    </row>
    <row r="681" spans="2:11" ht="18" customHeight="1">
      <c r="B681" s="581">
        <v>1241</v>
      </c>
      <c r="C681" s="582" t="s">
        <v>5230</v>
      </c>
      <c r="D681" s="582" t="s">
        <v>3626</v>
      </c>
      <c r="E681" s="583">
        <v>3132</v>
      </c>
      <c r="F681" s="582" t="s">
        <v>8545</v>
      </c>
      <c r="G681" s="584" t="s">
        <v>5119</v>
      </c>
      <c r="H681" s="583">
        <v>3132</v>
      </c>
      <c r="I681" s="585">
        <v>0</v>
      </c>
      <c r="J681" s="585">
        <v>0</v>
      </c>
      <c r="K681" s="586"/>
    </row>
    <row r="682" spans="2:11" ht="18" customHeight="1">
      <c r="B682" s="581">
        <v>1241</v>
      </c>
      <c r="C682" s="582" t="s">
        <v>5232</v>
      </c>
      <c r="D682" s="582" t="s">
        <v>3626</v>
      </c>
      <c r="E682" s="583">
        <v>3132</v>
      </c>
      <c r="F682" s="582" t="s">
        <v>8545</v>
      </c>
      <c r="G682" s="584" t="s">
        <v>5119</v>
      </c>
      <c r="H682" s="583">
        <v>3132</v>
      </c>
      <c r="I682" s="585">
        <v>0</v>
      </c>
      <c r="J682" s="585">
        <v>0</v>
      </c>
      <c r="K682" s="586"/>
    </row>
    <row r="683" spans="2:11" ht="18" customHeight="1">
      <c r="B683" s="581">
        <v>1241</v>
      </c>
      <c r="C683" s="582" t="s">
        <v>5265</v>
      </c>
      <c r="D683" s="582" t="s">
        <v>3626</v>
      </c>
      <c r="E683" s="583">
        <v>3132</v>
      </c>
      <c r="F683" s="582" t="s">
        <v>8545</v>
      </c>
      <c r="G683" s="584" t="s">
        <v>5119</v>
      </c>
      <c r="H683" s="583">
        <v>3132</v>
      </c>
      <c r="I683" s="585">
        <v>0</v>
      </c>
      <c r="J683" s="585">
        <v>0</v>
      </c>
      <c r="K683" s="586"/>
    </row>
    <row r="684" spans="2:11" ht="18" customHeight="1">
      <c r="B684" s="581">
        <v>1241</v>
      </c>
      <c r="C684" s="582" t="s">
        <v>5233</v>
      </c>
      <c r="D684" s="582" t="s">
        <v>3626</v>
      </c>
      <c r="E684" s="583">
        <v>3132</v>
      </c>
      <c r="F684" s="582" t="s">
        <v>8545</v>
      </c>
      <c r="G684" s="584" t="s">
        <v>5119</v>
      </c>
      <c r="H684" s="583">
        <v>3132</v>
      </c>
      <c r="I684" s="585">
        <v>0</v>
      </c>
      <c r="J684" s="585">
        <v>0</v>
      </c>
      <c r="K684" s="586"/>
    </row>
    <row r="685" spans="2:11" ht="18" customHeight="1">
      <c r="B685" s="581">
        <v>1241</v>
      </c>
      <c r="C685" s="582" t="s">
        <v>5236</v>
      </c>
      <c r="D685" s="582" t="s">
        <v>3626</v>
      </c>
      <c r="E685" s="583">
        <v>3132</v>
      </c>
      <c r="F685" s="582" t="s">
        <v>8545</v>
      </c>
      <c r="G685" s="584" t="s">
        <v>5119</v>
      </c>
      <c r="H685" s="583">
        <v>3132</v>
      </c>
      <c r="I685" s="585">
        <v>0</v>
      </c>
      <c r="J685" s="585">
        <v>0</v>
      </c>
      <c r="K685" s="586"/>
    </row>
    <row r="686" spans="2:11" ht="18" customHeight="1">
      <c r="B686" s="581">
        <v>1241</v>
      </c>
      <c r="C686" s="582" t="s">
        <v>5237</v>
      </c>
      <c r="D686" s="582" t="s">
        <v>3626</v>
      </c>
      <c r="E686" s="583">
        <v>3132</v>
      </c>
      <c r="F686" s="582" t="s">
        <v>8545</v>
      </c>
      <c r="G686" s="584" t="s">
        <v>5119</v>
      </c>
      <c r="H686" s="583">
        <v>3132</v>
      </c>
      <c r="I686" s="585">
        <v>0</v>
      </c>
      <c r="J686" s="585">
        <v>0</v>
      </c>
      <c r="K686" s="586"/>
    </row>
    <row r="687" spans="2:11" ht="18" customHeight="1">
      <c r="B687" s="581">
        <v>1241</v>
      </c>
      <c r="C687" s="582" t="s">
        <v>5252</v>
      </c>
      <c r="D687" s="582" t="s">
        <v>2567</v>
      </c>
      <c r="E687" s="583">
        <v>3944</v>
      </c>
      <c r="F687" s="582" t="s">
        <v>8545</v>
      </c>
      <c r="G687" s="584" t="s">
        <v>5119</v>
      </c>
      <c r="H687" s="583">
        <v>3944</v>
      </c>
      <c r="I687" s="585">
        <v>0</v>
      </c>
      <c r="J687" s="585">
        <v>0</v>
      </c>
      <c r="K687" s="586"/>
    </row>
    <row r="688" spans="2:11" ht="18" customHeight="1">
      <c r="B688" s="581">
        <v>1241</v>
      </c>
      <c r="C688" s="582" t="s">
        <v>5253</v>
      </c>
      <c r="D688" s="582" t="s">
        <v>2567</v>
      </c>
      <c r="E688" s="583">
        <v>3944</v>
      </c>
      <c r="F688" s="582" t="s">
        <v>8545</v>
      </c>
      <c r="G688" s="584" t="s">
        <v>5119</v>
      </c>
      <c r="H688" s="583">
        <v>3944</v>
      </c>
      <c r="I688" s="585">
        <v>0</v>
      </c>
      <c r="J688" s="585">
        <v>0</v>
      </c>
      <c r="K688" s="586"/>
    </row>
    <row r="689" spans="2:11" ht="18" customHeight="1">
      <c r="B689" s="581">
        <v>1241</v>
      </c>
      <c r="C689" s="582" t="s">
        <v>5267</v>
      </c>
      <c r="D689" s="582" t="s">
        <v>2567</v>
      </c>
      <c r="E689" s="583">
        <v>3944</v>
      </c>
      <c r="F689" s="582" t="s">
        <v>8545</v>
      </c>
      <c r="G689" s="584" t="s">
        <v>5119</v>
      </c>
      <c r="H689" s="583">
        <v>3944</v>
      </c>
      <c r="I689" s="585">
        <v>0</v>
      </c>
      <c r="J689" s="585">
        <v>0</v>
      </c>
      <c r="K689" s="586"/>
    </row>
    <row r="690" spans="2:11" ht="18" customHeight="1">
      <c r="B690" s="581">
        <v>1241</v>
      </c>
      <c r="C690" s="582" t="s">
        <v>5254</v>
      </c>
      <c r="D690" s="582" t="s">
        <v>2567</v>
      </c>
      <c r="E690" s="583">
        <v>3944</v>
      </c>
      <c r="F690" s="582" t="s">
        <v>8545</v>
      </c>
      <c r="G690" s="584" t="s">
        <v>5119</v>
      </c>
      <c r="H690" s="583">
        <v>3944</v>
      </c>
      <c r="I690" s="585">
        <v>0</v>
      </c>
      <c r="J690" s="585">
        <v>0</v>
      </c>
      <c r="K690" s="586"/>
    </row>
    <row r="691" spans="2:11" ht="18" customHeight="1">
      <c r="B691" s="581">
        <v>1241</v>
      </c>
      <c r="C691" s="582" t="s">
        <v>5255</v>
      </c>
      <c r="D691" s="582" t="s">
        <v>2567</v>
      </c>
      <c r="E691" s="583">
        <v>3944</v>
      </c>
      <c r="F691" s="582" t="s">
        <v>8545</v>
      </c>
      <c r="G691" s="584" t="s">
        <v>5119</v>
      </c>
      <c r="H691" s="583">
        <v>3944</v>
      </c>
      <c r="I691" s="585">
        <v>0</v>
      </c>
      <c r="J691" s="585">
        <v>0</v>
      </c>
      <c r="K691" s="586"/>
    </row>
    <row r="692" spans="2:11" ht="18" customHeight="1">
      <c r="B692" s="581">
        <v>1241</v>
      </c>
      <c r="C692" s="582" t="s">
        <v>5256</v>
      </c>
      <c r="D692" s="582" t="s">
        <v>2567</v>
      </c>
      <c r="E692" s="583">
        <v>3944</v>
      </c>
      <c r="F692" s="582" t="s">
        <v>8545</v>
      </c>
      <c r="G692" s="584" t="s">
        <v>5119</v>
      </c>
      <c r="H692" s="583">
        <v>3944</v>
      </c>
      <c r="I692" s="585">
        <v>0</v>
      </c>
      <c r="J692" s="585">
        <v>0</v>
      </c>
      <c r="K692" s="586"/>
    </row>
    <row r="693" spans="2:11" ht="18" customHeight="1">
      <c r="B693" s="581">
        <v>1241</v>
      </c>
      <c r="C693" s="582" t="s">
        <v>5257</v>
      </c>
      <c r="D693" s="582" t="s">
        <v>2567</v>
      </c>
      <c r="E693" s="583">
        <v>3944</v>
      </c>
      <c r="F693" s="582" t="s">
        <v>8545</v>
      </c>
      <c r="G693" s="584" t="s">
        <v>5119</v>
      </c>
      <c r="H693" s="583">
        <v>3944</v>
      </c>
      <c r="I693" s="585">
        <v>0</v>
      </c>
      <c r="J693" s="585">
        <v>0</v>
      </c>
      <c r="K693" s="586"/>
    </row>
    <row r="694" spans="2:11" ht="18" customHeight="1">
      <c r="B694" s="581">
        <v>1241</v>
      </c>
      <c r="C694" s="582" t="s">
        <v>5258</v>
      </c>
      <c r="D694" s="582" t="s">
        <v>2567</v>
      </c>
      <c r="E694" s="583">
        <v>3944</v>
      </c>
      <c r="F694" s="582" t="s">
        <v>8545</v>
      </c>
      <c r="G694" s="584" t="s">
        <v>5119</v>
      </c>
      <c r="H694" s="583">
        <v>3944</v>
      </c>
      <c r="I694" s="585">
        <v>0</v>
      </c>
      <c r="J694" s="585">
        <v>0</v>
      </c>
      <c r="K694" s="586"/>
    </row>
    <row r="695" spans="2:11" ht="18" customHeight="1">
      <c r="B695" s="581">
        <v>1241</v>
      </c>
      <c r="C695" s="582" t="s">
        <v>5195</v>
      </c>
      <c r="D695" s="582" t="s">
        <v>3626</v>
      </c>
      <c r="E695" s="583">
        <v>3132</v>
      </c>
      <c r="F695" s="582" t="s">
        <v>8545</v>
      </c>
      <c r="G695" s="584" t="s">
        <v>5119</v>
      </c>
      <c r="H695" s="583">
        <v>3132</v>
      </c>
      <c r="I695" s="585">
        <v>0</v>
      </c>
      <c r="J695" s="585">
        <v>0</v>
      </c>
      <c r="K695" s="586"/>
    </row>
    <row r="696" spans="2:11" ht="18" customHeight="1">
      <c r="B696" s="581">
        <v>1241</v>
      </c>
      <c r="C696" s="582" t="s">
        <v>5259</v>
      </c>
      <c r="D696" s="582" t="s">
        <v>3626</v>
      </c>
      <c r="E696" s="583">
        <v>3132</v>
      </c>
      <c r="F696" s="582" t="s">
        <v>8545</v>
      </c>
      <c r="G696" s="584" t="s">
        <v>5119</v>
      </c>
      <c r="H696" s="583">
        <v>3132</v>
      </c>
      <c r="I696" s="585">
        <v>0</v>
      </c>
      <c r="J696" s="585">
        <v>0</v>
      </c>
      <c r="K696" s="586"/>
    </row>
    <row r="697" spans="2:11" ht="18" customHeight="1">
      <c r="B697" s="581">
        <v>1241</v>
      </c>
      <c r="C697" s="582" t="s">
        <v>5215</v>
      </c>
      <c r="D697" s="582" t="s">
        <v>3626</v>
      </c>
      <c r="E697" s="583">
        <v>3132</v>
      </c>
      <c r="F697" s="582" t="s">
        <v>8545</v>
      </c>
      <c r="G697" s="584" t="s">
        <v>5119</v>
      </c>
      <c r="H697" s="583">
        <v>3132</v>
      </c>
      <c r="I697" s="585">
        <v>0</v>
      </c>
      <c r="J697" s="585">
        <v>0</v>
      </c>
      <c r="K697" s="586"/>
    </row>
    <row r="698" spans="2:11" ht="18" customHeight="1">
      <c r="B698" s="581">
        <v>1241</v>
      </c>
      <c r="C698" s="582" t="s">
        <v>5260</v>
      </c>
      <c r="D698" s="582" t="s">
        <v>3626</v>
      </c>
      <c r="E698" s="583">
        <v>3132</v>
      </c>
      <c r="F698" s="582" t="s">
        <v>8545</v>
      </c>
      <c r="G698" s="584" t="s">
        <v>5119</v>
      </c>
      <c r="H698" s="583">
        <v>3132</v>
      </c>
      <c r="I698" s="585">
        <v>0</v>
      </c>
      <c r="J698" s="585">
        <v>0</v>
      </c>
      <c r="K698" s="586"/>
    </row>
    <row r="699" spans="2:11" ht="18" customHeight="1">
      <c r="B699" s="581">
        <v>1241</v>
      </c>
      <c r="C699" s="582" t="s">
        <v>5261</v>
      </c>
      <c r="D699" s="582" t="s">
        <v>3626</v>
      </c>
      <c r="E699" s="583">
        <v>3132</v>
      </c>
      <c r="F699" s="582" t="s">
        <v>8545</v>
      </c>
      <c r="G699" s="584" t="s">
        <v>5119</v>
      </c>
      <c r="H699" s="583">
        <v>3132</v>
      </c>
      <c r="I699" s="585">
        <v>0</v>
      </c>
      <c r="J699" s="585">
        <v>0</v>
      </c>
      <c r="K699" s="586"/>
    </row>
    <row r="700" spans="2:11" ht="18" customHeight="1">
      <c r="B700" s="581">
        <v>1241</v>
      </c>
      <c r="C700" s="582" t="s">
        <v>5250</v>
      </c>
      <c r="D700" s="582" t="s">
        <v>2567</v>
      </c>
      <c r="E700" s="583">
        <v>3944</v>
      </c>
      <c r="F700" s="582" t="s">
        <v>8545</v>
      </c>
      <c r="G700" s="584" t="s">
        <v>5119</v>
      </c>
      <c r="H700" s="583">
        <v>3944</v>
      </c>
      <c r="I700" s="585">
        <v>0</v>
      </c>
      <c r="J700" s="585">
        <v>0</v>
      </c>
      <c r="K700" s="586"/>
    </row>
    <row r="701" spans="2:11" ht="18" customHeight="1">
      <c r="B701" s="581">
        <v>1241</v>
      </c>
      <c r="C701" s="582" t="s">
        <v>5168</v>
      </c>
      <c r="D701" s="582" t="s">
        <v>3626</v>
      </c>
      <c r="E701" s="583">
        <v>3132</v>
      </c>
      <c r="F701" s="582" t="s">
        <v>8545</v>
      </c>
      <c r="G701" s="584" t="s">
        <v>5119</v>
      </c>
      <c r="H701" s="583">
        <v>3132</v>
      </c>
      <c r="I701" s="585">
        <v>0</v>
      </c>
      <c r="J701" s="585">
        <v>0</v>
      </c>
      <c r="K701" s="586"/>
    </row>
    <row r="702" spans="2:11" ht="18" customHeight="1">
      <c r="B702" s="581">
        <v>1241</v>
      </c>
      <c r="C702" s="582" t="s">
        <v>5170</v>
      </c>
      <c r="D702" s="582" t="s">
        <v>3626</v>
      </c>
      <c r="E702" s="583">
        <v>3132</v>
      </c>
      <c r="F702" s="582" t="s">
        <v>8545</v>
      </c>
      <c r="G702" s="584" t="s">
        <v>5119</v>
      </c>
      <c r="H702" s="583">
        <v>3132</v>
      </c>
      <c r="I702" s="585">
        <v>0</v>
      </c>
      <c r="J702" s="585">
        <v>0</v>
      </c>
      <c r="K702" s="586"/>
    </row>
    <row r="703" spans="2:11" ht="18" customHeight="1">
      <c r="B703" s="581">
        <v>1241</v>
      </c>
      <c r="C703" s="582" t="s">
        <v>5151</v>
      </c>
      <c r="D703" s="582" t="s">
        <v>3626</v>
      </c>
      <c r="E703" s="583">
        <v>3132</v>
      </c>
      <c r="F703" s="582" t="s">
        <v>8545</v>
      </c>
      <c r="G703" s="584" t="s">
        <v>5119</v>
      </c>
      <c r="H703" s="583">
        <v>3132</v>
      </c>
      <c r="I703" s="585">
        <v>0</v>
      </c>
      <c r="J703" s="585">
        <v>0</v>
      </c>
      <c r="K703" s="586"/>
    </row>
    <row r="704" spans="2:11" ht="18" customHeight="1">
      <c r="B704" s="581">
        <v>1241</v>
      </c>
      <c r="C704" s="582" t="s">
        <v>5152</v>
      </c>
      <c r="D704" s="582" t="s">
        <v>3626</v>
      </c>
      <c r="E704" s="583">
        <v>3132</v>
      </c>
      <c r="F704" s="582" t="s">
        <v>8545</v>
      </c>
      <c r="G704" s="584" t="s">
        <v>5119</v>
      </c>
      <c r="H704" s="583">
        <v>3132</v>
      </c>
      <c r="I704" s="585">
        <v>0</v>
      </c>
      <c r="J704" s="585">
        <v>0</v>
      </c>
      <c r="K704" s="586"/>
    </row>
    <row r="705" spans="2:11" ht="18" customHeight="1">
      <c r="B705" s="581">
        <v>1241</v>
      </c>
      <c r="C705" s="582" t="s">
        <v>5154</v>
      </c>
      <c r="D705" s="582" t="s">
        <v>3626</v>
      </c>
      <c r="E705" s="583">
        <v>3132</v>
      </c>
      <c r="F705" s="582" t="s">
        <v>8545</v>
      </c>
      <c r="G705" s="584" t="s">
        <v>5119</v>
      </c>
      <c r="H705" s="583">
        <v>3132</v>
      </c>
      <c r="I705" s="585">
        <v>0</v>
      </c>
      <c r="J705" s="585">
        <v>0</v>
      </c>
      <c r="K705" s="586"/>
    </row>
    <row r="706" spans="2:11" ht="18" customHeight="1">
      <c r="B706" s="581">
        <v>1241</v>
      </c>
      <c r="C706" s="582" t="s">
        <v>5156</v>
      </c>
      <c r="D706" s="582" t="s">
        <v>3626</v>
      </c>
      <c r="E706" s="583">
        <v>3132</v>
      </c>
      <c r="F706" s="582" t="s">
        <v>8545</v>
      </c>
      <c r="G706" s="584" t="s">
        <v>5119</v>
      </c>
      <c r="H706" s="583">
        <v>3132</v>
      </c>
      <c r="I706" s="585">
        <v>0</v>
      </c>
      <c r="J706" s="585">
        <v>0</v>
      </c>
      <c r="K706" s="586"/>
    </row>
    <row r="707" spans="2:11" ht="18" customHeight="1">
      <c r="B707" s="581">
        <v>1241</v>
      </c>
      <c r="C707" s="582" t="s">
        <v>5157</v>
      </c>
      <c r="D707" s="582" t="s">
        <v>3626</v>
      </c>
      <c r="E707" s="583">
        <v>3132</v>
      </c>
      <c r="F707" s="582" t="s">
        <v>8545</v>
      </c>
      <c r="G707" s="584" t="s">
        <v>5119</v>
      </c>
      <c r="H707" s="583">
        <v>3132</v>
      </c>
      <c r="I707" s="585">
        <v>0</v>
      </c>
      <c r="J707" s="585">
        <v>0</v>
      </c>
      <c r="K707" s="586"/>
    </row>
    <row r="708" spans="2:11" ht="18" customHeight="1">
      <c r="B708" s="581">
        <v>1241</v>
      </c>
      <c r="C708" s="582" t="s">
        <v>5158</v>
      </c>
      <c r="D708" s="582" t="s">
        <v>3626</v>
      </c>
      <c r="E708" s="583">
        <v>3132</v>
      </c>
      <c r="F708" s="582" t="s">
        <v>8545</v>
      </c>
      <c r="G708" s="584" t="s">
        <v>5119</v>
      </c>
      <c r="H708" s="583">
        <v>3132</v>
      </c>
      <c r="I708" s="585">
        <v>0</v>
      </c>
      <c r="J708" s="585">
        <v>0</v>
      </c>
      <c r="K708" s="586"/>
    </row>
    <row r="709" spans="2:11" ht="18" customHeight="1">
      <c r="B709" s="581">
        <v>1241</v>
      </c>
      <c r="C709" s="582" t="s">
        <v>5159</v>
      </c>
      <c r="D709" s="582" t="s">
        <v>3626</v>
      </c>
      <c r="E709" s="583">
        <v>3132</v>
      </c>
      <c r="F709" s="582" t="s">
        <v>8545</v>
      </c>
      <c r="G709" s="584" t="s">
        <v>5119</v>
      </c>
      <c r="H709" s="583">
        <v>3132</v>
      </c>
      <c r="I709" s="585">
        <v>0</v>
      </c>
      <c r="J709" s="585">
        <v>0</v>
      </c>
      <c r="K709" s="586"/>
    </row>
    <row r="710" spans="2:11" ht="18" customHeight="1">
      <c r="B710" s="581">
        <v>1241</v>
      </c>
      <c r="C710" s="582" t="s">
        <v>5160</v>
      </c>
      <c r="D710" s="582" t="s">
        <v>3626</v>
      </c>
      <c r="E710" s="583">
        <v>3132</v>
      </c>
      <c r="F710" s="582" t="s">
        <v>8545</v>
      </c>
      <c r="G710" s="584" t="s">
        <v>5119</v>
      </c>
      <c r="H710" s="583">
        <v>3132</v>
      </c>
      <c r="I710" s="585">
        <v>0</v>
      </c>
      <c r="J710" s="585">
        <v>0</v>
      </c>
      <c r="K710" s="586"/>
    </row>
    <row r="711" spans="2:11" ht="18" customHeight="1">
      <c r="B711" s="581">
        <v>1241</v>
      </c>
      <c r="C711" s="582" t="s">
        <v>5161</v>
      </c>
      <c r="D711" s="582" t="s">
        <v>3626</v>
      </c>
      <c r="E711" s="583">
        <v>3132</v>
      </c>
      <c r="F711" s="582" t="s">
        <v>8545</v>
      </c>
      <c r="G711" s="584" t="s">
        <v>5119</v>
      </c>
      <c r="H711" s="583">
        <v>3132</v>
      </c>
      <c r="I711" s="585">
        <v>0</v>
      </c>
      <c r="J711" s="585">
        <v>0</v>
      </c>
      <c r="K711" s="586"/>
    </row>
    <row r="712" spans="2:11" ht="18" customHeight="1">
      <c r="B712" s="581">
        <v>1241</v>
      </c>
      <c r="C712" s="582" t="s">
        <v>5162</v>
      </c>
      <c r="D712" s="582" t="s">
        <v>3626</v>
      </c>
      <c r="E712" s="583">
        <v>3132</v>
      </c>
      <c r="F712" s="582" t="s">
        <v>8545</v>
      </c>
      <c r="G712" s="584" t="s">
        <v>5119</v>
      </c>
      <c r="H712" s="583">
        <v>3132</v>
      </c>
      <c r="I712" s="585">
        <v>0</v>
      </c>
      <c r="J712" s="585">
        <v>0</v>
      </c>
      <c r="K712" s="586"/>
    </row>
    <row r="713" spans="2:11" ht="18" customHeight="1">
      <c r="B713" s="581">
        <v>1241</v>
      </c>
      <c r="C713" s="582" t="s">
        <v>5163</v>
      </c>
      <c r="D713" s="582" t="s">
        <v>3626</v>
      </c>
      <c r="E713" s="583">
        <v>3132</v>
      </c>
      <c r="F713" s="582" t="s">
        <v>8545</v>
      </c>
      <c r="G713" s="584" t="s">
        <v>5119</v>
      </c>
      <c r="H713" s="583">
        <v>3132</v>
      </c>
      <c r="I713" s="585">
        <v>0</v>
      </c>
      <c r="J713" s="585">
        <v>0</v>
      </c>
      <c r="K713" s="586"/>
    </row>
    <row r="714" spans="2:11" ht="18" customHeight="1">
      <c r="B714" s="581">
        <v>1241</v>
      </c>
      <c r="C714" s="582" t="s">
        <v>5164</v>
      </c>
      <c r="D714" s="582" t="s">
        <v>3626</v>
      </c>
      <c r="E714" s="583">
        <v>3132</v>
      </c>
      <c r="F714" s="582" t="s">
        <v>8545</v>
      </c>
      <c r="G714" s="584" t="s">
        <v>5119</v>
      </c>
      <c r="H714" s="583">
        <v>3132</v>
      </c>
      <c r="I714" s="585">
        <v>0</v>
      </c>
      <c r="J714" s="585">
        <v>0</v>
      </c>
      <c r="K714" s="586"/>
    </row>
    <row r="715" spans="2:11" ht="18" customHeight="1">
      <c r="B715" s="581">
        <v>1241</v>
      </c>
      <c r="C715" s="582" t="s">
        <v>5166</v>
      </c>
      <c r="D715" s="582" t="s">
        <v>3626</v>
      </c>
      <c r="E715" s="583">
        <v>3132</v>
      </c>
      <c r="F715" s="582" t="s">
        <v>8545</v>
      </c>
      <c r="G715" s="584" t="s">
        <v>5119</v>
      </c>
      <c r="H715" s="583">
        <v>3132</v>
      </c>
      <c r="I715" s="585">
        <v>0</v>
      </c>
      <c r="J715" s="585">
        <v>0</v>
      </c>
      <c r="K715" s="586"/>
    </row>
    <row r="716" spans="2:11" ht="18" customHeight="1">
      <c r="B716" s="581">
        <v>1241</v>
      </c>
      <c r="C716" s="582" t="s">
        <v>5121</v>
      </c>
      <c r="D716" s="582" t="s">
        <v>3626</v>
      </c>
      <c r="E716" s="583">
        <v>3132</v>
      </c>
      <c r="F716" s="582" t="s">
        <v>8545</v>
      </c>
      <c r="G716" s="584" t="s">
        <v>5119</v>
      </c>
      <c r="H716" s="583">
        <v>3132</v>
      </c>
      <c r="I716" s="585">
        <v>0</v>
      </c>
      <c r="J716" s="585">
        <v>0</v>
      </c>
      <c r="K716" s="586"/>
    </row>
    <row r="717" spans="2:11" ht="18" customHeight="1">
      <c r="B717" s="581">
        <v>1241</v>
      </c>
      <c r="C717" s="582" t="s">
        <v>5128</v>
      </c>
      <c r="D717" s="582" t="s">
        <v>3626</v>
      </c>
      <c r="E717" s="583">
        <v>3132</v>
      </c>
      <c r="F717" s="582" t="s">
        <v>8545</v>
      </c>
      <c r="G717" s="584" t="s">
        <v>5119</v>
      </c>
      <c r="H717" s="583">
        <v>3132</v>
      </c>
      <c r="I717" s="585">
        <v>0</v>
      </c>
      <c r="J717" s="585">
        <v>0</v>
      </c>
      <c r="K717" s="586"/>
    </row>
    <row r="718" spans="2:11" ht="18" customHeight="1">
      <c r="B718" s="581">
        <v>1241</v>
      </c>
      <c r="C718" s="582" t="s">
        <v>5130</v>
      </c>
      <c r="D718" s="582" t="s">
        <v>3626</v>
      </c>
      <c r="E718" s="583">
        <v>3132</v>
      </c>
      <c r="F718" s="582" t="s">
        <v>8545</v>
      </c>
      <c r="G718" s="584" t="s">
        <v>5119</v>
      </c>
      <c r="H718" s="583">
        <v>3132</v>
      </c>
      <c r="I718" s="585">
        <v>0</v>
      </c>
      <c r="J718" s="585">
        <v>0</v>
      </c>
      <c r="K718" s="586"/>
    </row>
    <row r="719" spans="2:11" ht="18" customHeight="1">
      <c r="B719" s="581">
        <v>1241</v>
      </c>
      <c r="C719" s="582" t="s">
        <v>5131</v>
      </c>
      <c r="D719" s="582" t="s">
        <v>3626</v>
      </c>
      <c r="E719" s="583">
        <v>3132</v>
      </c>
      <c r="F719" s="582" t="s">
        <v>8545</v>
      </c>
      <c r="G719" s="584" t="s">
        <v>5119</v>
      </c>
      <c r="H719" s="583">
        <v>3132</v>
      </c>
      <c r="I719" s="585">
        <v>0</v>
      </c>
      <c r="J719" s="585">
        <v>0</v>
      </c>
      <c r="K719" s="586"/>
    </row>
    <row r="720" spans="2:11" ht="18" customHeight="1">
      <c r="B720" s="581">
        <v>1241</v>
      </c>
      <c r="C720" s="582" t="s">
        <v>5132</v>
      </c>
      <c r="D720" s="582" t="s">
        <v>3626</v>
      </c>
      <c r="E720" s="583">
        <v>3132</v>
      </c>
      <c r="F720" s="582" t="s">
        <v>8545</v>
      </c>
      <c r="G720" s="584" t="s">
        <v>5119</v>
      </c>
      <c r="H720" s="583">
        <v>3132</v>
      </c>
      <c r="I720" s="585">
        <v>0</v>
      </c>
      <c r="J720" s="585">
        <v>0</v>
      </c>
      <c r="K720" s="586"/>
    </row>
    <row r="721" spans="2:11" ht="18" customHeight="1">
      <c r="B721" s="581">
        <v>1241</v>
      </c>
      <c r="C721" s="582" t="s">
        <v>5133</v>
      </c>
      <c r="D721" s="582" t="s">
        <v>3626</v>
      </c>
      <c r="E721" s="583">
        <v>3132</v>
      </c>
      <c r="F721" s="582" t="s">
        <v>8545</v>
      </c>
      <c r="G721" s="584" t="s">
        <v>5119</v>
      </c>
      <c r="H721" s="583">
        <v>3132</v>
      </c>
      <c r="I721" s="585">
        <v>0</v>
      </c>
      <c r="J721" s="585">
        <v>0</v>
      </c>
      <c r="K721" s="586"/>
    </row>
    <row r="722" spans="2:11" ht="18" customHeight="1">
      <c r="B722" s="581">
        <v>1241</v>
      </c>
      <c r="C722" s="582" t="s">
        <v>5134</v>
      </c>
      <c r="D722" s="582" t="s">
        <v>3626</v>
      </c>
      <c r="E722" s="583">
        <v>3132</v>
      </c>
      <c r="F722" s="582" t="s">
        <v>8545</v>
      </c>
      <c r="G722" s="584" t="s">
        <v>5119</v>
      </c>
      <c r="H722" s="583">
        <v>3132</v>
      </c>
      <c r="I722" s="585">
        <v>0</v>
      </c>
      <c r="J722" s="585">
        <v>0</v>
      </c>
      <c r="K722" s="586"/>
    </row>
    <row r="723" spans="2:11" ht="18" customHeight="1">
      <c r="B723" s="581">
        <v>1241</v>
      </c>
      <c r="C723" s="582" t="s">
        <v>5135</v>
      </c>
      <c r="D723" s="582" t="s">
        <v>3626</v>
      </c>
      <c r="E723" s="583">
        <v>3132</v>
      </c>
      <c r="F723" s="582" t="s">
        <v>8545</v>
      </c>
      <c r="G723" s="584" t="s">
        <v>5119</v>
      </c>
      <c r="H723" s="583">
        <v>3132</v>
      </c>
      <c r="I723" s="585">
        <v>0</v>
      </c>
      <c r="J723" s="585">
        <v>0</v>
      </c>
      <c r="K723" s="586"/>
    </row>
    <row r="724" spans="2:11" ht="18" customHeight="1">
      <c r="B724" s="581">
        <v>1241</v>
      </c>
      <c r="C724" s="582" t="s">
        <v>5136</v>
      </c>
      <c r="D724" s="582" t="s">
        <v>3626</v>
      </c>
      <c r="E724" s="583">
        <v>3132</v>
      </c>
      <c r="F724" s="582" t="s">
        <v>8545</v>
      </c>
      <c r="G724" s="584" t="s">
        <v>5119</v>
      </c>
      <c r="H724" s="583">
        <v>3132</v>
      </c>
      <c r="I724" s="585">
        <v>0</v>
      </c>
      <c r="J724" s="585">
        <v>0</v>
      </c>
      <c r="K724" s="586"/>
    </row>
    <row r="725" spans="2:11" ht="18" customHeight="1">
      <c r="B725" s="581">
        <v>1241</v>
      </c>
      <c r="C725" s="582" t="s">
        <v>5137</v>
      </c>
      <c r="D725" s="582" t="s">
        <v>3626</v>
      </c>
      <c r="E725" s="583">
        <v>3132</v>
      </c>
      <c r="F725" s="582" t="s">
        <v>8545</v>
      </c>
      <c r="G725" s="584" t="s">
        <v>5119</v>
      </c>
      <c r="H725" s="583">
        <v>3132</v>
      </c>
      <c r="I725" s="585">
        <v>0</v>
      </c>
      <c r="J725" s="585">
        <v>0</v>
      </c>
      <c r="K725" s="586"/>
    </row>
    <row r="726" spans="2:11" ht="18" customHeight="1">
      <c r="B726" s="581">
        <v>1241</v>
      </c>
      <c r="C726" s="582" t="s">
        <v>5138</v>
      </c>
      <c r="D726" s="582" t="s">
        <v>3626</v>
      </c>
      <c r="E726" s="583">
        <v>3132</v>
      </c>
      <c r="F726" s="582" t="s">
        <v>8545</v>
      </c>
      <c r="G726" s="584" t="s">
        <v>5119</v>
      </c>
      <c r="H726" s="583">
        <v>3132</v>
      </c>
      <c r="I726" s="585">
        <v>0</v>
      </c>
      <c r="J726" s="585">
        <v>0</v>
      </c>
      <c r="K726" s="586"/>
    </row>
    <row r="727" spans="2:11" ht="18" customHeight="1">
      <c r="B727" s="581">
        <v>1241</v>
      </c>
      <c r="C727" s="582" t="s">
        <v>5139</v>
      </c>
      <c r="D727" s="582" t="s">
        <v>3626</v>
      </c>
      <c r="E727" s="583">
        <v>3132</v>
      </c>
      <c r="F727" s="582" t="s">
        <v>8545</v>
      </c>
      <c r="G727" s="584" t="s">
        <v>5119</v>
      </c>
      <c r="H727" s="583">
        <v>3132</v>
      </c>
      <c r="I727" s="585">
        <v>0</v>
      </c>
      <c r="J727" s="585">
        <v>0</v>
      </c>
      <c r="K727" s="586"/>
    </row>
    <row r="728" spans="2:11" ht="18" customHeight="1">
      <c r="B728" s="581">
        <v>1241</v>
      </c>
      <c r="C728" s="582" t="s">
        <v>5244</v>
      </c>
      <c r="D728" s="582" t="s">
        <v>2296</v>
      </c>
      <c r="E728" s="583">
        <v>6960</v>
      </c>
      <c r="F728" s="582" t="s">
        <v>8545</v>
      </c>
      <c r="G728" s="584" t="s">
        <v>5119</v>
      </c>
      <c r="H728" s="583">
        <v>6960</v>
      </c>
      <c r="I728" s="585">
        <v>0</v>
      </c>
      <c r="J728" s="585">
        <v>0</v>
      </c>
      <c r="K728" s="586"/>
    </row>
    <row r="729" spans="2:11" ht="18" customHeight="1">
      <c r="B729" s="581">
        <v>1241</v>
      </c>
      <c r="C729" s="582" t="s">
        <v>5245</v>
      </c>
      <c r="D729" s="582" t="s">
        <v>2296</v>
      </c>
      <c r="E729" s="583">
        <v>6960</v>
      </c>
      <c r="F729" s="582" t="s">
        <v>8545</v>
      </c>
      <c r="G729" s="584" t="s">
        <v>5119</v>
      </c>
      <c r="H729" s="583">
        <v>6960</v>
      </c>
      <c r="I729" s="585">
        <v>0</v>
      </c>
      <c r="J729" s="585">
        <v>0</v>
      </c>
      <c r="K729" s="586"/>
    </row>
    <row r="730" spans="2:11" ht="18" customHeight="1">
      <c r="B730" s="581">
        <v>1241</v>
      </c>
      <c r="C730" s="582" t="s">
        <v>5188</v>
      </c>
      <c r="D730" s="582" t="s">
        <v>3626</v>
      </c>
      <c r="E730" s="583">
        <v>3132</v>
      </c>
      <c r="F730" s="582" t="s">
        <v>8545</v>
      </c>
      <c r="G730" s="584" t="s">
        <v>5119</v>
      </c>
      <c r="H730" s="583">
        <v>3132</v>
      </c>
      <c r="I730" s="585">
        <v>0</v>
      </c>
      <c r="J730" s="585">
        <v>0</v>
      </c>
      <c r="K730" s="586"/>
    </row>
    <row r="731" spans="2:11" ht="18" customHeight="1">
      <c r="B731" s="581">
        <v>1241</v>
      </c>
      <c r="C731" s="582" t="s">
        <v>5247</v>
      </c>
      <c r="D731" s="582" t="s">
        <v>2567</v>
      </c>
      <c r="E731" s="583">
        <v>3944</v>
      </c>
      <c r="F731" s="582" t="s">
        <v>8545</v>
      </c>
      <c r="G731" s="584" t="s">
        <v>5119</v>
      </c>
      <c r="H731" s="583">
        <v>3944</v>
      </c>
      <c r="I731" s="585">
        <v>0</v>
      </c>
      <c r="J731" s="585">
        <v>0</v>
      </c>
      <c r="K731" s="586"/>
    </row>
    <row r="732" spans="2:11" ht="18" customHeight="1">
      <c r="B732" s="581">
        <v>1241</v>
      </c>
      <c r="C732" s="582" t="s">
        <v>5149</v>
      </c>
      <c r="D732" s="582" t="s">
        <v>3626</v>
      </c>
      <c r="E732" s="583">
        <v>3132</v>
      </c>
      <c r="F732" s="582" t="s">
        <v>8545</v>
      </c>
      <c r="G732" s="584" t="s">
        <v>5119</v>
      </c>
      <c r="H732" s="583">
        <v>3132</v>
      </c>
      <c r="I732" s="585">
        <v>0</v>
      </c>
      <c r="J732" s="585">
        <v>0</v>
      </c>
      <c r="K732" s="586"/>
    </row>
    <row r="733" spans="2:11" ht="18" customHeight="1">
      <c r="B733" s="581">
        <v>1241</v>
      </c>
      <c r="C733" s="582" t="s">
        <v>5150</v>
      </c>
      <c r="D733" s="582" t="s">
        <v>3626</v>
      </c>
      <c r="E733" s="583">
        <v>3132</v>
      </c>
      <c r="F733" s="582" t="s">
        <v>8545</v>
      </c>
      <c r="G733" s="584" t="s">
        <v>5119</v>
      </c>
      <c r="H733" s="583">
        <v>3132</v>
      </c>
      <c r="I733" s="585">
        <v>0</v>
      </c>
      <c r="J733" s="585">
        <v>0</v>
      </c>
      <c r="K733" s="586"/>
    </row>
    <row r="734" spans="2:11" ht="18" customHeight="1">
      <c r="B734" s="581">
        <v>1241</v>
      </c>
      <c r="C734" s="582" t="s">
        <v>5240</v>
      </c>
      <c r="D734" s="582" t="s">
        <v>2296</v>
      </c>
      <c r="E734" s="583">
        <v>6960</v>
      </c>
      <c r="F734" s="582" t="s">
        <v>8545</v>
      </c>
      <c r="G734" s="584" t="s">
        <v>5119</v>
      </c>
      <c r="H734" s="583">
        <v>6960</v>
      </c>
      <c r="I734" s="585">
        <v>0</v>
      </c>
      <c r="J734" s="585">
        <v>0</v>
      </c>
      <c r="K734" s="586"/>
    </row>
    <row r="735" spans="2:11" ht="18" customHeight="1">
      <c r="B735" s="581">
        <v>1241</v>
      </c>
      <c r="C735" s="582" t="s">
        <v>5241</v>
      </c>
      <c r="D735" s="582" t="s">
        <v>2296</v>
      </c>
      <c r="E735" s="583">
        <v>6960</v>
      </c>
      <c r="F735" s="582" t="s">
        <v>8545</v>
      </c>
      <c r="G735" s="584" t="s">
        <v>5119</v>
      </c>
      <c r="H735" s="583">
        <v>6960</v>
      </c>
      <c r="I735" s="585">
        <v>0</v>
      </c>
      <c r="J735" s="585">
        <v>0</v>
      </c>
      <c r="K735" s="586"/>
    </row>
    <row r="736" spans="2:11" ht="18" customHeight="1">
      <c r="B736" s="581">
        <v>1241</v>
      </c>
      <c r="C736" s="582" t="s">
        <v>5249</v>
      </c>
      <c r="D736" s="582" t="s">
        <v>2567</v>
      </c>
      <c r="E736" s="583">
        <v>3944</v>
      </c>
      <c r="F736" s="582" t="s">
        <v>8545</v>
      </c>
      <c r="G736" s="584" t="s">
        <v>5119</v>
      </c>
      <c r="H736" s="583">
        <v>3944</v>
      </c>
      <c r="I736" s="585">
        <v>0</v>
      </c>
      <c r="J736" s="585">
        <v>0</v>
      </c>
      <c r="K736" s="586"/>
    </row>
    <row r="737" spans="2:11" ht="18" customHeight="1">
      <c r="B737" s="581">
        <v>1241</v>
      </c>
      <c r="C737" s="582" t="s">
        <v>5172</v>
      </c>
      <c r="D737" s="582" t="s">
        <v>3626</v>
      </c>
      <c r="E737" s="583">
        <v>3132</v>
      </c>
      <c r="F737" s="582" t="s">
        <v>8545</v>
      </c>
      <c r="G737" s="584" t="s">
        <v>5119</v>
      </c>
      <c r="H737" s="583">
        <v>3132</v>
      </c>
      <c r="I737" s="585">
        <v>0</v>
      </c>
      <c r="J737" s="585">
        <v>0</v>
      </c>
      <c r="K737" s="586"/>
    </row>
    <row r="738" spans="2:11" ht="18" customHeight="1">
      <c r="B738" s="581">
        <v>1241</v>
      </c>
      <c r="C738" s="582" t="s">
        <v>5173</v>
      </c>
      <c r="D738" s="582" t="s">
        <v>3626</v>
      </c>
      <c r="E738" s="583">
        <v>3132</v>
      </c>
      <c r="F738" s="582" t="s">
        <v>8545</v>
      </c>
      <c r="G738" s="584" t="s">
        <v>5119</v>
      </c>
      <c r="H738" s="583">
        <v>3132</v>
      </c>
      <c r="I738" s="585">
        <v>0</v>
      </c>
      <c r="J738" s="585">
        <v>0</v>
      </c>
      <c r="K738" s="586"/>
    </row>
    <row r="739" spans="2:11" ht="18" customHeight="1">
      <c r="B739" s="581">
        <v>1241</v>
      </c>
      <c r="C739" s="582" t="s">
        <v>5174</v>
      </c>
      <c r="D739" s="582" t="s">
        <v>3626</v>
      </c>
      <c r="E739" s="583">
        <v>3132</v>
      </c>
      <c r="F739" s="582" t="s">
        <v>8545</v>
      </c>
      <c r="G739" s="584" t="s">
        <v>5119</v>
      </c>
      <c r="H739" s="583">
        <v>3132</v>
      </c>
      <c r="I739" s="585">
        <v>0</v>
      </c>
      <c r="J739" s="585">
        <v>0</v>
      </c>
      <c r="K739" s="586"/>
    </row>
    <row r="740" spans="2:11" ht="18" customHeight="1">
      <c r="B740" s="581">
        <v>1241</v>
      </c>
      <c r="C740" s="582" t="s">
        <v>5268</v>
      </c>
      <c r="D740" s="582" t="s">
        <v>2665</v>
      </c>
      <c r="E740" s="583">
        <v>44660</v>
      </c>
      <c r="F740" s="582" t="s">
        <v>8546</v>
      </c>
      <c r="G740" s="584" t="s">
        <v>5275</v>
      </c>
      <c r="H740" s="583">
        <v>44660</v>
      </c>
      <c r="I740" s="585">
        <v>0</v>
      </c>
      <c r="J740" s="585">
        <v>0</v>
      </c>
      <c r="K740" s="586"/>
    </row>
    <row r="741" spans="2:11" ht="18" customHeight="1">
      <c r="B741" s="581">
        <v>1241</v>
      </c>
      <c r="C741" s="582" t="s">
        <v>5277</v>
      </c>
      <c r="D741" s="582" t="s">
        <v>2136</v>
      </c>
      <c r="E741" s="583">
        <v>8294</v>
      </c>
      <c r="F741" s="582" t="s">
        <v>8489</v>
      </c>
      <c r="G741" s="584" t="s">
        <v>5281</v>
      </c>
      <c r="H741" s="583">
        <v>8294</v>
      </c>
      <c r="I741" s="585">
        <v>0</v>
      </c>
      <c r="J741" s="585">
        <v>0</v>
      </c>
      <c r="K741" s="586"/>
    </row>
    <row r="742" spans="2:11" ht="18" customHeight="1">
      <c r="B742" s="581">
        <v>1241</v>
      </c>
      <c r="C742" s="582" t="s">
        <v>5284</v>
      </c>
      <c r="D742" s="582" t="s">
        <v>2136</v>
      </c>
      <c r="E742" s="583">
        <v>8294</v>
      </c>
      <c r="F742" s="582" t="s">
        <v>8489</v>
      </c>
      <c r="G742" s="584" t="s">
        <v>5281</v>
      </c>
      <c r="H742" s="583">
        <v>8294</v>
      </c>
      <c r="I742" s="585">
        <v>0</v>
      </c>
      <c r="J742" s="585">
        <v>0</v>
      </c>
      <c r="K742" s="586"/>
    </row>
    <row r="743" spans="2:11" ht="18" customHeight="1">
      <c r="B743" s="581">
        <v>1241</v>
      </c>
      <c r="C743" s="582" t="s">
        <v>5285</v>
      </c>
      <c r="D743" s="582" t="s">
        <v>2136</v>
      </c>
      <c r="E743" s="583">
        <v>8294</v>
      </c>
      <c r="F743" s="582" t="s">
        <v>8489</v>
      </c>
      <c r="G743" s="584" t="s">
        <v>5281</v>
      </c>
      <c r="H743" s="583">
        <v>8294</v>
      </c>
      <c r="I743" s="585">
        <v>0</v>
      </c>
      <c r="J743" s="585">
        <v>0</v>
      </c>
      <c r="K743" s="586"/>
    </row>
    <row r="744" spans="2:11" ht="18" customHeight="1">
      <c r="B744" s="581">
        <v>1241</v>
      </c>
      <c r="C744" s="582" t="s">
        <v>5307</v>
      </c>
      <c r="D744" s="582" t="s">
        <v>4774</v>
      </c>
      <c r="E744" s="583">
        <v>14268</v>
      </c>
      <c r="F744" s="582" t="s">
        <v>8493</v>
      </c>
      <c r="G744" s="584" t="s">
        <v>5293</v>
      </c>
      <c r="H744" s="583">
        <v>14268</v>
      </c>
      <c r="I744" s="585">
        <v>0</v>
      </c>
      <c r="J744" s="585">
        <v>0</v>
      </c>
      <c r="K744" s="586"/>
    </row>
    <row r="745" spans="2:11" ht="18" customHeight="1">
      <c r="B745" s="581">
        <v>1241</v>
      </c>
      <c r="C745" s="582" t="s">
        <v>5341</v>
      </c>
      <c r="D745" s="582" t="s">
        <v>4774</v>
      </c>
      <c r="E745" s="583">
        <v>14268</v>
      </c>
      <c r="F745" s="582" t="s">
        <v>8493</v>
      </c>
      <c r="G745" s="584" t="s">
        <v>5293</v>
      </c>
      <c r="H745" s="583">
        <v>14268</v>
      </c>
      <c r="I745" s="585">
        <v>0</v>
      </c>
      <c r="J745" s="585">
        <v>0</v>
      </c>
      <c r="K745" s="586"/>
    </row>
    <row r="746" spans="2:11" ht="18" customHeight="1">
      <c r="B746" s="581">
        <v>1241</v>
      </c>
      <c r="C746" s="582" t="s">
        <v>5287</v>
      </c>
      <c r="D746" s="582" t="s">
        <v>5288</v>
      </c>
      <c r="E746" s="583">
        <v>8700</v>
      </c>
      <c r="F746" s="582" t="s">
        <v>8493</v>
      </c>
      <c r="G746" s="584" t="s">
        <v>5293</v>
      </c>
      <c r="H746" s="583">
        <v>8700</v>
      </c>
      <c r="I746" s="585">
        <v>0</v>
      </c>
      <c r="J746" s="585">
        <v>0</v>
      </c>
      <c r="K746" s="586"/>
    </row>
    <row r="747" spans="2:11" ht="18" customHeight="1">
      <c r="B747" s="581">
        <v>1241</v>
      </c>
      <c r="C747" s="582" t="s">
        <v>5326</v>
      </c>
      <c r="D747" s="582" t="s">
        <v>4774</v>
      </c>
      <c r="E747" s="583">
        <v>14268</v>
      </c>
      <c r="F747" s="582" t="s">
        <v>8493</v>
      </c>
      <c r="G747" s="584" t="s">
        <v>5293</v>
      </c>
      <c r="H747" s="583">
        <v>14268</v>
      </c>
      <c r="I747" s="585">
        <v>0</v>
      </c>
      <c r="J747" s="585">
        <v>0</v>
      </c>
      <c r="K747" s="586"/>
    </row>
    <row r="748" spans="2:11" ht="18" customHeight="1">
      <c r="B748" s="581">
        <v>1241</v>
      </c>
      <c r="C748" s="582" t="s">
        <v>5353</v>
      </c>
      <c r="D748" s="582" t="s">
        <v>4774</v>
      </c>
      <c r="E748" s="583">
        <v>14268</v>
      </c>
      <c r="F748" s="582" t="s">
        <v>8493</v>
      </c>
      <c r="G748" s="584" t="s">
        <v>5293</v>
      </c>
      <c r="H748" s="583">
        <v>14268</v>
      </c>
      <c r="I748" s="585">
        <v>0</v>
      </c>
      <c r="J748" s="585">
        <v>0</v>
      </c>
      <c r="K748" s="586"/>
    </row>
    <row r="749" spans="2:11" ht="18" customHeight="1">
      <c r="B749" s="581">
        <v>1241</v>
      </c>
      <c r="C749" s="582" t="s">
        <v>5365</v>
      </c>
      <c r="D749" s="582" t="s">
        <v>4608</v>
      </c>
      <c r="E749" s="583">
        <v>7076</v>
      </c>
      <c r="F749" s="582" t="s">
        <v>8493</v>
      </c>
      <c r="G749" s="584" t="s">
        <v>5293</v>
      </c>
      <c r="H749" s="583">
        <v>7076</v>
      </c>
      <c r="I749" s="585">
        <v>0</v>
      </c>
      <c r="J749" s="585">
        <v>0</v>
      </c>
      <c r="K749" s="586"/>
    </row>
    <row r="750" spans="2:11" ht="18" customHeight="1">
      <c r="B750" s="581">
        <v>1241</v>
      </c>
      <c r="C750" s="582" t="s">
        <v>5372</v>
      </c>
      <c r="D750" s="582" t="s">
        <v>2146</v>
      </c>
      <c r="E750" s="583">
        <v>2900</v>
      </c>
      <c r="F750" s="582" t="s">
        <v>8493</v>
      </c>
      <c r="G750" s="584" t="s">
        <v>5293</v>
      </c>
      <c r="H750" s="583">
        <v>2900</v>
      </c>
      <c r="I750" s="585">
        <v>0</v>
      </c>
      <c r="J750" s="585">
        <v>0</v>
      </c>
      <c r="K750" s="586"/>
    </row>
    <row r="751" spans="2:11" ht="18" customHeight="1">
      <c r="B751" s="581">
        <v>1241</v>
      </c>
      <c r="C751" s="582" t="s">
        <v>5382</v>
      </c>
      <c r="D751" s="582" t="s">
        <v>2146</v>
      </c>
      <c r="E751" s="583">
        <v>2900</v>
      </c>
      <c r="F751" s="582" t="s">
        <v>8493</v>
      </c>
      <c r="G751" s="584" t="s">
        <v>5293</v>
      </c>
      <c r="H751" s="583">
        <v>2900</v>
      </c>
      <c r="I751" s="585">
        <v>0</v>
      </c>
      <c r="J751" s="585">
        <v>0</v>
      </c>
      <c r="K751" s="586"/>
    </row>
    <row r="752" spans="2:11" ht="18" customHeight="1">
      <c r="B752" s="581">
        <v>1241</v>
      </c>
      <c r="C752" s="582" t="s">
        <v>5312</v>
      </c>
      <c r="D752" s="582" t="s">
        <v>4774</v>
      </c>
      <c r="E752" s="583">
        <v>14268</v>
      </c>
      <c r="F752" s="582" t="s">
        <v>8493</v>
      </c>
      <c r="G752" s="584" t="s">
        <v>5293</v>
      </c>
      <c r="H752" s="583">
        <v>14268</v>
      </c>
      <c r="I752" s="585">
        <v>0</v>
      </c>
      <c r="J752" s="585">
        <v>0</v>
      </c>
      <c r="K752" s="586"/>
    </row>
    <row r="753" spans="2:11" ht="18" customHeight="1">
      <c r="B753" s="581">
        <v>1241</v>
      </c>
      <c r="C753" s="582" t="s">
        <v>5355</v>
      </c>
      <c r="D753" s="582" t="s">
        <v>4774</v>
      </c>
      <c r="E753" s="583">
        <v>14268</v>
      </c>
      <c r="F753" s="582" t="s">
        <v>8493</v>
      </c>
      <c r="G753" s="584" t="s">
        <v>5293</v>
      </c>
      <c r="H753" s="583">
        <v>14268</v>
      </c>
      <c r="I753" s="585">
        <v>0</v>
      </c>
      <c r="J753" s="585">
        <v>0</v>
      </c>
      <c r="K753" s="586"/>
    </row>
    <row r="754" spans="2:11" ht="18" customHeight="1">
      <c r="B754" s="581">
        <v>1241</v>
      </c>
      <c r="C754" s="582" t="s">
        <v>5320</v>
      </c>
      <c r="D754" s="582" t="s">
        <v>4774</v>
      </c>
      <c r="E754" s="583">
        <v>14268</v>
      </c>
      <c r="F754" s="582" t="s">
        <v>8493</v>
      </c>
      <c r="G754" s="584" t="s">
        <v>5293</v>
      </c>
      <c r="H754" s="583">
        <v>14268</v>
      </c>
      <c r="I754" s="585">
        <v>0</v>
      </c>
      <c r="J754" s="585">
        <v>0</v>
      </c>
      <c r="K754" s="586"/>
    </row>
    <row r="755" spans="2:11" ht="18" customHeight="1">
      <c r="B755" s="581">
        <v>1241</v>
      </c>
      <c r="C755" s="582" t="s">
        <v>5384</v>
      </c>
      <c r="D755" s="582" t="s">
        <v>2146</v>
      </c>
      <c r="E755" s="583">
        <v>2900</v>
      </c>
      <c r="F755" s="582" t="s">
        <v>8493</v>
      </c>
      <c r="G755" s="584" t="s">
        <v>5293</v>
      </c>
      <c r="H755" s="583">
        <v>2900</v>
      </c>
      <c r="I755" s="585">
        <v>0</v>
      </c>
      <c r="J755" s="585">
        <v>0</v>
      </c>
      <c r="K755" s="586"/>
    </row>
    <row r="756" spans="2:11" ht="18" customHeight="1">
      <c r="B756" s="581">
        <v>1241</v>
      </c>
      <c r="C756" s="582" t="s">
        <v>5376</v>
      </c>
      <c r="D756" s="582" t="s">
        <v>2146</v>
      </c>
      <c r="E756" s="583">
        <v>2900</v>
      </c>
      <c r="F756" s="582" t="s">
        <v>8493</v>
      </c>
      <c r="G756" s="584" t="s">
        <v>5293</v>
      </c>
      <c r="H756" s="583">
        <v>2900</v>
      </c>
      <c r="I756" s="585">
        <v>0</v>
      </c>
      <c r="J756" s="585">
        <v>0</v>
      </c>
      <c r="K756" s="586"/>
    </row>
    <row r="757" spans="2:11" ht="18" customHeight="1">
      <c r="B757" s="581">
        <v>1241</v>
      </c>
      <c r="C757" s="582" t="s">
        <v>5335</v>
      </c>
      <c r="D757" s="582" t="s">
        <v>4774</v>
      </c>
      <c r="E757" s="583">
        <v>14268</v>
      </c>
      <c r="F757" s="582" t="s">
        <v>8493</v>
      </c>
      <c r="G757" s="584" t="s">
        <v>5293</v>
      </c>
      <c r="H757" s="583">
        <v>14268</v>
      </c>
      <c r="I757" s="585">
        <v>0</v>
      </c>
      <c r="J757" s="585">
        <v>0</v>
      </c>
      <c r="K757" s="586"/>
    </row>
    <row r="758" spans="2:11" ht="18" customHeight="1">
      <c r="B758" s="581">
        <v>1241</v>
      </c>
      <c r="C758" s="582" t="s">
        <v>5318</v>
      </c>
      <c r="D758" s="582" t="s">
        <v>4774</v>
      </c>
      <c r="E758" s="583">
        <v>14268</v>
      </c>
      <c r="F758" s="582" t="s">
        <v>8493</v>
      </c>
      <c r="G758" s="584" t="s">
        <v>5293</v>
      </c>
      <c r="H758" s="583">
        <v>14268</v>
      </c>
      <c r="I758" s="585">
        <v>0</v>
      </c>
      <c r="J758" s="585">
        <v>0</v>
      </c>
      <c r="K758" s="586"/>
    </row>
    <row r="759" spans="2:11" ht="18" customHeight="1">
      <c r="B759" s="581">
        <v>1241</v>
      </c>
      <c r="C759" s="582" t="s">
        <v>5298</v>
      </c>
      <c r="D759" s="582" t="s">
        <v>4774</v>
      </c>
      <c r="E759" s="583">
        <v>14268</v>
      </c>
      <c r="F759" s="582" t="s">
        <v>8493</v>
      </c>
      <c r="G759" s="584" t="s">
        <v>5293</v>
      </c>
      <c r="H759" s="583">
        <v>14268</v>
      </c>
      <c r="I759" s="585">
        <v>0</v>
      </c>
      <c r="J759" s="585">
        <v>0</v>
      </c>
      <c r="K759" s="586"/>
    </row>
    <row r="760" spans="2:11" ht="18" customHeight="1">
      <c r="B760" s="581">
        <v>1241</v>
      </c>
      <c r="C760" s="582" t="s">
        <v>5324</v>
      </c>
      <c r="D760" s="582" t="s">
        <v>4774</v>
      </c>
      <c r="E760" s="583">
        <v>14268</v>
      </c>
      <c r="F760" s="582" t="s">
        <v>8493</v>
      </c>
      <c r="G760" s="584" t="s">
        <v>5293</v>
      </c>
      <c r="H760" s="583">
        <v>14268</v>
      </c>
      <c r="I760" s="585">
        <v>0</v>
      </c>
      <c r="J760" s="585">
        <v>0</v>
      </c>
      <c r="K760" s="586"/>
    </row>
    <row r="761" spans="2:11" ht="18" customHeight="1">
      <c r="B761" s="581">
        <v>1241</v>
      </c>
      <c r="C761" s="582" t="s">
        <v>5314</v>
      </c>
      <c r="D761" s="582" t="s">
        <v>4774</v>
      </c>
      <c r="E761" s="583">
        <v>14268</v>
      </c>
      <c r="F761" s="582" t="s">
        <v>8493</v>
      </c>
      <c r="G761" s="584" t="s">
        <v>5293</v>
      </c>
      <c r="H761" s="583">
        <v>14268</v>
      </c>
      <c r="I761" s="585">
        <v>0</v>
      </c>
      <c r="J761" s="585">
        <v>0</v>
      </c>
      <c r="K761" s="586"/>
    </row>
    <row r="762" spans="2:11" ht="18" customHeight="1">
      <c r="B762" s="581">
        <v>1241</v>
      </c>
      <c r="C762" s="582" t="s">
        <v>5374</v>
      </c>
      <c r="D762" s="582" t="s">
        <v>2146</v>
      </c>
      <c r="E762" s="583">
        <v>2900</v>
      </c>
      <c r="F762" s="582" t="s">
        <v>8493</v>
      </c>
      <c r="G762" s="584" t="s">
        <v>5293</v>
      </c>
      <c r="H762" s="583">
        <v>2900</v>
      </c>
      <c r="I762" s="585">
        <v>0</v>
      </c>
      <c r="J762" s="585">
        <v>0</v>
      </c>
      <c r="K762" s="586"/>
    </row>
    <row r="763" spans="2:11" ht="18" customHeight="1">
      <c r="B763" s="581">
        <v>1241</v>
      </c>
      <c r="C763" s="582" t="s">
        <v>5332</v>
      </c>
      <c r="D763" s="582" t="s">
        <v>4774</v>
      </c>
      <c r="E763" s="583">
        <v>14268</v>
      </c>
      <c r="F763" s="582" t="s">
        <v>8493</v>
      </c>
      <c r="G763" s="584" t="s">
        <v>5293</v>
      </c>
      <c r="H763" s="583">
        <v>14268</v>
      </c>
      <c r="I763" s="585">
        <v>0</v>
      </c>
      <c r="J763" s="585">
        <v>0</v>
      </c>
      <c r="K763" s="586"/>
    </row>
    <row r="764" spans="2:11" ht="18" customHeight="1">
      <c r="B764" s="581">
        <v>1241</v>
      </c>
      <c r="C764" s="582" t="s">
        <v>5345</v>
      </c>
      <c r="D764" s="582" t="s">
        <v>4774</v>
      </c>
      <c r="E764" s="583">
        <v>14268</v>
      </c>
      <c r="F764" s="582" t="s">
        <v>8493</v>
      </c>
      <c r="G764" s="584" t="s">
        <v>5293</v>
      </c>
      <c r="H764" s="583">
        <v>14268</v>
      </c>
      <c r="I764" s="585">
        <v>0</v>
      </c>
      <c r="J764" s="585">
        <v>0</v>
      </c>
      <c r="K764" s="586"/>
    </row>
    <row r="765" spans="2:11" ht="18" customHeight="1">
      <c r="B765" s="581">
        <v>1241</v>
      </c>
      <c r="C765" s="582" t="s">
        <v>5369</v>
      </c>
      <c r="D765" s="582" t="s">
        <v>2146</v>
      </c>
      <c r="E765" s="583">
        <v>2900</v>
      </c>
      <c r="F765" s="582" t="s">
        <v>8493</v>
      </c>
      <c r="G765" s="584" t="s">
        <v>5293</v>
      </c>
      <c r="H765" s="583">
        <v>2900</v>
      </c>
      <c r="I765" s="585">
        <v>0</v>
      </c>
      <c r="J765" s="585">
        <v>0</v>
      </c>
      <c r="K765" s="586"/>
    </row>
    <row r="766" spans="2:11" ht="18" customHeight="1">
      <c r="B766" s="581">
        <v>1241</v>
      </c>
      <c r="C766" s="582" t="s">
        <v>5305</v>
      </c>
      <c r="D766" s="582" t="s">
        <v>4774</v>
      </c>
      <c r="E766" s="583">
        <v>14268</v>
      </c>
      <c r="F766" s="582" t="s">
        <v>8493</v>
      </c>
      <c r="G766" s="584" t="s">
        <v>5293</v>
      </c>
      <c r="H766" s="583">
        <v>14268</v>
      </c>
      <c r="I766" s="585">
        <v>0</v>
      </c>
      <c r="J766" s="585">
        <v>0</v>
      </c>
      <c r="K766" s="586"/>
    </row>
    <row r="767" spans="2:11" ht="18" customHeight="1">
      <c r="B767" s="581">
        <v>1241</v>
      </c>
      <c r="C767" s="582" t="s">
        <v>5386</v>
      </c>
      <c r="D767" s="582" t="s">
        <v>2146</v>
      </c>
      <c r="E767" s="583">
        <v>2900</v>
      </c>
      <c r="F767" s="582" t="s">
        <v>8493</v>
      </c>
      <c r="G767" s="584" t="s">
        <v>5293</v>
      </c>
      <c r="H767" s="583">
        <v>2900</v>
      </c>
      <c r="I767" s="585">
        <v>0</v>
      </c>
      <c r="J767" s="585">
        <v>0</v>
      </c>
      <c r="K767" s="586"/>
    </row>
    <row r="768" spans="2:11" ht="18" customHeight="1">
      <c r="B768" s="581">
        <v>1241</v>
      </c>
      <c r="C768" s="582" t="s">
        <v>5337</v>
      </c>
      <c r="D768" s="582" t="s">
        <v>4774</v>
      </c>
      <c r="E768" s="583">
        <v>14268</v>
      </c>
      <c r="F768" s="582" t="s">
        <v>8493</v>
      </c>
      <c r="G768" s="584" t="s">
        <v>5293</v>
      </c>
      <c r="H768" s="583">
        <v>14268</v>
      </c>
      <c r="I768" s="585">
        <v>0</v>
      </c>
      <c r="J768" s="585">
        <v>0</v>
      </c>
      <c r="K768" s="586"/>
    </row>
    <row r="769" spans="2:11" ht="18" customHeight="1">
      <c r="B769" s="581">
        <v>1241</v>
      </c>
      <c r="C769" s="582" t="s">
        <v>5357</v>
      </c>
      <c r="D769" s="582" t="s">
        <v>4774</v>
      </c>
      <c r="E769" s="583">
        <v>14268</v>
      </c>
      <c r="F769" s="582" t="s">
        <v>8493</v>
      </c>
      <c r="G769" s="584" t="s">
        <v>5293</v>
      </c>
      <c r="H769" s="583">
        <v>14268</v>
      </c>
      <c r="I769" s="585">
        <v>0</v>
      </c>
      <c r="J769" s="585">
        <v>0</v>
      </c>
      <c r="K769" s="586"/>
    </row>
    <row r="770" spans="2:11" ht="18" customHeight="1">
      <c r="B770" s="581">
        <v>1241</v>
      </c>
      <c r="C770" s="582" t="s">
        <v>5303</v>
      </c>
      <c r="D770" s="582" t="s">
        <v>4774</v>
      </c>
      <c r="E770" s="583">
        <v>14268</v>
      </c>
      <c r="F770" s="582" t="s">
        <v>8493</v>
      </c>
      <c r="G770" s="584" t="s">
        <v>5293</v>
      </c>
      <c r="H770" s="583">
        <v>14268</v>
      </c>
      <c r="I770" s="585">
        <v>0</v>
      </c>
      <c r="J770" s="585">
        <v>0</v>
      </c>
      <c r="K770" s="586"/>
    </row>
    <row r="771" spans="2:11" ht="18" customHeight="1">
      <c r="B771" s="581">
        <v>1241</v>
      </c>
      <c r="C771" s="582" t="s">
        <v>5343</v>
      </c>
      <c r="D771" s="582" t="s">
        <v>4774</v>
      </c>
      <c r="E771" s="583">
        <v>14268</v>
      </c>
      <c r="F771" s="582" t="s">
        <v>8493</v>
      </c>
      <c r="G771" s="584" t="s">
        <v>5293</v>
      </c>
      <c r="H771" s="583">
        <v>14268</v>
      </c>
      <c r="I771" s="585">
        <v>0</v>
      </c>
      <c r="J771" s="585">
        <v>0</v>
      </c>
      <c r="K771" s="586"/>
    </row>
    <row r="772" spans="2:11" ht="18" customHeight="1">
      <c r="B772" s="581">
        <v>1241</v>
      </c>
      <c r="C772" s="582" t="s">
        <v>5361</v>
      </c>
      <c r="D772" s="582" t="s">
        <v>4608</v>
      </c>
      <c r="E772" s="583">
        <v>7076</v>
      </c>
      <c r="F772" s="582" t="s">
        <v>8493</v>
      </c>
      <c r="G772" s="584" t="s">
        <v>5293</v>
      </c>
      <c r="H772" s="583">
        <v>7076</v>
      </c>
      <c r="I772" s="585">
        <v>0</v>
      </c>
      <c r="J772" s="585">
        <v>0</v>
      </c>
      <c r="K772" s="586"/>
    </row>
    <row r="773" spans="2:11" ht="18" customHeight="1">
      <c r="B773" s="581">
        <v>1241</v>
      </c>
      <c r="C773" s="582" t="s">
        <v>5367</v>
      </c>
      <c r="D773" s="582" t="s">
        <v>4608</v>
      </c>
      <c r="E773" s="583">
        <v>7076</v>
      </c>
      <c r="F773" s="582" t="s">
        <v>8493</v>
      </c>
      <c r="G773" s="584" t="s">
        <v>5293</v>
      </c>
      <c r="H773" s="583">
        <v>7076</v>
      </c>
      <c r="I773" s="585">
        <v>0</v>
      </c>
      <c r="J773" s="585">
        <v>0</v>
      </c>
      <c r="K773" s="586"/>
    </row>
    <row r="774" spans="2:11" ht="18" customHeight="1">
      <c r="B774" s="581">
        <v>1241</v>
      </c>
      <c r="C774" s="582" t="s">
        <v>5330</v>
      </c>
      <c r="D774" s="582" t="s">
        <v>4774</v>
      </c>
      <c r="E774" s="583">
        <v>14268</v>
      </c>
      <c r="F774" s="582" t="s">
        <v>8493</v>
      </c>
      <c r="G774" s="584" t="s">
        <v>5293</v>
      </c>
      <c r="H774" s="583">
        <v>14268</v>
      </c>
      <c r="I774" s="585">
        <v>0</v>
      </c>
      <c r="J774" s="585">
        <v>0</v>
      </c>
      <c r="K774" s="586"/>
    </row>
    <row r="775" spans="2:11" ht="18" customHeight="1">
      <c r="B775" s="581">
        <v>1241</v>
      </c>
      <c r="C775" s="582" t="s">
        <v>5388</v>
      </c>
      <c r="D775" s="582" t="s">
        <v>2146</v>
      </c>
      <c r="E775" s="583">
        <v>2900</v>
      </c>
      <c r="F775" s="582" t="s">
        <v>8493</v>
      </c>
      <c r="G775" s="584" t="s">
        <v>5293</v>
      </c>
      <c r="H775" s="583">
        <v>2900</v>
      </c>
      <c r="I775" s="585">
        <v>0</v>
      </c>
      <c r="J775" s="585">
        <v>0</v>
      </c>
      <c r="K775" s="586"/>
    </row>
    <row r="776" spans="2:11" ht="18" customHeight="1">
      <c r="B776" s="581">
        <v>1241</v>
      </c>
      <c r="C776" s="582" t="s">
        <v>5328</v>
      </c>
      <c r="D776" s="582" t="s">
        <v>4774</v>
      </c>
      <c r="E776" s="583">
        <v>14268</v>
      </c>
      <c r="F776" s="582" t="s">
        <v>8493</v>
      </c>
      <c r="G776" s="584" t="s">
        <v>5293</v>
      </c>
      <c r="H776" s="583">
        <v>14268</v>
      </c>
      <c r="I776" s="585">
        <v>0</v>
      </c>
      <c r="J776" s="585">
        <v>0</v>
      </c>
      <c r="K776" s="586"/>
    </row>
    <row r="777" spans="2:11" ht="18" customHeight="1">
      <c r="B777" s="581">
        <v>1241</v>
      </c>
      <c r="C777" s="582" t="s">
        <v>5309</v>
      </c>
      <c r="D777" s="582" t="s">
        <v>4774</v>
      </c>
      <c r="E777" s="583">
        <v>14268</v>
      </c>
      <c r="F777" s="582" t="s">
        <v>8493</v>
      </c>
      <c r="G777" s="584" t="s">
        <v>5293</v>
      </c>
      <c r="H777" s="583">
        <v>14268</v>
      </c>
      <c r="I777" s="585">
        <v>0</v>
      </c>
      <c r="J777" s="585">
        <v>0</v>
      </c>
      <c r="K777" s="586"/>
    </row>
    <row r="778" spans="2:11" ht="18" customHeight="1">
      <c r="B778" s="581">
        <v>1241</v>
      </c>
      <c r="C778" s="582" t="s">
        <v>5339</v>
      </c>
      <c r="D778" s="582" t="s">
        <v>4774</v>
      </c>
      <c r="E778" s="583">
        <v>14268</v>
      </c>
      <c r="F778" s="582" t="s">
        <v>8493</v>
      </c>
      <c r="G778" s="584" t="s">
        <v>5293</v>
      </c>
      <c r="H778" s="583">
        <v>14268</v>
      </c>
      <c r="I778" s="585">
        <v>0</v>
      </c>
      <c r="J778" s="585">
        <v>0</v>
      </c>
      <c r="K778" s="586"/>
    </row>
    <row r="779" spans="2:11" ht="18" customHeight="1">
      <c r="B779" s="581">
        <v>1241</v>
      </c>
      <c r="C779" s="582" t="s">
        <v>5347</v>
      </c>
      <c r="D779" s="582" t="s">
        <v>4774</v>
      </c>
      <c r="E779" s="583">
        <v>14268</v>
      </c>
      <c r="F779" s="582" t="s">
        <v>8493</v>
      </c>
      <c r="G779" s="584" t="s">
        <v>5293</v>
      </c>
      <c r="H779" s="583">
        <v>14268</v>
      </c>
      <c r="I779" s="585">
        <v>0</v>
      </c>
      <c r="J779" s="585">
        <v>0</v>
      </c>
      <c r="K779" s="586"/>
    </row>
    <row r="780" spans="2:11" ht="18" customHeight="1">
      <c r="B780" s="581">
        <v>1241</v>
      </c>
      <c r="C780" s="582" t="s">
        <v>5349</v>
      </c>
      <c r="D780" s="582" t="s">
        <v>4774</v>
      </c>
      <c r="E780" s="583">
        <v>14268</v>
      </c>
      <c r="F780" s="582" t="s">
        <v>8493</v>
      </c>
      <c r="G780" s="584" t="s">
        <v>5293</v>
      </c>
      <c r="H780" s="583">
        <v>14268</v>
      </c>
      <c r="I780" s="585">
        <v>0</v>
      </c>
      <c r="J780" s="585">
        <v>0</v>
      </c>
      <c r="K780" s="586"/>
    </row>
    <row r="781" spans="2:11" ht="18" customHeight="1">
      <c r="B781" s="581">
        <v>1241</v>
      </c>
      <c r="C781" s="582" t="s">
        <v>5378</v>
      </c>
      <c r="D781" s="582" t="s">
        <v>2146</v>
      </c>
      <c r="E781" s="583">
        <v>2900</v>
      </c>
      <c r="F781" s="582" t="s">
        <v>8493</v>
      </c>
      <c r="G781" s="584" t="s">
        <v>5293</v>
      </c>
      <c r="H781" s="583">
        <v>2900</v>
      </c>
      <c r="I781" s="585">
        <v>0</v>
      </c>
      <c r="J781" s="585">
        <v>0</v>
      </c>
      <c r="K781" s="586"/>
    </row>
    <row r="782" spans="2:11" ht="18" customHeight="1">
      <c r="B782" s="581">
        <v>1241</v>
      </c>
      <c r="C782" s="582" t="s">
        <v>5295</v>
      </c>
      <c r="D782" s="582" t="s">
        <v>4774</v>
      </c>
      <c r="E782" s="583">
        <v>14268</v>
      </c>
      <c r="F782" s="582" t="s">
        <v>8493</v>
      </c>
      <c r="G782" s="584" t="s">
        <v>5293</v>
      </c>
      <c r="H782" s="583">
        <v>14268</v>
      </c>
      <c r="I782" s="585">
        <v>0</v>
      </c>
      <c r="J782" s="585">
        <v>0</v>
      </c>
      <c r="K782" s="586"/>
    </row>
    <row r="783" spans="2:11" ht="18" customHeight="1">
      <c r="B783" s="581">
        <v>1241</v>
      </c>
      <c r="C783" s="582" t="s">
        <v>5316</v>
      </c>
      <c r="D783" s="582" t="s">
        <v>4774</v>
      </c>
      <c r="E783" s="583">
        <v>14268</v>
      </c>
      <c r="F783" s="582" t="s">
        <v>8493</v>
      </c>
      <c r="G783" s="584" t="s">
        <v>5293</v>
      </c>
      <c r="H783" s="583">
        <v>14268</v>
      </c>
      <c r="I783" s="585">
        <v>0</v>
      </c>
      <c r="J783" s="585">
        <v>0</v>
      </c>
      <c r="K783" s="586"/>
    </row>
    <row r="784" spans="2:11" ht="18" customHeight="1">
      <c r="B784" s="581">
        <v>1241</v>
      </c>
      <c r="C784" s="582" t="s">
        <v>5380</v>
      </c>
      <c r="D784" s="582" t="s">
        <v>2146</v>
      </c>
      <c r="E784" s="583">
        <v>2900</v>
      </c>
      <c r="F784" s="582" t="s">
        <v>8493</v>
      </c>
      <c r="G784" s="584" t="s">
        <v>5293</v>
      </c>
      <c r="H784" s="583">
        <v>2900</v>
      </c>
      <c r="I784" s="585">
        <v>0</v>
      </c>
      <c r="J784" s="585">
        <v>0</v>
      </c>
      <c r="K784" s="586"/>
    </row>
    <row r="785" spans="2:11" ht="18" customHeight="1">
      <c r="B785" s="581">
        <v>1241</v>
      </c>
      <c r="C785" s="582" t="s">
        <v>5351</v>
      </c>
      <c r="D785" s="582" t="s">
        <v>4774</v>
      </c>
      <c r="E785" s="583">
        <v>14268</v>
      </c>
      <c r="F785" s="582" t="s">
        <v>8493</v>
      </c>
      <c r="G785" s="584" t="s">
        <v>5293</v>
      </c>
      <c r="H785" s="583">
        <v>14268</v>
      </c>
      <c r="I785" s="585">
        <v>0</v>
      </c>
      <c r="J785" s="585">
        <v>0</v>
      </c>
      <c r="K785" s="586"/>
    </row>
    <row r="786" spans="2:11" ht="18" customHeight="1">
      <c r="B786" s="581">
        <v>1241</v>
      </c>
      <c r="C786" s="582" t="s">
        <v>5300</v>
      </c>
      <c r="D786" s="582" t="s">
        <v>4774</v>
      </c>
      <c r="E786" s="583">
        <v>14268</v>
      </c>
      <c r="F786" s="582" t="s">
        <v>8493</v>
      </c>
      <c r="G786" s="584" t="s">
        <v>5293</v>
      </c>
      <c r="H786" s="583">
        <v>14268</v>
      </c>
      <c r="I786" s="585">
        <v>0</v>
      </c>
      <c r="J786" s="585">
        <v>0</v>
      </c>
      <c r="K786" s="586"/>
    </row>
    <row r="787" spans="2:11" ht="18" customHeight="1">
      <c r="B787" s="581">
        <v>1241</v>
      </c>
      <c r="C787" s="582" t="s">
        <v>5322</v>
      </c>
      <c r="D787" s="582" t="s">
        <v>4774</v>
      </c>
      <c r="E787" s="583">
        <v>14268</v>
      </c>
      <c r="F787" s="582" t="s">
        <v>8493</v>
      </c>
      <c r="G787" s="584" t="s">
        <v>5293</v>
      </c>
      <c r="H787" s="583">
        <v>14268</v>
      </c>
      <c r="I787" s="585">
        <v>0</v>
      </c>
      <c r="J787" s="585">
        <v>0</v>
      </c>
      <c r="K787" s="586"/>
    </row>
    <row r="788" spans="2:11" ht="18" customHeight="1">
      <c r="B788" s="581">
        <v>1241</v>
      </c>
      <c r="C788" s="582" t="s">
        <v>5359</v>
      </c>
      <c r="D788" s="582" t="s">
        <v>4774</v>
      </c>
      <c r="E788" s="583">
        <v>14268</v>
      </c>
      <c r="F788" s="582" t="s">
        <v>8493</v>
      </c>
      <c r="G788" s="584" t="s">
        <v>5293</v>
      </c>
      <c r="H788" s="583">
        <v>14268</v>
      </c>
      <c r="I788" s="585">
        <v>0</v>
      </c>
      <c r="J788" s="585">
        <v>0</v>
      </c>
      <c r="K788" s="586"/>
    </row>
    <row r="789" spans="2:11" ht="18" customHeight="1">
      <c r="B789" s="581">
        <v>1241</v>
      </c>
      <c r="C789" s="582" t="s">
        <v>5405</v>
      </c>
      <c r="D789" s="582" t="s">
        <v>4608</v>
      </c>
      <c r="E789" s="583">
        <v>31578.73</v>
      </c>
      <c r="F789" s="582" t="s">
        <v>8547</v>
      </c>
      <c r="G789" s="584" t="s">
        <v>5409</v>
      </c>
      <c r="H789" s="583">
        <v>31578.73</v>
      </c>
      <c r="I789" s="585">
        <v>0</v>
      </c>
      <c r="J789" s="585">
        <v>0</v>
      </c>
      <c r="K789" s="586"/>
    </row>
    <row r="790" spans="2:11" ht="18" customHeight="1">
      <c r="B790" s="581">
        <v>1241</v>
      </c>
      <c r="C790" s="582" t="s">
        <v>5431</v>
      </c>
      <c r="D790" s="582" t="s">
        <v>5432</v>
      </c>
      <c r="E790" s="583">
        <v>2799</v>
      </c>
      <c r="F790" s="582" t="s">
        <v>8548</v>
      </c>
      <c r="G790" s="584" t="s">
        <v>5437</v>
      </c>
      <c r="H790" s="583">
        <v>2799</v>
      </c>
      <c r="I790" s="585">
        <v>0</v>
      </c>
      <c r="J790" s="585">
        <v>0</v>
      </c>
      <c r="K790" s="586"/>
    </row>
    <row r="791" spans="2:11" ht="18" customHeight="1">
      <c r="B791" s="581">
        <v>1241</v>
      </c>
      <c r="C791" s="582" t="s">
        <v>5440</v>
      </c>
      <c r="D791" s="582" t="s">
        <v>2457</v>
      </c>
      <c r="E791" s="583">
        <v>21300</v>
      </c>
      <c r="F791" s="582" t="s">
        <v>8469</v>
      </c>
      <c r="G791" s="584" t="s">
        <v>5446</v>
      </c>
      <c r="H791" s="583">
        <v>21300</v>
      </c>
      <c r="I791" s="585">
        <v>0</v>
      </c>
      <c r="J791" s="585">
        <v>0</v>
      </c>
      <c r="K791" s="586"/>
    </row>
    <row r="792" spans="2:11" ht="18" customHeight="1">
      <c r="B792" s="581">
        <v>1241</v>
      </c>
      <c r="C792" s="582" t="s">
        <v>5457</v>
      </c>
      <c r="D792" s="582" t="s">
        <v>3267</v>
      </c>
      <c r="E792" s="583">
        <v>11310</v>
      </c>
      <c r="F792" s="582" t="s">
        <v>8520</v>
      </c>
      <c r="G792" s="584" t="s">
        <v>5454</v>
      </c>
      <c r="H792" s="583">
        <v>11310</v>
      </c>
      <c r="I792" s="585">
        <v>0</v>
      </c>
      <c r="J792" s="585">
        <v>0</v>
      </c>
      <c r="K792" s="586"/>
    </row>
    <row r="793" spans="2:11" ht="18" customHeight="1">
      <c r="B793" s="581">
        <v>1241</v>
      </c>
      <c r="C793" s="582" t="s">
        <v>5474</v>
      </c>
      <c r="D793" s="582" t="s">
        <v>2567</v>
      </c>
      <c r="E793" s="583">
        <v>4873.8500000000004</v>
      </c>
      <c r="F793" s="582" t="s">
        <v>8520</v>
      </c>
      <c r="G793" s="584" t="s">
        <v>5454</v>
      </c>
      <c r="H793" s="583">
        <v>4873.8500000000004</v>
      </c>
      <c r="I793" s="585">
        <v>0</v>
      </c>
      <c r="J793" s="585">
        <v>0</v>
      </c>
      <c r="K793" s="586"/>
    </row>
    <row r="794" spans="2:11" ht="18" customHeight="1">
      <c r="B794" s="581">
        <v>1241</v>
      </c>
      <c r="C794" s="582" t="s">
        <v>5463</v>
      </c>
      <c r="D794" s="582" t="s">
        <v>3341</v>
      </c>
      <c r="E794" s="583">
        <v>3617.69</v>
      </c>
      <c r="F794" s="582" t="s">
        <v>8520</v>
      </c>
      <c r="G794" s="584" t="s">
        <v>5454</v>
      </c>
      <c r="H794" s="583">
        <v>3617.69</v>
      </c>
      <c r="I794" s="585">
        <v>0</v>
      </c>
      <c r="J794" s="585">
        <v>0</v>
      </c>
      <c r="K794" s="586"/>
    </row>
    <row r="795" spans="2:11" ht="18" customHeight="1">
      <c r="B795" s="581">
        <v>1241</v>
      </c>
      <c r="C795" s="582" t="s">
        <v>5467</v>
      </c>
      <c r="D795" s="582" t="s">
        <v>5468</v>
      </c>
      <c r="E795" s="583">
        <v>3379.43</v>
      </c>
      <c r="F795" s="582" t="s">
        <v>8520</v>
      </c>
      <c r="G795" s="584" t="s">
        <v>5454</v>
      </c>
      <c r="H795" s="583">
        <v>3379.43</v>
      </c>
      <c r="I795" s="585">
        <v>0</v>
      </c>
      <c r="J795" s="585">
        <v>0</v>
      </c>
      <c r="K795" s="586"/>
    </row>
    <row r="796" spans="2:11" ht="18" customHeight="1">
      <c r="B796" s="581">
        <v>1241</v>
      </c>
      <c r="C796" s="582" t="s">
        <v>5472</v>
      </c>
      <c r="D796" s="582" t="s">
        <v>5473</v>
      </c>
      <c r="E796" s="583">
        <v>19116.8</v>
      </c>
      <c r="F796" s="582" t="s">
        <v>8520</v>
      </c>
      <c r="G796" s="584" t="s">
        <v>5454</v>
      </c>
      <c r="H796" s="583">
        <v>19116.8</v>
      </c>
      <c r="I796" s="585">
        <v>0</v>
      </c>
      <c r="J796" s="585">
        <v>0</v>
      </c>
      <c r="K796" s="586"/>
    </row>
    <row r="797" spans="2:11" ht="18" customHeight="1">
      <c r="B797" s="581">
        <v>1241</v>
      </c>
      <c r="C797" s="582" t="s">
        <v>5469</v>
      </c>
      <c r="D797" s="582" t="s">
        <v>5468</v>
      </c>
      <c r="E797" s="583">
        <v>3379.43</v>
      </c>
      <c r="F797" s="582" t="s">
        <v>8520</v>
      </c>
      <c r="G797" s="584" t="s">
        <v>5454</v>
      </c>
      <c r="H797" s="583">
        <v>3379.43</v>
      </c>
      <c r="I797" s="585">
        <v>0</v>
      </c>
      <c r="J797" s="585">
        <v>0</v>
      </c>
      <c r="K797" s="586"/>
    </row>
    <row r="798" spans="2:11" ht="18" customHeight="1">
      <c r="B798" s="581">
        <v>1241</v>
      </c>
      <c r="C798" s="582" t="s">
        <v>5470</v>
      </c>
      <c r="D798" s="582" t="s">
        <v>5468</v>
      </c>
      <c r="E798" s="583">
        <v>3379.43</v>
      </c>
      <c r="F798" s="582" t="s">
        <v>8520</v>
      </c>
      <c r="G798" s="584" t="s">
        <v>5454</v>
      </c>
      <c r="H798" s="583">
        <v>3379.43</v>
      </c>
      <c r="I798" s="585">
        <v>0</v>
      </c>
      <c r="J798" s="585">
        <v>0</v>
      </c>
      <c r="K798" s="586"/>
    </row>
    <row r="799" spans="2:11" ht="18" customHeight="1">
      <c r="B799" s="581">
        <v>1241</v>
      </c>
      <c r="C799" s="582" t="s">
        <v>5484</v>
      </c>
      <c r="D799" s="582" t="s">
        <v>2765</v>
      </c>
      <c r="E799" s="583">
        <v>2784</v>
      </c>
      <c r="F799" s="582" t="s">
        <v>8549</v>
      </c>
      <c r="G799" s="584" t="s">
        <v>5489</v>
      </c>
      <c r="H799" s="583">
        <v>2784</v>
      </c>
      <c r="I799" s="585">
        <v>0</v>
      </c>
      <c r="J799" s="585">
        <v>0</v>
      </c>
      <c r="K799" s="586"/>
    </row>
    <row r="800" spans="2:11" ht="18" customHeight="1">
      <c r="B800" s="581">
        <v>1241</v>
      </c>
      <c r="C800" s="582" t="s">
        <v>5496</v>
      </c>
      <c r="D800" s="582" t="s">
        <v>2146</v>
      </c>
      <c r="E800" s="583">
        <v>5220</v>
      </c>
      <c r="F800" s="582" t="s">
        <v>8549</v>
      </c>
      <c r="G800" s="584" t="s">
        <v>5489</v>
      </c>
      <c r="H800" s="583">
        <v>5220</v>
      </c>
      <c r="I800" s="585">
        <v>0</v>
      </c>
      <c r="J800" s="585">
        <v>0</v>
      </c>
      <c r="K800" s="586"/>
    </row>
    <row r="801" spans="2:11" ht="18" customHeight="1">
      <c r="B801" s="581">
        <v>1241</v>
      </c>
      <c r="C801" s="582" t="s">
        <v>5499</v>
      </c>
      <c r="D801" s="582" t="s">
        <v>2146</v>
      </c>
      <c r="E801" s="583">
        <v>5220</v>
      </c>
      <c r="F801" s="582" t="s">
        <v>8549</v>
      </c>
      <c r="G801" s="584" t="s">
        <v>5489</v>
      </c>
      <c r="H801" s="583">
        <v>5220</v>
      </c>
      <c r="I801" s="585">
        <v>0</v>
      </c>
      <c r="J801" s="585">
        <v>0</v>
      </c>
      <c r="K801" s="586"/>
    </row>
    <row r="802" spans="2:11" ht="18" customHeight="1">
      <c r="B802" s="581">
        <v>1241</v>
      </c>
      <c r="C802" s="582" t="s">
        <v>5492</v>
      </c>
      <c r="D802" s="582" t="s">
        <v>4774</v>
      </c>
      <c r="E802" s="583">
        <v>19720</v>
      </c>
      <c r="F802" s="582" t="s">
        <v>8549</v>
      </c>
      <c r="G802" s="584" t="s">
        <v>5489</v>
      </c>
      <c r="H802" s="583">
        <v>19720</v>
      </c>
      <c r="I802" s="585">
        <v>0</v>
      </c>
      <c r="J802" s="585">
        <v>0</v>
      </c>
      <c r="K802" s="586"/>
    </row>
    <row r="803" spans="2:11" ht="18" customHeight="1">
      <c r="B803" s="581">
        <v>1241</v>
      </c>
      <c r="C803" s="582" t="s">
        <v>5502</v>
      </c>
      <c r="D803" s="582" t="s">
        <v>2146</v>
      </c>
      <c r="E803" s="583">
        <v>5220</v>
      </c>
      <c r="F803" s="582" t="s">
        <v>8549</v>
      </c>
      <c r="G803" s="584" t="s">
        <v>5489</v>
      </c>
      <c r="H803" s="583">
        <v>5220</v>
      </c>
      <c r="I803" s="585">
        <v>0</v>
      </c>
      <c r="J803" s="585">
        <v>0</v>
      </c>
      <c r="K803" s="586"/>
    </row>
    <row r="804" spans="2:11" ht="18" customHeight="1">
      <c r="B804" s="581">
        <v>1241</v>
      </c>
      <c r="C804" s="582" t="s">
        <v>5524</v>
      </c>
      <c r="D804" s="582" t="s">
        <v>2765</v>
      </c>
      <c r="E804" s="583">
        <v>24000.400000000001</v>
      </c>
      <c r="F804" s="582" t="s">
        <v>8469</v>
      </c>
      <c r="G804" s="584" t="s">
        <v>5519</v>
      </c>
      <c r="H804" s="583">
        <v>24000.400000000001</v>
      </c>
      <c r="I804" s="585">
        <v>0</v>
      </c>
      <c r="J804" s="585">
        <v>0</v>
      </c>
      <c r="K804" s="586"/>
    </row>
    <row r="805" spans="2:11" ht="18" customHeight="1">
      <c r="B805" s="581">
        <v>1241</v>
      </c>
      <c r="C805" s="582" t="s">
        <v>5710</v>
      </c>
      <c r="D805" s="582" t="s">
        <v>4652</v>
      </c>
      <c r="E805" s="583">
        <v>2842</v>
      </c>
      <c r="F805" s="582" t="s">
        <v>8490</v>
      </c>
      <c r="G805" s="584" t="s">
        <v>5563</v>
      </c>
      <c r="H805" s="583">
        <v>2842</v>
      </c>
      <c r="I805" s="585">
        <v>0</v>
      </c>
      <c r="J805" s="585">
        <v>0</v>
      </c>
      <c r="K805" s="586"/>
    </row>
    <row r="806" spans="2:11" ht="18" customHeight="1">
      <c r="B806" s="581">
        <v>1241</v>
      </c>
      <c r="C806" s="582" t="s">
        <v>5651</v>
      </c>
      <c r="D806" s="582" t="s">
        <v>2457</v>
      </c>
      <c r="E806" s="583">
        <v>26163.8</v>
      </c>
      <c r="F806" s="582" t="s">
        <v>8504</v>
      </c>
      <c r="G806" s="584" t="s">
        <v>5563</v>
      </c>
      <c r="H806" s="583">
        <v>26163.8</v>
      </c>
      <c r="I806" s="585">
        <v>0</v>
      </c>
      <c r="J806" s="585">
        <v>0</v>
      </c>
      <c r="K806" s="586"/>
    </row>
    <row r="807" spans="2:11" ht="18" customHeight="1">
      <c r="B807" s="581">
        <v>1241</v>
      </c>
      <c r="C807" s="582" t="s">
        <v>5653</v>
      </c>
      <c r="D807" s="582" t="s">
        <v>2457</v>
      </c>
      <c r="E807" s="583">
        <v>26163.8</v>
      </c>
      <c r="F807" s="582" t="s">
        <v>8504</v>
      </c>
      <c r="G807" s="584" t="s">
        <v>5563</v>
      </c>
      <c r="H807" s="583">
        <v>26163.8</v>
      </c>
      <c r="I807" s="585">
        <v>0</v>
      </c>
      <c r="J807" s="585">
        <v>0</v>
      </c>
      <c r="K807" s="586"/>
    </row>
    <row r="808" spans="2:11" ht="18" customHeight="1">
      <c r="B808" s="581">
        <v>1241</v>
      </c>
      <c r="C808" s="582" t="s">
        <v>5648</v>
      </c>
      <c r="D808" s="582" t="s">
        <v>2457</v>
      </c>
      <c r="E808" s="583">
        <v>26163.8</v>
      </c>
      <c r="F808" s="582" t="s">
        <v>8504</v>
      </c>
      <c r="G808" s="584" t="s">
        <v>5563</v>
      </c>
      <c r="H808" s="583">
        <v>26163.8</v>
      </c>
      <c r="I808" s="585">
        <v>0</v>
      </c>
      <c r="J808" s="585">
        <v>0</v>
      </c>
      <c r="K808" s="586"/>
    </row>
    <row r="809" spans="2:11" ht="18" customHeight="1">
      <c r="B809" s="581">
        <v>1241</v>
      </c>
      <c r="C809" s="582" t="s">
        <v>5596</v>
      </c>
      <c r="D809" s="582" t="s">
        <v>2261</v>
      </c>
      <c r="E809" s="583">
        <v>33703.800000000003</v>
      </c>
      <c r="F809" s="582" t="s">
        <v>8504</v>
      </c>
      <c r="G809" s="584" t="s">
        <v>5563</v>
      </c>
      <c r="H809" s="583">
        <v>33703.800000000003</v>
      </c>
      <c r="I809" s="585">
        <v>0</v>
      </c>
      <c r="J809" s="585">
        <v>0</v>
      </c>
      <c r="K809" s="586"/>
    </row>
    <row r="810" spans="2:11" ht="18" customHeight="1">
      <c r="B810" s="581">
        <v>1241</v>
      </c>
      <c r="C810" s="582" t="s">
        <v>5688</v>
      </c>
      <c r="D810" s="582" t="s">
        <v>2683</v>
      </c>
      <c r="E810" s="583">
        <v>2760.8</v>
      </c>
      <c r="F810" s="582" t="s">
        <v>8490</v>
      </c>
      <c r="G810" s="584" t="s">
        <v>5563</v>
      </c>
      <c r="H810" s="583">
        <v>2760.8</v>
      </c>
      <c r="I810" s="585">
        <v>0</v>
      </c>
      <c r="J810" s="585">
        <v>0</v>
      </c>
      <c r="K810" s="586"/>
    </row>
    <row r="811" spans="2:11" ht="18" customHeight="1">
      <c r="B811" s="581">
        <v>1241</v>
      </c>
      <c r="C811" s="582" t="s">
        <v>5712</v>
      </c>
      <c r="D811" s="582" t="s">
        <v>4652</v>
      </c>
      <c r="E811" s="583">
        <v>2842</v>
      </c>
      <c r="F811" s="582" t="s">
        <v>8490</v>
      </c>
      <c r="G811" s="584" t="s">
        <v>5563</v>
      </c>
      <c r="H811" s="583">
        <v>2842</v>
      </c>
      <c r="I811" s="585">
        <v>0</v>
      </c>
      <c r="J811" s="585">
        <v>0</v>
      </c>
      <c r="K811" s="586"/>
    </row>
    <row r="812" spans="2:11" ht="18" customHeight="1">
      <c r="B812" s="581">
        <v>1241</v>
      </c>
      <c r="C812" s="582" t="s">
        <v>5625</v>
      </c>
      <c r="D812" s="582" t="s">
        <v>2261</v>
      </c>
      <c r="E812" s="583">
        <v>13802.84</v>
      </c>
      <c r="F812" s="582" t="s">
        <v>8504</v>
      </c>
      <c r="G812" s="584" t="s">
        <v>5563</v>
      </c>
      <c r="H812" s="583">
        <v>13802.84</v>
      </c>
      <c r="I812" s="585">
        <v>0</v>
      </c>
      <c r="J812" s="585">
        <v>0</v>
      </c>
      <c r="K812" s="586"/>
    </row>
    <row r="813" spans="2:11" ht="18" customHeight="1">
      <c r="B813" s="581">
        <v>1241</v>
      </c>
      <c r="C813" s="582" t="s">
        <v>5558</v>
      </c>
      <c r="D813" s="582" t="s">
        <v>4608</v>
      </c>
      <c r="E813" s="583">
        <v>3129.68</v>
      </c>
      <c r="F813" s="582" t="s">
        <v>8497</v>
      </c>
      <c r="G813" s="584" t="s">
        <v>5563</v>
      </c>
      <c r="H813" s="583">
        <v>3129.68</v>
      </c>
      <c r="I813" s="585">
        <v>0</v>
      </c>
      <c r="J813" s="585">
        <v>0</v>
      </c>
      <c r="K813" s="586"/>
    </row>
    <row r="814" spans="2:11" ht="18" customHeight="1">
      <c r="B814" s="581">
        <v>1241</v>
      </c>
      <c r="C814" s="582" t="s">
        <v>5669</v>
      </c>
      <c r="D814" s="582" t="s">
        <v>2683</v>
      </c>
      <c r="E814" s="583">
        <v>2760.8</v>
      </c>
      <c r="F814" s="582" t="s">
        <v>8490</v>
      </c>
      <c r="G814" s="584" t="s">
        <v>5563</v>
      </c>
      <c r="H814" s="583">
        <v>2760.8</v>
      </c>
      <c r="I814" s="585">
        <v>0</v>
      </c>
      <c r="J814" s="585">
        <v>0</v>
      </c>
      <c r="K814" s="586"/>
    </row>
    <row r="815" spans="2:11" ht="18" customHeight="1">
      <c r="B815" s="581">
        <v>1241</v>
      </c>
      <c r="C815" s="582" t="s">
        <v>5671</v>
      </c>
      <c r="D815" s="582" t="s">
        <v>2683</v>
      </c>
      <c r="E815" s="583">
        <v>2760.8</v>
      </c>
      <c r="F815" s="582" t="s">
        <v>8490</v>
      </c>
      <c r="G815" s="584" t="s">
        <v>5563</v>
      </c>
      <c r="H815" s="583">
        <v>2760.8</v>
      </c>
      <c r="I815" s="585">
        <v>0</v>
      </c>
      <c r="J815" s="585">
        <v>0</v>
      </c>
      <c r="K815" s="586"/>
    </row>
    <row r="816" spans="2:11" ht="18" customHeight="1">
      <c r="B816" s="581">
        <v>1241</v>
      </c>
      <c r="C816" s="582" t="s">
        <v>5685</v>
      </c>
      <c r="D816" s="582" t="s">
        <v>2683</v>
      </c>
      <c r="E816" s="583">
        <v>2760.8</v>
      </c>
      <c r="F816" s="582" t="s">
        <v>8490</v>
      </c>
      <c r="G816" s="584" t="s">
        <v>5563</v>
      </c>
      <c r="H816" s="583">
        <v>2760.8</v>
      </c>
      <c r="I816" s="585">
        <v>0</v>
      </c>
      <c r="J816" s="585">
        <v>0</v>
      </c>
      <c r="K816" s="586"/>
    </row>
    <row r="817" spans="2:11" ht="18" customHeight="1">
      <c r="B817" s="581">
        <v>1241</v>
      </c>
      <c r="C817" s="582" t="s">
        <v>5708</v>
      </c>
      <c r="D817" s="582" t="s">
        <v>4206</v>
      </c>
      <c r="E817" s="583">
        <v>2842</v>
      </c>
      <c r="F817" s="582" t="s">
        <v>8490</v>
      </c>
      <c r="G817" s="584" t="s">
        <v>5563</v>
      </c>
      <c r="H817" s="583">
        <v>2842</v>
      </c>
      <c r="I817" s="585">
        <v>0</v>
      </c>
      <c r="J817" s="585">
        <v>0</v>
      </c>
      <c r="K817" s="586"/>
    </row>
    <row r="818" spans="2:11" ht="18" customHeight="1">
      <c r="B818" s="581">
        <v>1241</v>
      </c>
      <c r="C818" s="582" t="s">
        <v>5659</v>
      </c>
      <c r="D818" s="582" t="s">
        <v>2261</v>
      </c>
      <c r="E818" s="583">
        <v>27807.52</v>
      </c>
      <c r="F818" s="582" t="s">
        <v>8504</v>
      </c>
      <c r="G818" s="584" t="s">
        <v>5563</v>
      </c>
      <c r="H818" s="583">
        <v>27807.52</v>
      </c>
      <c r="I818" s="585">
        <v>0</v>
      </c>
      <c r="J818" s="585">
        <v>0</v>
      </c>
      <c r="K818" s="586"/>
    </row>
    <row r="819" spans="2:11" ht="18" customHeight="1">
      <c r="B819" s="581">
        <v>1241</v>
      </c>
      <c r="C819" s="582" t="s">
        <v>5657</v>
      </c>
      <c r="D819" s="582" t="s">
        <v>2261</v>
      </c>
      <c r="E819" s="583">
        <v>27807.52</v>
      </c>
      <c r="F819" s="582" t="s">
        <v>8504</v>
      </c>
      <c r="G819" s="584" t="s">
        <v>5563</v>
      </c>
      <c r="H819" s="583">
        <v>27807.52</v>
      </c>
      <c r="I819" s="585">
        <v>0</v>
      </c>
      <c r="J819" s="585">
        <v>0</v>
      </c>
      <c r="K819" s="586"/>
    </row>
    <row r="820" spans="2:11" ht="18" customHeight="1">
      <c r="B820" s="581">
        <v>1241</v>
      </c>
      <c r="C820" s="582" t="s">
        <v>5577</v>
      </c>
      <c r="D820" s="582" t="s">
        <v>2146</v>
      </c>
      <c r="E820" s="583">
        <v>6635.2</v>
      </c>
      <c r="F820" s="582" t="s">
        <v>8497</v>
      </c>
      <c r="G820" s="584" t="s">
        <v>5563</v>
      </c>
      <c r="H820" s="583">
        <v>6635.2</v>
      </c>
      <c r="I820" s="585">
        <v>0</v>
      </c>
      <c r="J820" s="585">
        <v>0</v>
      </c>
      <c r="K820" s="586"/>
    </row>
    <row r="821" spans="2:11" ht="18" customHeight="1">
      <c r="B821" s="581">
        <v>1241</v>
      </c>
      <c r="C821" s="582" t="s">
        <v>5722</v>
      </c>
      <c r="D821" s="582" t="s">
        <v>4652</v>
      </c>
      <c r="E821" s="583">
        <v>2842</v>
      </c>
      <c r="F821" s="582" t="s">
        <v>8490</v>
      </c>
      <c r="G821" s="584" t="s">
        <v>5563</v>
      </c>
      <c r="H821" s="583">
        <v>2842</v>
      </c>
      <c r="I821" s="585">
        <v>0</v>
      </c>
      <c r="J821" s="585">
        <v>0</v>
      </c>
      <c r="K821" s="586"/>
    </row>
    <row r="822" spans="2:11" ht="18" customHeight="1">
      <c r="B822" s="581">
        <v>1241</v>
      </c>
      <c r="C822" s="582" t="s">
        <v>5673</v>
      </c>
      <c r="D822" s="582" t="s">
        <v>2683</v>
      </c>
      <c r="E822" s="583">
        <v>2760.8</v>
      </c>
      <c r="F822" s="582" t="s">
        <v>8490</v>
      </c>
      <c r="G822" s="584" t="s">
        <v>5563</v>
      </c>
      <c r="H822" s="583">
        <v>2760.8</v>
      </c>
      <c r="I822" s="585">
        <v>0</v>
      </c>
      <c r="J822" s="585">
        <v>0</v>
      </c>
      <c r="K822" s="586"/>
    </row>
    <row r="823" spans="2:11" ht="18" customHeight="1">
      <c r="B823" s="581">
        <v>1241</v>
      </c>
      <c r="C823" s="582" t="s">
        <v>5633</v>
      </c>
      <c r="D823" s="582" t="s">
        <v>2261</v>
      </c>
      <c r="E823" s="583">
        <v>13802.84</v>
      </c>
      <c r="F823" s="582" t="s">
        <v>8504</v>
      </c>
      <c r="G823" s="584" t="s">
        <v>5563</v>
      </c>
      <c r="H823" s="583">
        <v>13802.84</v>
      </c>
      <c r="I823" s="585">
        <v>0</v>
      </c>
      <c r="J823" s="585">
        <v>0</v>
      </c>
      <c r="K823" s="586"/>
    </row>
    <row r="824" spans="2:11" ht="18" customHeight="1">
      <c r="B824" s="581">
        <v>1241</v>
      </c>
      <c r="C824" s="582" t="s">
        <v>5608</v>
      </c>
      <c r="D824" s="582" t="s">
        <v>2261</v>
      </c>
      <c r="E824" s="583">
        <v>13802.84</v>
      </c>
      <c r="F824" s="582" t="s">
        <v>8504</v>
      </c>
      <c r="G824" s="584" t="s">
        <v>5563</v>
      </c>
      <c r="H824" s="583">
        <v>13802.84</v>
      </c>
      <c r="I824" s="585">
        <v>0</v>
      </c>
      <c r="J824" s="585">
        <v>0</v>
      </c>
      <c r="K824" s="586"/>
    </row>
    <row r="825" spans="2:11" ht="18" customHeight="1">
      <c r="B825" s="581">
        <v>1241</v>
      </c>
      <c r="C825" s="582" t="s">
        <v>5606</v>
      </c>
      <c r="D825" s="582" t="s">
        <v>2261</v>
      </c>
      <c r="E825" s="583">
        <v>13802.84</v>
      </c>
      <c r="F825" s="582" t="s">
        <v>8504</v>
      </c>
      <c r="G825" s="584" t="s">
        <v>5563</v>
      </c>
      <c r="H825" s="583">
        <v>13802.84</v>
      </c>
      <c r="I825" s="585">
        <v>0</v>
      </c>
      <c r="J825" s="585">
        <v>0</v>
      </c>
      <c r="K825" s="586"/>
    </row>
    <row r="826" spans="2:11" ht="18" customHeight="1">
      <c r="B826" s="581">
        <v>1241</v>
      </c>
      <c r="C826" s="582" t="s">
        <v>5699</v>
      </c>
      <c r="D826" s="582" t="s">
        <v>2683</v>
      </c>
      <c r="E826" s="583">
        <v>2760.8</v>
      </c>
      <c r="F826" s="582" t="s">
        <v>8490</v>
      </c>
      <c r="G826" s="584" t="s">
        <v>5563</v>
      </c>
      <c r="H826" s="583">
        <v>2760.8</v>
      </c>
      <c r="I826" s="585">
        <v>0</v>
      </c>
      <c r="J826" s="585">
        <v>0</v>
      </c>
      <c r="K826" s="586"/>
    </row>
    <row r="827" spans="2:11" ht="18" customHeight="1">
      <c r="B827" s="581">
        <v>1241</v>
      </c>
      <c r="C827" s="582" t="s">
        <v>5674</v>
      </c>
      <c r="D827" s="582" t="s">
        <v>2683</v>
      </c>
      <c r="E827" s="583">
        <v>2760.8</v>
      </c>
      <c r="F827" s="582" t="s">
        <v>8490</v>
      </c>
      <c r="G827" s="584" t="s">
        <v>5563</v>
      </c>
      <c r="H827" s="583">
        <v>2760.8</v>
      </c>
      <c r="I827" s="585">
        <v>0</v>
      </c>
      <c r="J827" s="585">
        <v>0</v>
      </c>
      <c r="K827" s="586"/>
    </row>
    <row r="828" spans="2:11" ht="18" customHeight="1">
      <c r="B828" s="581">
        <v>1241</v>
      </c>
      <c r="C828" s="582" t="s">
        <v>5692</v>
      </c>
      <c r="D828" s="582" t="s">
        <v>2683</v>
      </c>
      <c r="E828" s="583">
        <v>2760.8</v>
      </c>
      <c r="F828" s="582" t="s">
        <v>8490</v>
      </c>
      <c r="G828" s="584" t="s">
        <v>5563</v>
      </c>
      <c r="H828" s="583">
        <v>2760.8</v>
      </c>
      <c r="I828" s="585">
        <v>0</v>
      </c>
      <c r="J828" s="585">
        <v>0</v>
      </c>
      <c r="K828" s="586"/>
    </row>
    <row r="829" spans="2:11" ht="18" customHeight="1">
      <c r="B829" s="581">
        <v>1241</v>
      </c>
      <c r="C829" s="582" t="s">
        <v>5641</v>
      </c>
      <c r="D829" s="582" t="s">
        <v>2261</v>
      </c>
      <c r="E829" s="583">
        <v>13802.84</v>
      </c>
      <c r="F829" s="582" t="s">
        <v>8504</v>
      </c>
      <c r="G829" s="584" t="s">
        <v>5563</v>
      </c>
      <c r="H829" s="583">
        <v>13802.84</v>
      </c>
      <c r="I829" s="585">
        <v>0</v>
      </c>
      <c r="J829" s="585">
        <v>0</v>
      </c>
      <c r="K829" s="586"/>
    </row>
    <row r="830" spans="2:11" ht="18" customHeight="1">
      <c r="B830" s="581">
        <v>1241</v>
      </c>
      <c r="C830" s="582" t="s">
        <v>5583</v>
      </c>
      <c r="D830" s="582" t="s">
        <v>2146</v>
      </c>
      <c r="E830" s="583">
        <v>6635.2</v>
      </c>
      <c r="F830" s="582" t="s">
        <v>8497</v>
      </c>
      <c r="G830" s="584" t="s">
        <v>5563</v>
      </c>
      <c r="H830" s="583">
        <v>6635.2</v>
      </c>
      <c r="I830" s="585">
        <v>0</v>
      </c>
      <c r="J830" s="585">
        <v>0</v>
      </c>
      <c r="K830" s="586"/>
    </row>
    <row r="831" spans="2:11" ht="18" customHeight="1">
      <c r="B831" s="581">
        <v>1241</v>
      </c>
      <c r="C831" s="582" t="s">
        <v>5670</v>
      </c>
      <c r="D831" s="582" t="s">
        <v>2683</v>
      </c>
      <c r="E831" s="583">
        <v>2760.8</v>
      </c>
      <c r="F831" s="582" t="s">
        <v>8490</v>
      </c>
      <c r="G831" s="584" t="s">
        <v>5563</v>
      </c>
      <c r="H831" s="583">
        <v>2760.8</v>
      </c>
      <c r="I831" s="585">
        <v>0</v>
      </c>
      <c r="J831" s="585">
        <v>0</v>
      </c>
      <c r="K831" s="586"/>
    </row>
    <row r="832" spans="2:11" ht="18" customHeight="1">
      <c r="B832" s="581">
        <v>1241</v>
      </c>
      <c r="C832" s="582" t="s">
        <v>5592</v>
      </c>
      <c r="D832" s="582" t="s">
        <v>5593</v>
      </c>
      <c r="E832" s="583">
        <v>4521.68</v>
      </c>
      <c r="F832" s="582" t="s">
        <v>8497</v>
      </c>
      <c r="G832" s="584" t="s">
        <v>5563</v>
      </c>
      <c r="H832" s="583">
        <v>4521.68</v>
      </c>
      <c r="I832" s="585">
        <v>0</v>
      </c>
      <c r="J832" s="585">
        <v>0</v>
      </c>
      <c r="K832" s="586"/>
    </row>
    <row r="833" spans="2:11" ht="18" customHeight="1">
      <c r="B833" s="581">
        <v>1241</v>
      </c>
      <c r="C833" s="582" t="s">
        <v>5615</v>
      </c>
      <c r="D833" s="582" t="s">
        <v>2261</v>
      </c>
      <c r="E833" s="583">
        <v>13802.84</v>
      </c>
      <c r="F833" s="582" t="s">
        <v>8504</v>
      </c>
      <c r="G833" s="584" t="s">
        <v>5563</v>
      </c>
      <c r="H833" s="583">
        <v>13802.84</v>
      </c>
      <c r="I833" s="585">
        <v>0</v>
      </c>
      <c r="J833" s="585">
        <v>0</v>
      </c>
      <c r="K833" s="586"/>
    </row>
    <row r="834" spans="2:11" ht="18" customHeight="1">
      <c r="B834" s="581">
        <v>1241</v>
      </c>
      <c r="C834" s="582" t="s">
        <v>5612</v>
      </c>
      <c r="D834" s="582" t="s">
        <v>2261</v>
      </c>
      <c r="E834" s="583">
        <v>13802.84</v>
      </c>
      <c r="F834" s="582" t="s">
        <v>8504</v>
      </c>
      <c r="G834" s="584" t="s">
        <v>5563</v>
      </c>
      <c r="H834" s="583">
        <v>13802.84</v>
      </c>
      <c r="I834" s="585">
        <v>0</v>
      </c>
      <c r="J834" s="585">
        <v>0</v>
      </c>
      <c r="K834" s="586"/>
    </row>
    <row r="835" spans="2:11" ht="18" customHeight="1">
      <c r="B835" s="581">
        <v>1241</v>
      </c>
      <c r="C835" s="582" t="s">
        <v>5660</v>
      </c>
      <c r="D835" s="582" t="s">
        <v>2457</v>
      </c>
      <c r="E835" s="583">
        <v>13975.68</v>
      </c>
      <c r="F835" s="582" t="s">
        <v>8504</v>
      </c>
      <c r="G835" s="584" t="s">
        <v>5563</v>
      </c>
      <c r="H835" s="583">
        <v>13975.68</v>
      </c>
      <c r="I835" s="585">
        <v>0</v>
      </c>
      <c r="J835" s="585">
        <v>0</v>
      </c>
      <c r="K835" s="586"/>
    </row>
    <row r="836" spans="2:11" ht="18" customHeight="1">
      <c r="B836" s="581">
        <v>1241</v>
      </c>
      <c r="C836" s="582" t="s">
        <v>5566</v>
      </c>
      <c r="D836" s="582" t="s">
        <v>4608</v>
      </c>
      <c r="E836" s="583">
        <v>4521.68</v>
      </c>
      <c r="F836" s="582" t="s">
        <v>8497</v>
      </c>
      <c r="G836" s="584" t="s">
        <v>5563</v>
      </c>
      <c r="H836" s="583">
        <v>4521.68</v>
      </c>
      <c r="I836" s="585">
        <v>0</v>
      </c>
      <c r="J836" s="585">
        <v>0</v>
      </c>
      <c r="K836" s="586"/>
    </row>
    <row r="837" spans="2:11" ht="18" customHeight="1">
      <c r="B837" s="581">
        <v>1241</v>
      </c>
      <c r="C837" s="582" t="s">
        <v>5696</v>
      </c>
      <c r="D837" s="582" t="s">
        <v>2683</v>
      </c>
      <c r="E837" s="583">
        <v>2760.8</v>
      </c>
      <c r="F837" s="582" t="s">
        <v>8490</v>
      </c>
      <c r="G837" s="584" t="s">
        <v>5563</v>
      </c>
      <c r="H837" s="583">
        <v>2760.8</v>
      </c>
      <c r="I837" s="585">
        <v>0</v>
      </c>
      <c r="J837" s="585">
        <v>0</v>
      </c>
      <c r="K837" s="586"/>
    </row>
    <row r="838" spans="2:11" ht="18" customHeight="1">
      <c r="B838" s="581">
        <v>1241</v>
      </c>
      <c r="C838" s="582" t="s">
        <v>5691</v>
      </c>
      <c r="D838" s="582" t="s">
        <v>2683</v>
      </c>
      <c r="E838" s="583">
        <v>2760.8</v>
      </c>
      <c r="F838" s="582" t="s">
        <v>8490</v>
      </c>
      <c r="G838" s="584" t="s">
        <v>5563</v>
      </c>
      <c r="H838" s="583">
        <v>2760.8</v>
      </c>
      <c r="I838" s="585">
        <v>0</v>
      </c>
      <c r="J838" s="585">
        <v>0</v>
      </c>
      <c r="K838" s="586"/>
    </row>
    <row r="839" spans="2:11" ht="18" customHeight="1">
      <c r="B839" s="581">
        <v>1241</v>
      </c>
      <c r="C839" s="582" t="s">
        <v>5695</v>
      </c>
      <c r="D839" s="582" t="s">
        <v>2683</v>
      </c>
      <c r="E839" s="583">
        <v>2760.8</v>
      </c>
      <c r="F839" s="582" t="s">
        <v>8490</v>
      </c>
      <c r="G839" s="584" t="s">
        <v>5563</v>
      </c>
      <c r="H839" s="583">
        <v>2760.8</v>
      </c>
      <c r="I839" s="585">
        <v>0</v>
      </c>
      <c r="J839" s="585">
        <v>0</v>
      </c>
      <c r="K839" s="586"/>
    </row>
    <row r="840" spans="2:11" ht="18" customHeight="1">
      <c r="B840" s="581">
        <v>1241</v>
      </c>
      <c r="C840" s="582" t="s">
        <v>5581</v>
      </c>
      <c r="D840" s="582" t="s">
        <v>2146</v>
      </c>
      <c r="E840" s="583">
        <v>6635.2</v>
      </c>
      <c r="F840" s="582" t="s">
        <v>8497</v>
      </c>
      <c r="G840" s="584" t="s">
        <v>5563</v>
      </c>
      <c r="H840" s="583">
        <v>6635.2</v>
      </c>
      <c r="I840" s="585">
        <v>0</v>
      </c>
      <c r="J840" s="585">
        <v>0</v>
      </c>
      <c r="K840" s="586"/>
    </row>
    <row r="841" spans="2:11" ht="18" customHeight="1">
      <c r="B841" s="581">
        <v>1241</v>
      </c>
      <c r="C841" s="582" t="s">
        <v>5680</v>
      </c>
      <c r="D841" s="582" t="s">
        <v>2683</v>
      </c>
      <c r="E841" s="583">
        <v>2760.8</v>
      </c>
      <c r="F841" s="582" t="s">
        <v>8490</v>
      </c>
      <c r="G841" s="584" t="s">
        <v>5563</v>
      </c>
      <c r="H841" s="583">
        <v>2760.8</v>
      </c>
      <c r="I841" s="585">
        <v>0</v>
      </c>
      <c r="J841" s="585">
        <v>0</v>
      </c>
      <c r="K841" s="586"/>
    </row>
    <row r="842" spans="2:11" ht="18" customHeight="1">
      <c r="B842" s="581">
        <v>1241</v>
      </c>
      <c r="C842" s="582" t="s">
        <v>5719</v>
      </c>
      <c r="D842" s="582" t="s">
        <v>4652</v>
      </c>
      <c r="E842" s="583">
        <v>2842</v>
      </c>
      <c r="F842" s="582" t="s">
        <v>8490</v>
      </c>
      <c r="G842" s="584" t="s">
        <v>5563</v>
      </c>
      <c r="H842" s="583">
        <v>2842</v>
      </c>
      <c r="I842" s="585">
        <v>0</v>
      </c>
      <c r="J842" s="585">
        <v>0</v>
      </c>
      <c r="K842" s="586"/>
    </row>
    <row r="843" spans="2:11" ht="18" customHeight="1">
      <c r="B843" s="581">
        <v>1241</v>
      </c>
      <c r="C843" s="582" t="s">
        <v>5663</v>
      </c>
      <c r="D843" s="582" t="s">
        <v>2457</v>
      </c>
      <c r="E843" s="583">
        <v>27144</v>
      </c>
      <c r="F843" s="582" t="s">
        <v>8550</v>
      </c>
      <c r="G843" s="584" t="s">
        <v>5563</v>
      </c>
      <c r="H843" s="583">
        <v>27144</v>
      </c>
      <c r="I843" s="585">
        <v>0</v>
      </c>
      <c r="J843" s="585">
        <v>0</v>
      </c>
      <c r="K843" s="586"/>
    </row>
    <row r="844" spans="2:11" ht="18" customHeight="1">
      <c r="B844" s="581">
        <v>1241</v>
      </c>
      <c r="C844" s="582" t="s">
        <v>5684</v>
      </c>
      <c r="D844" s="582" t="s">
        <v>2683</v>
      </c>
      <c r="E844" s="583">
        <v>2760.8</v>
      </c>
      <c r="F844" s="582" t="s">
        <v>8490</v>
      </c>
      <c r="G844" s="584" t="s">
        <v>5563</v>
      </c>
      <c r="H844" s="583">
        <v>2760.8</v>
      </c>
      <c r="I844" s="585">
        <v>0</v>
      </c>
      <c r="J844" s="585">
        <v>0</v>
      </c>
      <c r="K844" s="586"/>
    </row>
    <row r="845" spans="2:11" ht="18" customHeight="1">
      <c r="B845" s="581">
        <v>1241</v>
      </c>
      <c r="C845" s="582" t="s">
        <v>5687</v>
      </c>
      <c r="D845" s="582" t="s">
        <v>2683</v>
      </c>
      <c r="E845" s="583">
        <v>2760.8</v>
      </c>
      <c r="F845" s="582" t="s">
        <v>8490</v>
      </c>
      <c r="G845" s="584" t="s">
        <v>5563</v>
      </c>
      <c r="H845" s="583">
        <v>2760.8</v>
      </c>
      <c r="I845" s="585">
        <v>0</v>
      </c>
      <c r="J845" s="585">
        <v>0</v>
      </c>
      <c r="K845" s="586"/>
    </row>
    <row r="846" spans="2:11" ht="18" customHeight="1">
      <c r="B846" s="581">
        <v>1241</v>
      </c>
      <c r="C846" s="582" t="s">
        <v>5721</v>
      </c>
      <c r="D846" s="582" t="s">
        <v>2683</v>
      </c>
      <c r="E846" s="583">
        <v>2760.8</v>
      </c>
      <c r="F846" s="582" t="s">
        <v>8490</v>
      </c>
      <c r="G846" s="584" t="s">
        <v>5563</v>
      </c>
      <c r="H846" s="583">
        <v>2760.8</v>
      </c>
      <c r="I846" s="585">
        <v>0</v>
      </c>
      <c r="J846" s="585">
        <v>0</v>
      </c>
      <c r="K846" s="586"/>
    </row>
    <row r="847" spans="2:11" ht="18" customHeight="1">
      <c r="B847" s="581">
        <v>1241</v>
      </c>
      <c r="C847" s="582" t="s">
        <v>5679</v>
      </c>
      <c r="D847" s="582" t="s">
        <v>2683</v>
      </c>
      <c r="E847" s="583">
        <v>2760.8</v>
      </c>
      <c r="F847" s="582" t="s">
        <v>8490</v>
      </c>
      <c r="G847" s="584" t="s">
        <v>5563</v>
      </c>
      <c r="H847" s="583">
        <v>2760.8</v>
      </c>
      <c r="I847" s="585">
        <v>0</v>
      </c>
      <c r="J847" s="585">
        <v>0</v>
      </c>
      <c r="K847" s="586"/>
    </row>
    <row r="848" spans="2:11" ht="18" customHeight="1">
      <c r="B848" s="581">
        <v>1241</v>
      </c>
      <c r="C848" s="582" t="s">
        <v>5697</v>
      </c>
      <c r="D848" s="582" t="s">
        <v>2683</v>
      </c>
      <c r="E848" s="583">
        <v>2760.8</v>
      </c>
      <c r="F848" s="582" t="s">
        <v>8490</v>
      </c>
      <c r="G848" s="584" t="s">
        <v>5563</v>
      </c>
      <c r="H848" s="583">
        <v>2760.8</v>
      </c>
      <c r="I848" s="585">
        <v>0</v>
      </c>
      <c r="J848" s="585">
        <v>0</v>
      </c>
      <c r="K848" s="586"/>
    </row>
    <row r="849" spans="2:11" ht="18" customHeight="1">
      <c r="B849" s="581">
        <v>1241</v>
      </c>
      <c r="C849" s="582" t="s">
        <v>5694</v>
      </c>
      <c r="D849" s="582" t="s">
        <v>2683</v>
      </c>
      <c r="E849" s="583">
        <v>2760.8</v>
      </c>
      <c r="F849" s="582" t="s">
        <v>8490</v>
      </c>
      <c r="G849" s="584" t="s">
        <v>5563</v>
      </c>
      <c r="H849" s="583">
        <v>2760.8</v>
      </c>
      <c r="I849" s="585">
        <v>0</v>
      </c>
      <c r="J849" s="585">
        <v>0</v>
      </c>
      <c r="K849" s="586"/>
    </row>
    <row r="850" spans="2:11" ht="18" customHeight="1">
      <c r="B850" s="581">
        <v>1241</v>
      </c>
      <c r="C850" s="582" t="s">
        <v>5701</v>
      </c>
      <c r="D850" s="582" t="s">
        <v>4652</v>
      </c>
      <c r="E850" s="583">
        <v>2842</v>
      </c>
      <c r="F850" s="582" t="s">
        <v>8490</v>
      </c>
      <c r="G850" s="584" t="s">
        <v>5563</v>
      </c>
      <c r="H850" s="583">
        <v>2842</v>
      </c>
      <c r="I850" s="585">
        <v>0</v>
      </c>
      <c r="J850" s="585">
        <v>0</v>
      </c>
      <c r="K850" s="586"/>
    </row>
    <row r="851" spans="2:11" ht="18" customHeight="1">
      <c r="B851" s="581">
        <v>1241</v>
      </c>
      <c r="C851" s="582" t="s">
        <v>5716</v>
      </c>
      <c r="D851" s="582" t="s">
        <v>5717</v>
      </c>
      <c r="E851" s="583">
        <v>2842</v>
      </c>
      <c r="F851" s="582" t="s">
        <v>8490</v>
      </c>
      <c r="G851" s="584" t="s">
        <v>5563</v>
      </c>
      <c r="H851" s="583">
        <v>2842</v>
      </c>
      <c r="I851" s="585">
        <v>0</v>
      </c>
      <c r="J851" s="585">
        <v>0</v>
      </c>
      <c r="K851" s="586"/>
    </row>
    <row r="852" spans="2:11" ht="18" customHeight="1">
      <c r="B852" s="581">
        <v>1241</v>
      </c>
      <c r="C852" s="582" t="s">
        <v>5589</v>
      </c>
      <c r="D852" s="582" t="s">
        <v>4608</v>
      </c>
      <c r="E852" s="583">
        <v>9045.68</v>
      </c>
      <c r="F852" s="582" t="s">
        <v>8497</v>
      </c>
      <c r="G852" s="584" t="s">
        <v>5563</v>
      </c>
      <c r="H852" s="583">
        <v>9045.68</v>
      </c>
      <c r="I852" s="585">
        <v>0</v>
      </c>
      <c r="J852" s="585">
        <v>0</v>
      </c>
      <c r="K852" s="586"/>
    </row>
    <row r="853" spans="2:11" ht="18" customHeight="1">
      <c r="B853" s="581">
        <v>1241</v>
      </c>
      <c r="C853" s="582" t="s">
        <v>5686</v>
      </c>
      <c r="D853" s="582" t="s">
        <v>2683</v>
      </c>
      <c r="E853" s="583">
        <v>2760.8</v>
      </c>
      <c r="F853" s="582" t="s">
        <v>8490</v>
      </c>
      <c r="G853" s="584" t="s">
        <v>5563</v>
      </c>
      <c r="H853" s="583">
        <v>2760.8</v>
      </c>
      <c r="I853" s="585">
        <v>0</v>
      </c>
      <c r="J853" s="585">
        <v>0</v>
      </c>
      <c r="K853" s="586"/>
    </row>
    <row r="854" spans="2:11" ht="18" customHeight="1">
      <c r="B854" s="581">
        <v>1241</v>
      </c>
      <c r="C854" s="582" t="s">
        <v>5714</v>
      </c>
      <c r="D854" s="582" t="s">
        <v>4206</v>
      </c>
      <c r="E854" s="583">
        <v>2842</v>
      </c>
      <c r="F854" s="582" t="s">
        <v>8490</v>
      </c>
      <c r="G854" s="584" t="s">
        <v>5563</v>
      </c>
      <c r="H854" s="583">
        <v>2842</v>
      </c>
      <c r="I854" s="585">
        <v>0</v>
      </c>
      <c r="J854" s="585">
        <v>0</v>
      </c>
      <c r="K854" s="586"/>
    </row>
    <row r="855" spans="2:11" ht="18" customHeight="1">
      <c r="B855" s="581">
        <v>1241</v>
      </c>
      <c r="C855" s="582" t="s">
        <v>5798</v>
      </c>
      <c r="D855" s="582" t="s">
        <v>4206</v>
      </c>
      <c r="E855" s="583">
        <v>2572.88</v>
      </c>
      <c r="F855" s="582" t="s">
        <v>8551</v>
      </c>
      <c r="G855" s="584" t="s">
        <v>5563</v>
      </c>
      <c r="H855" s="583">
        <v>2572.88</v>
      </c>
      <c r="I855" s="585">
        <v>0</v>
      </c>
      <c r="J855" s="585">
        <v>0</v>
      </c>
      <c r="K855" s="586"/>
    </row>
    <row r="856" spans="2:11" ht="18" customHeight="1">
      <c r="B856" s="581">
        <v>1241</v>
      </c>
      <c r="C856" s="582" t="s">
        <v>5706</v>
      </c>
      <c r="D856" s="582" t="s">
        <v>4206</v>
      </c>
      <c r="E856" s="583">
        <v>2842</v>
      </c>
      <c r="F856" s="582" t="s">
        <v>8490</v>
      </c>
      <c r="G856" s="584" t="s">
        <v>5563</v>
      </c>
      <c r="H856" s="583">
        <v>2842</v>
      </c>
      <c r="I856" s="585">
        <v>0</v>
      </c>
      <c r="J856" s="585">
        <v>0</v>
      </c>
      <c r="K856" s="586"/>
    </row>
    <row r="857" spans="2:11" ht="18" customHeight="1">
      <c r="B857" s="581">
        <v>1241</v>
      </c>
      <c r="C857" s="582" t="s">
        <v>5599</v>
      </c>
      <c r="D857" s="582" t="s">
        <v>2261</v>
      </c>
      <c r="E857" s="583">
        <v>13802.84</v>
      </c>
      <c r="F857" s="582" t="s">
        <v>8504</v>
      </c>
      <c r="G857" s="584" t="s">
        <v>5563</v>
      </c>
      <c r="H857" s="583">
        <v>13802.84</v>
      </c>
      <c r="I857" s="585">
        <v>0</v>
      </c>
      <c r="J857" s="585">
        <v>0</v>
      </c>
      <c r="K857" s="586"/>
    </row>
    <row r="858" spans="2:11" ht="18" customHeight="1">
      <c r="B858" s="581">
        <v>1241</v>
      </c>
      <c r="C858" s="582" t="s">
        <v>5678</v>
      </c>
      <c r="D858" s="582" t="s">
        <v>2683</v>
      </c>
      <c r="E858" s="583">
        <v>2760.8</v>
      </c>
      <c r="F858" s="582" t="s">
        <v>8490</v>
      </c>
      <c r="G858" s="584" t="s">
        <v>5563</v>
      </c>
      <c r="H858" s="583">
        <v>2760.8</v>
      </c>
      <c r="I858" s="585">
        <v>0</v>
      </c>
      <c r="J858" s="585">
        <v>0</v>
      </c>
      <c r="K858" s="586"/>
    </row>
    <row r="859" spans="2:11" ht="18" customHeight="1">
      <c r="B859" s="581">
        <v>1241</v>
      </c>
      <c r="C859" s="582" t="s">
        <v>5643</v>
      </c>
      <c r="D859" s="582" t="s">
        <v>2261</v>
      </c>
      <c r="E859" s="583">
        <v>13802.84</v>
      </c>
      <c r="F859" s="582" t="s">
        <v>8504</v>
      </c>
      <c r="G859" s="584" t="s">
        <v>5563</v>
      </c>
      <c r="H859" s="583">
        <v>13802.84</v>
      </c>
      <c r="I859" s="585">
        <v>0</v>
      </c>
      <c r="J859" s="585">
        <v>0</v>
      </c>
      <c r="K859" s="586"/>
    </row>
    <row r="860" spans="2:11" ht="18" customHeight="1">
      <c r="B860" s="581">
        <v>1241</v>
      </c>
      <c r="C860" s="582" t="s">
        <v>5571</v>
      </c>
      <c r="D860" s="582" t="s">
        <v>2146</v>
      </c>
      <c r="E860" s="583">
        <v>6635.2</v>
      </c>
      <c r="F860" s="582" t="s">
        <v>8497</v>
      </c>
      <c r="G860" s="584" t="s">
        <v>5563</v>
      </c>
      <c r="H860" s="583">
        <v>6635.2</v>
      </c>
      <c r="I860" s="585">
        <v>0</v>
      </c>
      <c r="J860" s="585">
        <v>0</v>
      </c>
      <c r="K860" s="586"/>
    </row>
    <row r="861" spans="2:11" ht="18" customHeight="1">
      <c r="B861" s="581">
        <v>1241</v>
      </c>
      <c r="C861" s="582" t="s">
        <v>5689</v>
      </c>
      <c r="D861" s="582" t="s">
        <v>2683</v>
      </c>
      <c r="E861" s="583">
        <v>2760.8</v>
      </c>
      <c r="F861" s="582" t="s">
        <v>8490</v>
      </c>
      <c r="G861" s="584" t="s">
        <v>5563</v>
      </c>
      <c r="H861" s="583">
        <v>2760.8</v>
      </c>
      <c r="I861" s="585">
        <v>0</v>
      </c>
      <c r="J861" s="585">
        <v>0</v>
      </c>
      <c r="K861" s="586"/>
    </row>
    <row r="862" spans="2:11" ht="18" customHeight="1">
      <c r="B862" s="581">
        <v>1241</v>
      </c>
      <c r="C862" s="582" t="s">
        <v>5636</v>
      </c>
      <c r="D862" s="582" t="s">
        <v>2261</v>
      </c>
      <c r="E862" s="583">
        <v>13802.84</v>
      </c>
      <c r="F862" s="582" t="s">
        <v>8504</v>
      </c>
      <c r="G862" s="584" t="s">
        <v>5563</v>
      </c>
      <c r="H862" s="583">
        <v>13802.84</v>
      </c>
      <c r="I862" s="585">
        <v>0</v>
      </c>
      <c r="J862" s="585">
        <v>0</v>
      </c>
      <c r="K862" s="586"/>
    </row>
    <row r="863" spans="2:11" ht="18" customHeight="1">
      <c r="B863" s="581">
        <v>1241</v>
      </c>
      <c r="C863" s="582" t="s">
        <v>5630</v>
      </c>
      <c r="D863" s="582" t="s">
        <v>2261</v>
      </c>
      <c r="E863" s="583">
        <v>13802.84</v>
      </c>
      <c r="F863" s="582" t="s">
        <v>8504</v>
      </c>
      <c r="G863" s="584" t="s">
        <v>5563</v>
      </c>
      <c r="H863" s="583">
        <v>13802.84</v>
      </c>
      <c r="I863" s="585">
        <v>0</v>
      </c>
      <c r="J863" s="585">
        <v>0</v>
      </c>
      <c r="K863" s="586"/>
    </row>
    <row r="864" spans="2:11" ht="18" customHeight="1">
      <c r="B864" s="581">
        <v>1241</v>
      </c>
      <c r="C864" s="582" t="s">
        <v>5677</v>
      </c>
      <c r="D864" s="582" t="s">
        <v>2683</v>
      </c>
      <c r="E864" s="583">
        <v>2760.8</v>
      </c>
      <c r="F864" s="582" t="s">
        <v>8490</v>
      </c>
      <c r="G864" s="584" t="s">
        <v>5563</v>
      </c>
      <c r="H864" s="583">
        <v>2760.8</v>
      </c>
      <c r="I864" s="585">
        <v>0</v>
      </c>
      <c r="J864" s="585">
        <v>0</v>
      </c>
      <c r="K864" s="586"/>
    </row>
    <row r="865" spans="2:11" ht="18" customHeight="1">
      <c r="B865" s="581">
        <v>1241</v>
      </c>
      <c r="C865" s="582" t="s">
        <v>5675</v>
      </c>
      <c r="D865" s="582" t="s">
        <v>2683</v>
      </c>
      <c r="E865" s="583">
        <v>2760.8</v>
      </c>
      <c r="F865" s="582" t="s">
        <v>8490</v>
      </c>
      <c r="G865" s="584" t="s">
        <v>5563</v>
      </c>
      <c r="H865" s="583">
        <v>2760.8</v>
      </c>
      <c r="I865" s="585">
        <v>0</v>
      </c>
      <c r="J865" s="585">
        <v>0</v>
      </c>
      <c r="K865" s="586"/>
    </row>
    <row r="866" spans="2:11" ht="18" customHeight="1">
      <c r="B866" s="581">
        <v>1241</v>
      </c>
      <c r="C866" s="582" t="s">
        <v>5602</v>
      </c>
      <c r="D866" s="582" t="s">
        <v>2261</v>
      </c>
      <c r="E866" s="583">
        <v>13802.84</v>
      </c>
      <c r="F866" s="582" t="s">
        <v>8504</v>
      </c>
      <c r="G866" s="584" t="s">
        <v>5563</v>
      </c>
      <c r="H866" s="583">
        <v>13802.84</v>
      </c>
      <c r="I866" s="585">
        <v>0</v>
      </c>
      <c r="J866" s="585">
        <v>0</v>
      </c>
      <c r="K866" s="586"/>
    </row>
    <row r="867" spans="2:11" ht="18" customHeight="1">
      <c r="B867" s="581">
        <v>1241</v>
      </c>
      <c r="C867" s="582" t="s">
        <v>5639</v>
      </c>
      <c r="D867" s="582" t="s">
        <v>2261</v>
      </c>
      <c r="E867" s="583">
        <v>13802.84</v>
      </c>
      <c r="F867" s="582" t="s">
        <v>8504</v>
      </c>
      <c r="G867" s="584" t="s">
        <v>5563</v>
      </c>
      <c r="H867" s="583">
        <v>13802.84</v>
      </c>
      <c r="I867" s="585">
        <v>0</v>
      </c>
      <c r="J867" s="585">
        <v>0</v>
      </c>
      <c r="K867" s="586"/>
    </row>
    <row r="868" spans="2:11" ht="18" customHeight="1">
      <c r="B868" s="581">
        <v>1241</v>
      </c>
      <c r="C868" s="582" t="s">
        <v>5645</v>
      </c>
      <c r="D868" s="582" t="s">
        <v>2261</v>
      </c>
      <c r="E868" s="583">
        <v>28425.8</v>
      </c>
      <c r="F868" s="582" t="s">
        <v>8504</v>
      </c>
      <c r="G868" s="584" t="s">
        <v>5563</v>
      </c>
      <c r="H868" s="583">
        <v>28425.8</v>
      </c>
      <c r="I868" s="585">
        <v>0</v>
      </c>
      <c r="J868" s="585">
        <v>0</v>
      </c>
      <c r="K868" s="586"/>
    </row>
    <row r="869" spans="2:11" ht="18" customHeight="1">
      <c r="B869" s="581">
        <v>1241</v>
      </c>
      <c r="C869" s="582" t="s">
        <v>5575</v>
      </c>
      <c r="D869" s="582" t="s">
        <v>2146</v>
      </c>
      <c r="E869" s="583">
        <v>6635.2</v>
      </c>
      <c r="F869" s="582" t="s">
        <v>8497</v>
      </c>
      <c r="G869" s="584" t="s">
        <v>5563</v>
      </c>
      <c r="H869" s="583">
        <v>6635.2</v>
      </c>
      <c r="I869" s="585">
        <v>0</v>
      </c>
      <c r="J869" s="585">
        <v>0</v>
      </c>
      <c r="K869" s="586"/>
    </row>
    <row r="870" spans="2:11" ht="18" customHeight="1">
      <c r="B870" s="581">
        <v>1241</v>
      </c>
      <c r="C870" s="582" t="s">
        <v>5704</v>
      </c>
      <c r="D870" s="582" t="s">
        <v>4652</v>
      </c>
      <c r="E870" s="583">
        <v>2842</v>
      </c>
      <c r="F870" s="582" t="s">
        <v>8490</v>
      </c>
      <c r="G870" s="584" t="s">
        <v>5563</v>
      </c>
      <c r="H870" s="583">
        <v>2842</v>
      </c>
      <c r="I870" s="585">
        <v>0</v>
      </c>
      <c r="J870" s="585">
        <v>0</v>
      </c>
      <c r="K870" s="586"/>
    </row>
    <row r="871" spans="2:11" ht="18" customHeight="1">
      <c r="B871" s="581">
        <v>1241</v>
      </c>
      <c r="C871" s="582" t="s">
        <v>5693</v>
      </c>
      <c r="D871" s="582" t="s">
        <v>2683</v>
      </c>
      <c r="E871" s="583">
        <v>2760.8</v>
      </c>
      <c r="F871" s="582" t="s">
        <v>8490</v>
      </c>
      <c r="G871" s="584" t="s">
        <v>5563</v>
      </c>
      <c r="H871" s="583">
        <v>2760.8</v>
      </c>
      <c r="I871" s="585">
        <v>0</v>
      </c>
      <c r="J871" s="585">
        <v>0</v>
      </c>
      <c r="K871" s="586"/>
    </row>
    <row r="872" spans="2:11" ht="18" customHeight="1">
      <c r="B872" s="581">
        <v>1241</v>
      </c>
      <c r="C872" s="582" t="s">
        <v>5682</v>
      </c>
      <c r="D872" s="582" t="s">
        <v>2683</v>
      </c>
      <c r="E872" s="583">
        <v>2760.8</v>
      </c>
      <c r="F872" s="582" t="s">
        <v>8490</v>
      </c>
      <c r="G872" s="584" t="s">
        <v>5563</v>
      </c>
      <c r="H872" s="583">
        <v>2760.8</v>
      </c>
      <c r="I872" s="585">
        <v>0</v>
      </c>
      <c r="J872" s="585">
        <v>0</v>
      </c>
      <c r="K872" s="586"/>
    </row>
    <row r="873" spans="2:11" ht="18" customHeight="1">
      <c r="B873" s="581">
        <v>1241</v>
      </c>
      <c r="C873" s="582" t="s">
        <v>5666</v>
      </c>
      <c r="D873" s="582" t="s">
        <v>2683</v>
      </c>
      <c r="E873" s="583">
        <v>2760.8</v>
      </c>
      <c r="F873" s="582" t="s">
        <v>8490</v>
      </c>
      <c r="G873" s="584" t="s">
        <v>5563</v>
      </c>
      <c r="H873" s="583">
        <v>2760.8</v>
      </c>
      <c r="I873" s="585">
        <v>0</v>
      </c>
      <c r="J873" s="585">
        <v>0</v>
      </c>
      <c r="K873" s="586"/>
    </row>
    <row r="874" spans="2:11" ht="18" customHeight="1">
      <c r="B874" s="581">
        <v>1241</v>
      </c>
      <c r="C874" s="582" t="s">
        <v>5627</v>
      </c>
      <c r="D874" s="582" t="s">
        <v>2261</v>
      </c>
      <c r="E874" s="583">
        <v>13802.84</v>
      </c>
      <c r="F874" s="582" t="s">
        <v>8504</v>
      </c>
      <c r="G874" s="584" t="s">
        <v>5563</v>
      </c>
      <c r="H874" s="583">
        <v>13802.84</v>
      </c>
      <c r="I874" s="585">
        <v>0</v>
      </c>
      <c r="J874" s="585">
        <v>0</v>
      </c>
      <c r="K874" s="586"/>
    </row>
    <row r="875" spans="2:11" ht="18" customHeight="1">
      <c r="B875" s="581">
        <v>1241</v>
      </c>
      <c r="C875" s="582" t="s">
        <v>5610</v>
      </c>
      <c r="D875" s="582" t="s">
        <v>2261</v>
      </c>
      <c r="E875" s="583">
        <v>13802.84</v>
      </c>
      <c r="F875" s="582" t="s">
        <v>8504</v>
      </c>
      <c r="G875" s="584" t="s">
        <v>5563</v>
      </c>
      <c r="H875" s="583">
        <v>13802.84</v>
      </c>
      <c r="I875" s="585">
        <v>0</v>
      </c>
      <c r="J875" s="585">
        <v>0</v>
      </c>
      <c r="K875" s="586"/>
    </row>
    <row r="876" spans="2:11" ht="18" customHeight="1">
      <c r="B876" s="581">
        <v>1241</v>
      </c>
      <c r="C876" s="582" t="s">
        <v>5579</v>
      </c>
      <c r="D876" s="582" t="s">
        <v>2146</v>
      </c>
      <c r="E876" s="583">
        <v>6635.2</v>
      </c>
      <c r="F876" s="582" t="s">
        <v>8497</v>
      </c>
      <c r="G876" s="584" t="s">
        <v>5563</v>
      </c>
      <c r="H876" s="583">
        <v>6635.2</v>
      </c>
      <c r="I876" s="585">
        <v>0</v>
      </c>
      <c r="J876" s="585">
        <v>0</v>
      </c>
      <c r="K876" s="586"/>
    </row>
    <row r="877" spans="2:11" ht="18" customHeight="1">
      <c r="B877" s="581">
        <v>1241</v>
      </c>
      <c r="C877" s="582" t="s">
        <v>5700</v>
      </c>
      <c r="D877" s="582" t="s">
        <v>2683</v>
      </c>
      <c r="E877" s="583">
        <v>2760.8</v>
      </c>
      <c r="F877" s="582" t="s">
        <v>8490</v>
      </c>
      <c r="G877" s="584" t="s">
        <v>5563</v>
      </c>
      <c r="H877" s="583">
        <v>2760.8</v>
      </c>
      <c r="I877" s="585">
        <v>0</v>
      </c>
      <c r="J877" s="585">
        <v>0</v>
      </c>
      <c r="K877" s="586"/>
    </row>
    <row r="878" spans="2:11" ht="18" customHeight="1">
      <c r="B878" s="581">
        <v>1241</v>
      </c>
      <c r="C878" s="582" t="s">
        <v>5620</v>
      </c>
      <c r="D878" s="582" t="s">
        <v>2261</v>
      </c>
      <c r="E878" s="583">
        <v>13802.84</v>
      </c>
      <c r="F878" s="582" t="s">
        <v>8504</v>
      </c>
      <c r="G878" s="584" t="s">
        <v>5563</v>
      </c>
      <c r="H878" s="583">
        <v>13802.84</v>
      </c>
      <c r="I878" s="585">
        <v>0</v>
      </c>
      <c r="J878" s="585">
        <v>0</v>
      </c>
      <c r="K878" s="586"/>
    </row>
    <row r="879" spans="2:11" ht="18" customHeight="1">
      <c r="B879" s="581">
        <v>1241</v>
      </c>
      <c r="C879" s="582" t="s">
        <v>5698</v>
      </c>
      <c r="D879" s="582" t="s">
        <v>2683</v>
      </c>
      <c r="E879" s="583">
        <v>2760.8</v>
      </c>
      <c r="F879" s="582" t="s">
        <v>8490</v>
      </c>
      <c r="G879" s="584" t="s">
        <v>5563</v>
      </c>
      <c r="H879" s="583">
        <v>2760.8</v>
      </c>
      <c r="I879" s="585">
        <v>0</v>
      </c>
      <c r="J879" s="585">
        <v>0</v>
      </c>
      <c r="K879" s="586"/>
    </row>
    <row r="880" spans="2:11" ht="18" customHeight="1">
      <c r="B880" s="581">
        <v>1241</v>
      </c>
      <c r="C880" s="582" t="s">
        <v>5604</v>
      </c>
      <c r="D880" s="582" t="s">
        <v>2261</v>
      </c>
      <c r="E880" s="583">
        <v>13802.84</v>
      </c>
      <c r="F880" s="582" t="s">
        <v>8504</v>
      </c>
      <c r="G880" s="584" t="s">
        <v>5563</v>
      </c>
      <c r="H880" s="583">
        <v>13802.84</v>
      </c>
      <c r="I880" s="585">
        <v>0</v>
      </c>
      <c r="J880" s="585">
        <v>0</v>
      </c>
      <c r="K880" s="586"/>
    </row>
    <row r="881" spans="2:11" ht="18" customHeight="1">
      <c r="B881" s="581">
        <v>1241</v>
      </c>
      <c r="C881" s="582" t="s">
        <v>5623</v>
      </c>
      <c r="D881" s="582" t="s">
        <v>2261</v>
      </c>
      <c r="E881" s="583">
        <v>13802.84</v>
      </c>
      <c r="F881" s="582" t="s">
        <v>8504</v>
      </c>
      <c r="G881" s="584" t="s">
        <v>5563</v>
      </c>
      <c r="H881" s="583">
        <v>13802.84</v>
      </c>
      <c r="I881" s="585">
        <v>0</v>
      </c>
      <c r="J881" s="585">
        <v>0</v>
      </c>
      <c r="K881" s="586"/>
    </row>
    <row r="882" spans="2:11" ht="18" customHeight="1">
      <c r="B882" s="581">
        <v>1241</v>
      </c>
      <c r="C882" s="582" t="s">
        <v>5617</v>
      </c>
      <c r="D882" s="582" t="s">
        <v>2261</v>
      </c>
      <c r="E882" s="583">
        <v>13802.84</v>
      </c>
      <c r="F882" s="582" t="s">
        <v>8504</v>
      </c>
      <c r="G882" s="584" t="s">
        <v>5563</v>
      </c>
      <c r="H882" s="583">
        <v>13802.84</v>
      </c>
      <c r="I882" s="585">
        <v>0</v>
      </c>
      <c r="J882" s="585">
        <v>0</v>
      </c>
      <c r="K882" s="586"/>
    </row>
    <row r="883" spans="2:11" ht="18" customHeight="1">
      <c r="B883" s="581">
        <v>1241</v>
      </c>
      <c r="C883" s="582" t="s">
        <v>5569</v>
      </c>
      <c r="D883" s="582" t="s">
        <v>4608</v>
      </c>
      <c r="E883" s="583">
        <v>4521.68</v>
      </c>
      <c r="F883" s="582" t="s">
        <v>8497</v>
      </c>
      <c r="G883" s="584" t="s">
        <v>5563</v>
      </c>
      <c r="H883" s="583">
        <v>4521.68</v>
      </c>
      <c r="I883" s="585">
        <v>0</v>
      </c>
      <c r="J883" s="585">
        <v>0</v>
      </c>
      <c r="K883" s="586"/>
    </row>
    <row r="884" spans="2:11" ht="18" customHeight="1">
      <c r="B884" s="581">
        <v>1241</v>
      </c>
      <c r="C884" s="582" t="s">
        <v>5587</v>
      </c>
      <c r="D884" s="582" t="s">
        <v>2146</v>
      </c>
      <c r="E884" s="583">
        <v>6635.2</v>
      </c>
      <c r="F884" s="582" t="s">
        <v>8497</v>
      </c>
      <c r="G884" s="584" t="s">
        <v>5563</v>
      </c>
      <c r="H884" s="583">
        <v>6635.2</v>
      </c>
      <c r="I884" s="585">
        <v>0</v>
      </c>
      <c r="J884" s="585">
        <v>0</v>
      </c>
      <c r="K884" s="586"/>
    </row>
    <row r="885" spans="2:11" ht="18" customHeight="1">
      <c r="B885" s="581">
        <v>1241</v>
      </c>
      <c r="C885" s="582" t="s">
        <v>5690</v>
      </c>
      <c r="D885" s="582" t="s">
        <v>2683</v>
      </c>
      <c r="E885" s="583">
        <v>2760.8</v>
      </c>
      <c r="F885" s="582" t="s">
        <v>8490</v>
      </c>
      <c r="G885" s="584" t="s">
        <v>5563</v>
      </c>
      <c r="H885" s="583">
        <v>2760.8</v>
      </c>
      <c r="I885" s="585">
        <v>0</v>
      </c>
      <c r="J885" s="585">
        <v>0</v>
      </c>
      <c r="K885" s="586"/>
    </row>
    <row r="886" spans="2:11" ht="18" customHeight="1">
      <c r="B886" s="581">
        <v>1241</v>
      </c>
      <c r="C886" s="582" t="s">
        <v>5683</v>
      </c>
      <c r="D886" s="582" t="s">
        <v>2683</v>
      </c>
      <c r="E886" s="583">
        <v>2760.8</v>
      </c>
      <c r="F886" s="582" t="s">
        <v>8490</v>
      </c>
      <c r="G886" s="584" t="s">
        <v>5563</v>
      </c>
      <c r="H886" s="583">
        <v>2760.8</v>
      </c>
      <c r="I886" s="585">
        <v>0</v>
      </c>
      <c r="J886" s="585">
        <v>0</v>
      </c>
      <c r="K886" s="586"/>
    </row>
    <row r="887" spans="2:11" ht="18" customHeight="1">
      <c r="B887" s="581">
        <v>1241</v>
      </c>
      <c r="C887" s="582" t="s">
        <v>5672</v>
      </c>
      <c r="D887" s="582" t="s">
        <v>2683</v>
      </c>
      <c r="E887" s="583">
        <v>2760.8</v>
      </c>
      <c r="F887" s="582" t="s">
        <v>8490</v>
      </c>
      <c r="G887" s="584" t="s">
        <v>5563</v>
      </c>
      <c r="H887" s="583">
        <v>2760.8</v>
      </c>
      <c r="I887" s="585">
        <v>0</v>
      </c>
      <c r="J887" s="585">
        <v>0</v>
      </c>
      <c r="K887" s="586"/>
    </row>
    <row r="888" spans="2:11" ht="18" customHeight="1">
      <c r="B888" s="581">
        <v>1241</v>
      </c>
      <c r="C888" s="582" t="s">
        <v>5676</v>
      </c>
      <c r="D888" s="582" t="s">
        <v>2683</v>
      </c>
      <c r="E888" s="583">
        <v>2760.8</v>
      </c>
      <c r="F888" s="582" t="s">
        <v>8490</v>
      </c>
      <c r="G888" s="584" t="s">
        <v>5563</v>
      </c>
      <c r="H888" s="583">
        <v>2760.8</v>
      </c>
      <c r="I888" s="585">
        <v>0</v>
      </c>
      <c r="J888" s="585">
        <v>0</v>
      </c>
      <c r="K888" s="586"/>
    </row>
    <row r="889" spans="2:11" ht="18" customHeight="1">
      <c r="B889" s="581">
        <v>1241</v>
      </c>
      <c r="C889" s="582" t="s">
        <v>5748</v>
      </c>
      <c r="D889" s="582" t="s">
        <v>2296</v>
      </c>
      <c r="E889" s="583">
        <v>6016.92</v>
      </c>
      <c r="F889" s="582" t="s">
        <v>8528</v>
      </c>
      <c r="G889" s="584" t="s">
        <v>5563</v>
      </c>
      <c r="H889" s="583">
        <v>6016.92</v>
      </c>
      <c r="I889" s="585">
        <v>0</v>
      </c>
      <c r="J889" s="585">
        <v>0</v>
      </c>
      <c r="K889" s="586"/>
    </row>
    <row r="890" spans="2:11" ht="18" customHeight="1">
      <c r="B890" s="581">
        <v>1241</v>
      </c>
      <c r="C890" s="582" t="s">
        <v>5753</v>
      </c>
      <c r="D890" s="582" t="s">
        <v>2296</v>
      </c>
      <c r="E890" s="583">
        <v>6016.92</v>
      </c>
      <c r="F890" s="582" t="s">
        <v>8528</v>
      </c>
      <c r="G890" s="584" t="s">
        <v>5563</v>
      </c>
      <c r="H890" s="583">
        <v>6016.92</v>
      </c>
      <c r="I890" s="585">
        <v>0</v>
      </c>
      <c r="J890" s="585">
        <v>0</v>
      </c>
      <c r="K890" s="586"/>
    </row>
    <row r="891" spans="2:11" ht="18" customHeight="1">
      <c r="B891" s="581">
        <v>1241</v>
      </c>
      <c r="C891" s="582" t="s">
        <v>5763</v>
      </c>
      <c r="D891" s="582" t="s">
        <v>5764</v>
      </c>
      <c r="E891" s="583">
        <v>3886</v>
      </c>
      <c r="F891" s="582" t="s">
        <v>8528</v>
      </c>
      <c r="G891" s="584" t="s">
        <v>5563</v>
      </c>
      <c r="H891" s="583">
        <v>3886</v>
      </c>
      <c r="I891" s="585">
        <v>0</v>
      </c>
      <c r="J891" s="585">
        <v>0</v>
      </c>
      <c r="K891" s="586"/>
    </row>
    <row r="892" spans="2:11" ht="18" customHeight="1">
      <c r="B892" s="581">
        <v>1241</v>
      </c>
      <c r="C892" s="582" t="s">
        <v>5734</v>
      </c>
      <c r="D892" s="582" t="s">
        <v>2353</v>
      </c>
      <c r="E892" s="583">
        <v>4396.3999999999996</v>
      </c>
      <c r="F892" s="582" t="s">
        <v>8528</v>
      </c>
      <c r="G892" s="584" t="s">
        <v>5563</v>
      </c>
      <c r="H892" s="583">
        <v>4396.3999999999996</v>
      </c>
      <c r="I892" s="585">
        <v>0</v>
      </c>
      <c r="J892" s="585">
        <v>0</v>
      </c>
      <c r="K892" s="586"/>
    </row>
    <row r="893" spans="2:11" ht="18" customHeight="1">
      <c r="B893" s="581">
        <v>1241</v>
      </c>
      <c r="C893" s="582" t="s">
        <v>5747</v>
      </c>
      <c r="D893" s="582" t="s">
        <v>2296</v>
      </c>
      <c r="E893" s="583">
        <v>6016.92</v>
      </c>
      <c r="F893" s="582" t="s">
        <v>8528</v>
      </c>
      <c r="G893" s="584" t="s">
        <v>5563</v>
      </c>
      <c r="H893" s="583">
        <v>6016.92</v>
      </c>
      <c r="I893" s="585">
        <v>0</v>
      </c>
      <c r="J893" s="585">
        <v>0</v>
      </c>
      <c r="K893" s="586"/>
    </row>
    <row r="894" spans="2:11" ht="18" customHeight="1">
      <c r="B894" s="581">
        <v>1241</v>
      </c>
      <c r="C894" s="582" t="s">
        <v>5749</v>
      </c>
      <c r="D894" s="582" t="s">
        <v>2296</v>
      </c>
      <c r="E894" s="583">
        <v>6016.92</v>
      </c>
      <c r="F894" s="582" t="s">
        <v>8528</v>
      </c>
      <c r="G894" s="584" t="s">
        <v>5563</v>
      </c>
      <c r="H894" s="583">
        <v>6016.92</v>
      </c>
      <c r="I894" s="585">
        <v>0</v>
      </c>
      <c r="J894" s="585">
        <v>0</v>
      </c>
      <c r="K894" s="586"/>
    </row>
    <row r="895" spans="2:11" ht="18" customHeight="1">
      <c r="B895" s="581">
        <v>1241</v>
      </c>
      <c r="C895" s="582" t="s">
        <v>5732</v>
      </c>
      <c r="D895" s="582" t="s">
        <v>2353</v>
      </c>
      <c r="E895" s="583">
        <v>4396.3999999999996</v>
      </c>
      <c r="F895" s="582" t="s">
        <v>8528</v>
      </c>
      <c r="G895" s="584" t="s">
        <v>5563</v>
      </c>
      <c r="H895" s="583">
        <v>4396.3999999999996</v>
      </c>
      <c r="I895" s="585">
        <v>0</v>
      </c>
      <c r="J895" s="585">
        <v>0</v>
      </c>
      <c r="K895" s="586"/>
    </row>
    <row r="896" spans="2:11" ht="18" customHeight="1">
      <c r="B896" s="581">
        <v>1241</v>
      </c>
      <c r="C896" s="582" t="s">
        <v>5781</v>
      </c>
      <c r="D896" s="582" t="s">
        <v>2231</v>
      </c>
      <c r="E896" s="583">
        <v>2900</v>
      </c>
      <c r="F896" s="582" t="s">
        <v>8551</v>
      </c>
      <c r="G896" s="584" t="s">
        <v>5563</v>
      </c>
      <c r="H896" s="583">
        <v>2900</v>
      </c>
      <c r="I896" s="585">
        <v>0</v>
      </c>
      <c r="J896" s="585">
        <v>0</v>
      </c>
      <c r="K896" s="586"/>
    </row>
    <row r="897" spans="2:11" ht="18" customHeight="1">
      <c r="B897" s="581">
        <v>1241</v>
      </c>
      <c r="C897" s="582" t="s">
        <v>5776</v>
      </c>
      <c r="D897" s="582" t="s">
        <v>4963</v>
      </c>
      <c r="E897" s="583">
        <v>3466.08</v>
      </c>
      <c r="F897" s="582" t="s">
        <v>8551</v>
      </c>
      <c r="G897" s="584" t="s">
        <v>5563</v>
      </c>
      <c r="H897" s="583">
        <v>3466.08</v>
      </c>
      <c r="I897" s="585">
        <v>0</v>
      </c>
      <c r="J897" s="585">
        <v>0</v>
      </c>
      <c r="K897" s="586"/>
    </row>
    <row r="898" spans="2:11" ht="18" customHeight="1">
      <c r="B898" s="581">
        <v>1241</v>
      </c>
      <c r="C898" s="582" t="s">
        <v>5745</v>
      </c>
      <c r="D898" s="582" t="s">
        <v>2296</v>
      </c>
      <c r="E898" s="583">
        <v>6016.92</v>
      </c>
      <c r="F898" s="582" t="s">
        <v>8528</v>
      </c>
      <c r="G898" s="584" t="s">
        <v>5563</v>
      </c>
      <c r="H898" s="583">
        <v>6016.92</v>
      </c>
      <c r="I898" s="585">
        <v>0</v>
      </c>
      <c r="J898" s="585">
        <v>0</v>
      </c>
      <c r="K898" s="586"/>
    </row>
    <row r="899" spans="2:11" ht="18" customHeight="1">
      <c r="B899" s="581">
        <v>1241</v>
      </c>
      <c r="C899" s="582" t="s">
        <v>5746</v>
      </c>
      <c r="D899" s="582" t="s">
        <v>2296</v>
      </c>
      <c r="E899" s="583">
        <v>6016.92</v>
      </c>
      <c r="F899" s="582" t="s">
        <v>8528</v>
      </c>
      <c r="G899" s="584" t="s">
        <v>5563</v>
      </c>
      <c r="H899" s="583">
        <v>6016.92</v>
      </c>
      <c r="I899" s="585">
        <v>0</v>
      </c>
      <c r="J899" s="585">
        <v>0</v>
      </c>
      <c r="K899" s="586"/>
    </row>
    <row r="900" spans="2:11" ht="18" customHeight="1">
      <c r="B900" s="581">
        <v>1241</v>
      </c>
      <c r="C900" s="582" t="s">
        <v>5725</v>
      </c>
      <c r="D900" s="582" t="s">
        <v>2353</v>
      </c>
      <c r="E900" s="583">
        <v>4396.3999999999996</v>
      </c>
      <c r="F900" s="582" t="s">
        <v>8528</v>
      </c>
      <c r="G900" s="584" t="s">
        <v>5563</v>
      </c>
      <c r="H900" s="583">
        <v>4396.3999999999996</v>
      </c>
      <c r="I900" s="585">
        <v>0</v>
      </c>
      <c r="J900" s="585">
        <v>0</v>
      </c>
      <c r="K900" s="586"/>
    </row>
    <row r="901" spans="2:11" ht="18" customHeight="1">
      <c r="B901" s="581">
        <v>1241</v>
      </c>
      <c r="C901" s="582" t="s">
        <v>5731</v>
      </c>
      <c r="D901" s="582" t="s">
        <v>2353</v>
      </c>
      <c r="E901" s="583">
        <v>4396.3999999999996</v>
      </c>
      <c r="F901" s="582" t="s">
        <v>8528</v>
      </c>
      <c r="G901" s="584" t="s">
        <v>5563</v>
      </c>
      <c r="H901" s="583">
        <v>4396.3999999999996</v>
      </c>
      <c r="I901" s="585">
        <v>0</v>
      </c>
      <c r="J901" s="585">
        <v>0</v>
      </c>
      <c r="K901" s="586"/>
    </row>
    <row r="902" spans="2:11" ht="18" customHeight="1">
      <c r="B902" s="581">
        <v>1241</v>
      </c>
      <c r="C902" s="582" t="s">
        <v>5769</v>
      </c>
      <c r="D902" s="582" t="s">
        <v>5770</v>
      </c>
      <c r="E902" s="583">
        <v>2726</v>
      </c>
      <c r="F902" s="582" t="s">
        <v>8528</v>
      </c>
      <c r="G902" s="584" t="s">
        <v>5563</v>
      </c>
      <c r="H902" s="583">
        <v>2726</v>
      </c>
      <c r="I902" s="585">
        <v>0</v>
      </c>
      <c r="J902" s="585">
        <v>0</v>
      </c>
      <c r="K902" s="586"/>
    </row>
    <row r="903" spans="2:11" ht="18" customHeight="1">
      <c r="B903" s="581">
        <v>1241</v>
      </c>
      <c r="C903" s="582" t="s">
        <v>5755</v>
      </c>
      <c r="D903" s="582" t="s">
        <v>2296</v>
      </c>
      <c r="E903" s="583">
        <v>6016.92</v>
      </c>
      <c r="F903" s="582" t="s">
        <v>8528</v>
      </c>
      <c r="G903" s="584" t="s">
        <v>5563</v>
      </c>
      <c r="H903" s="583">
        <v>6016.92</v>
      </c>
      <c r="I903" s="585">
        <v>0</v>
      </c>
      <c r="J903" s="585">
        <v>0</v>
      </c>
      <c r="K903" s="586"/>
    </row>
    <row r="904" spans="2:11" ht="18" customHeight="1">
      <c r="B904" s="581">
        <v>1241</v>
      </c>
      <c r="C904" s="582" t="s">
        <v>5754</v>
      </c>
      <c r="D904" s="582" t="s">
        <v>2296</v>
      </c>
      <c r="E904" s="583">
        <v>6016.92</v>
      </c>
      <c r="F904" s="582" t="s">
        <v>8528</v>
      </c>
      <c r="G904" s="584" t="s">
        <v>5563</v>
      </c>
      <c r="H904" s="583">
        <v>6016.92</v>
      </c>
      <c r="I904" s="585">
        <v>0</v>
      </c>
      <c r="J904" s="585">
        <v>0</v>
      </c>
      <c r="K904" s="586"/>
    </row>
    <row r="905" spans="2:11" ht="18" customHeight="1">
      <c r="B905" s="581">
        <v>1241</v>
      </c>
      <c r="C905" s="582" t="s">
        <v>5767</v>
      </c>
      <c r="D905" s="582" t="s">
        <v>5764</v>
      </c>
      <c r="E905" s="583">
        <v>3886</v>
      </c>
      <c r="F905" s="582" t="s">
        <v>8528</v>
      </c>
      <c r="G905" s="584" t="s">
        <v>5563</v>
      </c>
      <c r="H905" s="583">
        <v>3886</v>
      </c>
      <c r="I905" s="585">
        <v>0</v>
      </c>
      <c r="J905" s="585">
        <v>0</v>
      </c>
      <c r="K905" s="586"/>
    </row>
    <row r="906" spans="2:11" ht="18" customHeight="1">
      <c r="B906" s="581">
        <v>1241</v>
      </c>
      <c r="C906" s="582" t="s">
        <v>5772</v>
      </c>
      <c r="D906" s="582" t="s">
        <v>5770</v>
      </c>
      <c r="E906" s="583">
        <v>2726</v>
      </c>
      <c r="F906" s="582" t="s">
        <v>8528</v>
      </c>
      <c r="G906" s="584" t="s">
        <v>5563</v>
      </c>
      <c r="H906" s="583">
        <v>2726</v>
      </c>
      <c r="I906" s="585">
        <v>0</v>
      </c>
      <c r="J906" s="585">
        <v>0</v>
      </c>
      <c r="K906" s="586"/>
    </row>
    <row r="907" spans="2:11" ht="18" customHeight="1">
      <c r="B907" s="581">
        <v>1241</v>
      </c>
      <c r="C907" s="582" t="s">
        <v>5756</v>
      </c>
      <c r="D907" s="582" t="s">
        <v>2296</v>
      </c>
      <c r="E907" s="583">
        <v>6016.92</v>
      </c>
      <c r="F907" s="582" t="s">
        <v>8528</v>
      </c>
      <c r="G907" s="584" t="s">
        <v>5563</v>
      </c>
      <c r="H907" s="583">
        <v>6016.92</v>
      </c>
      <c r="I907" s="585">
        <v>0</v>
      </c>
      <c r="J907" s="585">
        <v>0</v>
      </c>
      <c r="K907" s="586"/>
    </row>
    <row r="908" spans="2:11" ht="18" customHeight="1">
      <c r="B908" s="581">
        <v>1241</v>
      </c>
      <c r="C908" s="582" t="s">
        <v>5757</v>
      </c>
      <c r="D908" s="582" t="s">
        <v>2296</v>
      </c>
      <c r="E908" s="583">
        <v>6016.92</v>
      </c>
      <c r="F908" s="582" t="s">
        <v>8528</v>
      </c>
      <c r="G908" s="584" t="s">
        <v>5563</v>
      </c>
      <c r="H908" s="583">
        <v>6016.92</v>
      </c>
      <c r="I908" s="585">
        <v>0</v>
      </c>
      <c r="J908" s="585">
        <v>0</v>
      </c>
      <c r="K908" s="586"/>
    </row>
    <row r="909" spans="2:11" ht="18" customHeight="1">
      <c r="B909" s="581">
        <v>1241</v>
      </c>
      <c r="C909" s="582" t="s">
        <v>5768</v>
      </c>
      <c r="D909" s="582" t="s">
        <v>5764</v>
      </c>
      <c r="E909" s="583">
        <v>3886</v>
      </c>
      <c r="F909" s="582" t="s">
        <v>8528</v>
      </c>
      <c r="G909" s="584" t="s">
        <v>5563</v>
      </c>
      <c r="H909" s="583">
        <v>3886</v>
      </c>
      <c r="I909" s="585">
        <v>0</v>
      </c>
      <c r="J909" s="585">
        <v>0</v>
      </c>
      <c r="K909" s="586"/>
    </row>
    <row r="910" spans="2:11" ht="18" customHeight="1">
      <c r="B910" s="581">
        <v>1241</v>
      </c>
      <c r="C910" s="582" t="s">
        <v>5758</v>
      </c>
      <c r="D910" s="582" t="s">
        <v>2296</v>
      </c>
      <c r="E910" s="583">
        <v>6016.92</v>
      </c>
      <c r="F910" s="582" t="s">
        <v>8528</v>
      </c>
      <c r="G910" s="584" t="s">
        <v>5563</v>
      </c>
      <c r="H910" s="583">
        <v>6016.92</v>
      </c>
      <c r="I910" s="585">
        <v>0</v>
      </c>
      <c r="J910" s="585">
        <v>0</v>
      </c>
      <c r="K910" s="586"/>
    </row>
    <row r="911" spans="2:11" ht="18" customHeight="1">
      <c r="B911" s="581">
        <v>1241</v>
      </c>
      <c r="C911" s="582" t="s">
        <v>5759</v>
      </c>
      <c r="D911" s="582" t="s">
        <v>2296</v>
      </c>
      <c r="E911" s="583">
        <v>6016.92</v>
      </c>
      <c r="F911" s="582" t="s">
        <v>8528</v>
      </c>
      <c r="G911" s="584" t="s">
        <v>5563</v>
      </c>
      <c r="H911" s="583">
        <v>6016.92</v>
      </c>
      <c r="I911" s="585">
        <v>0</v>
      </c>
      <c r="J911" s="585">
        <v>0</v>
      </c>
      <c r="K911" s="586"/>
    </row>
    <row r="912" spans="2:11" ht="18" customHeight="1">
      <c r="B912" s="581">
        <v>1241</v>
      </c>
      <c r="C912" s="582" t="s">
        <v>5773</v>
      </c>
      <c r="D912" s="582" t="s">
        <v>2871</v>
      </c>
      <c r="E912" s="583">
        <v>2900</v>
      </c>
      <c r="F912" s="582" t="s">
        <v>8528</v>
      </c>
      <c r="G912" s="584" t="s">
        <v>5563</v>
      </c>
      <c r="H912" s="583">
        <v>2900</v>
      </c>
      <c r="I912" s="585">
        <v>0</v>
      </c>
      <c r="J912" s="585">
        <v>0</v>
      </c>
      <c r="K912" s="586"/>
    </row>
    <row r="913" spans="2:11" ht="18" customHeight="1">
      <c r="B913" s="581">
        <v>1241</v>
      </c>
      <c r="C913" s="582" t="s">
        <v>5733</v>
      </c>
      <c r="D913" s="582" t="s">
        <v>2353</v>
      </c>
      <c r="E913" s="583">
        <v>4396.3999999999996</v>
      </c>
      <c r="F913" s="582" t="s">
        <v>8528</v>
      </c>
      <c r="G913" s="584" t="s">
        <v>5563</v>
      </c>
      <c r="H913" s="583">
        <v>4396.3999999999996</v>
      </c>
      <c r="I913" s="585">
        <v>0</v>
      </c>
      <c r="J913" s="585">
        <v>0</v>
      </c>
      <c r="K913" s="586"/>
    </row>
    <row r="914" spans="2:11" ht="18" customHeight="1">
      <c r="B914" s="581">
        <v>1241</v>
      </c>
      <c r="C914" s="582" t="s">
        <v>5735</v>
      </c>
      <c r="D914" s="582" t="s">
        <v>2296</v>
      </c>
      <c r="E914" s="583">
        <v>6016.92</v>
      </c>
      <c r="F914" s="582" t="s">
        <v>8528</v>
      </c>
      <c r="G914" s="584" t="s">
        <v>5563</v>
      </c>
      <c r="H914" s="583">
        <v>6016.92</v>
      </c>
      <c r="I914" s="585">
        <v>0</v>
      </c>
      <c r="J914" s="585">
        <v>0</v>
      </c>
      <c r="K914" s="586"/>
    </row>
    <row r="915" spans="2:11" ht="18" customHeight="1">
      <c r="B915" s="581">
        <v>1241</v>
      </c>
      <c r="C915" s="582" t="s">
        <v>5738</v>
      </c>
      <c r="D915" s="582" t="s">
        <v>2296</v>
      </c>
      <c r="E915" s="583">
        <v>6016.92</v>
      </c>
      <c r="F915" s="582" t="s">
        <v>8528</v>
      </c>
      <c r="G915" s="584" t="s">
        <v>5563</v>
      </c>
      <c r="H915" s="583">
        <v>6016.92</v>
      </c>
      <c r="I915" s="585">
        <v>0</v>
      </c>
      <c r="J915" s="585">
        <v>0</v>
      </c>
      <c r="K915" s="586"/>
    </row>
    <row r="916" spans="2:11" ht="18" customHeight="1">
      <c r="B916" s="581">
        <v>1241</v>
      </c>
      <c r="C916" s="582" t="s">
        <v>5739</v>
      </c>
      <c r="D916" s="582" t="s">
        <v>2296</v>
      </c>
      <c r="E916" s="583">
        <v>6016.92</v>
      </c>
      <c r="F916" s="582" t="s">
        <v>8528</v>
      </c>
      <c r="G916" s="584" t="s">
        <v>5563</v>
      </c>
      <c r="H916" s="583">
        <v>6016.92</v>
      </c>
      <c r="I916" s="585">
        <v>0</v>
      </c>
      <c r="J916" s="585">
        <v>0</v>
      </c>
      <c r="K916" s="586"/>
    </row>
    <row r="917" spans="2:11" ht="18" customHeight="1">
      <c r="B917" s="581">
        <v>1241</v>
      </c>
      <c r="C917" s="582" t="s">
        <v>5740</v>
      </c>
      <c r="D917" s="582" t="s">
        <v>2296</v>
      </c>
      <c r="E917" s="583">
        <v>6016.92</v>
      </c>
      <c r="F917" s="582" t="s">
        <v>8528</v>
      </c>
      <c r="G917" s="584" t="s">
        <v>5563</v>
      </c>
      <c r="H917" s="583">
        <v>6016.92</v>
      </c>
      <c r="I917" s="585">
        <v>0</v>
      </c>
      <c r="J917" s="585">
        <v>0</v>
      </c>
      <c r="K917" s="586"/>
    </row>
    <row r="918" spans="2:11" ht="18" customHeight="1">
      <c r="B918" s="581">
        <v>1241</v>
      </c>
      <c r="C918" s="582" t="s">
        <v>5741</v>
      </c>
      <c r="D918" s="582" t="s">
        <v>2296</v>
      </c>
      <c r="E918" s="583">
        <v>6016.92</v>
      </c>
      <c r="F918" s="582" t="s">
        <v>8528</v>
      </c>
      <c r="G918" s="584" t="s">
        <v>5563</v>
      </c>
      <c r="H918" s="583">
        <v>6016.92</v>
      </c>
      <c r="I918" s="585">
        <v>0</v>
      </c>
      <c r="J918" s="585">
        <v>0</v>
      </c>
      <c r="K918" s="586"/>
    </row>
    <row r="919" spans="2:11" ht="18" customHeight="1">
      <c r="B919" s="581">
        <v>1241</v>
      </c>
      <c r="C919" s="582" t="s">
        <v>5742</v>
      </c>
      <c r="D919" s="582" t="s">
        <v>2296</v>
      </c>
      <c r="E919" s="583">
        <v>6016.92</v>
      </c>
      <c r="F919" s="582" t="s">
        <v>8528</v>
      </c>
      <c r="G919" s="584" t="s">
        <v>5563</v>
      </c>
      <c r="H919" s="583">
        <v>6016.92</v>
      </c>
      <c r="I919" s="585">
        <v>0</v>
      </c>
      <c r="J919" s="585">
        <v>0</v>
      </c>
      <c r="K919" s="586"/>
    </row>
    <row r="920" spans="2:11" ht="18" customHeight="1">
      <c r="B920" s="581">
        <v>1241</v>
      </c>
      <c r="C920" s="582" t="s">
        <v>5743</v>
      </c>
      <c r="D920" s="582" t="s">
        <v>2296</v>
      </c>
      <c r="E920" s="583">
        <v>6016.92</v>
      </c>
      <c r="F920" s="582" t="s">
        <v>8528</v>
      </c>
      <c r="G920" s="584" t="s">
        <v>5563</v>
      </c>
      <c r="H920" s="583">
        <v>6016.92</v>
      </c>
      <c r="I920" s="585">
        <v>0</v>
      </c>
      <c r="J920" s="585">
        <v>0</v>
      </c>
      <c r="K920" s="586"/>
    </row>
    <row r="921" spans="2:11" ht="18" customHeight="1">
      <c r="B921" s="581">
        <v>1241</v>
      </c>
      <c r="C921" s="582" t="s">
        <v>5744</v>
      </c>
      <c r="D921" s="582" t="s">
        <v>2296</v>
      </c>
      <c r="E921" s="583">
        <v>6016.92</v>
      </c>
      <c r="F921" s="582" t="s">
        <v>8528</v>
      </c>
      <c r="G921" s="584" t="s">
        <v>5563</v>
      </c>
      <c r="H921" s="583">
        <v>6016.92</v>
      </c>
      <c r="I921" s="585">
        <v>0</v>
      </c>
      <c r="J921" s="585">
        <v>0</v>
      </c>
      <c r="K921" s="586"/>
    </row>
    <row r="922" spans="2:11" ht="18" customHeight="1">
      <c r="B922" s="581">
        <v>1241</v>
      </c>
      <c r="C922" s="582" t="s">
        <v>5751</v>
      </c>
      <c r="D922" s="582" t="s">
        <v>2296</v>
      </c>
      <c r="E922" s="583">
        <v>6016.92</v>
      </c>
      <c r="F922" s="582" t="s">
        <v>8528</v>
      </c>
      <c r="G922" s="584" t="s">
        <v>5563</v>
      </c>
      <c r="H922" s="583">
        <v>6016.92</v>
      </c>
      <c r="I922" s="585">
        <v>0</v>
      </c>
      <c r="J922" s="585">
        <v>0</v>
      </c>
      <c r="K922" s="586"/>
    </row>
    <row r="923" spans="2:11" ht="18" customHeight="1">
      <c r="B923" s="581">
        <v>1241</v>
      </c>
      <c r="C923" s="582" t="s">
        <v>5760</v>
      </c>
      <c r="D923" s="582" t="s">
        <v>2353</v>
      </c>
      <c r="E923" s="583">
        <v>4396.3999999999996</v>
      </c>
      <c r="F923" s="582" t="s">
        <v>8528</v>
      </c>
      <c r="G923" s="584" t="s">
        <v>5563</v>
      </c>
      <c r="H923" s="583">
        <v>4396.3999999999996</v>
      </c>
      <c r="I923" s="585">
        <v>0</v>
      </c>
      <c r="J923" s="585">
        <v>0</v>
      </c>
      <c r="K923" s="586"/>
    </row>
    <row r="924" spans="2:11" ht="18" customHeight="1">
      <c r="B924" s="581">
        <v>1241</v>
      </c>
      <c r="C924" s="582" t="s">
        <v>5803</v>
      </c>
      <c r="D924" s="582" t="s">
        <v>5804</v>
      </c>
      <c r="E924" s="583">
        <v>30160</v>
      </c>
      <c r="F924" s="582" t="s">
        <v>8507</v>
      </c>
      <c r="G924" s="584" t="s">
        <v>5563</v>
      </c>
      <c r="H924" s="583">
        <v>30160</v>
      </c>
      <c r="I924" s="585">
        <v>0</v>
      </c>
      <c r="J924" s="585">
        <v>0</v>
      </c>
      <c r="K924" s="586"/>
    </row>
    <row r="925" spans="2:11" ht="18" customHeight="1">
      <c r="B925" s="581">
        <v>1241</v>
      </c>
      <c r="C925" s="582" t="s">
        <v>5750</v>
      </c>
      <c r="D925" s="582" t="s">
        <v>2296</v>
      </c>
      <c r="E925" s="583">
        <v>6016.92</v>
      </c>
      <c r="F925" s="582" t="s">
        <v>8528</v>
      </c>
      <c r="G925" s="584" t="s">
        <v>5563</v>
      </c>
      <c r="H925" s="583">
        <v>6016.92</v>
      </c>
      <c r="I925" s="585">
        <v>0</v>
      </c>
      <c r="J925" s="585">
        <v>0</v>
      </c>
      <c r="K925" s="586"/>
    </row>
    <row r="926" spans="2:11" ht="18" customHeight="1">
      <c r="B926" s="581">
        <v>1241</v>
      </c>
      <c r="C926" s="582" t="s">
        <v>5807</v>
      </c>
      <c r="D926" s="582" t="s">
        <v>2457</v>
      </c>
      <c r="E926" s="583">
        <v>9256.7999999999993</v>
      </c>
      <c r="F926" s="582" t="s">
        <v>8520</v>
      </c>
      <c r="G926" s="584" t="s">
        <v>5812</v>
      </c>
      <c r="H926" s="583">
        <v>9256.7999999999993</v>
      </c>
      <c r="I926" s="585">
        <v>0</v>
      </c>
      <c r="J926" s="585">
        <v>0</v>
      </c>
      <c r="K926" s="586"/>
    </row>
    <row r="927" spans="2:11" ht="18" customHeight="1">
      <c r="B927" s="581">
        <v>1241</v>
      </c>
      <c r="C927" s="582" t="s">
        <v>5843</v>
      </c>
      <c r="D927" s="582" t="s">
        <v>4774</v>
      </c>
      <c r="E927" s="583">
        <v>16704</v>
      </c>
      <c r="F927" s="582" t="s">
        <v>8552</v>
      </c>
      <c r="G927" s="584" t="s">
        <v>5812</v>
      </c>
      <c r="H927" s="583">
        <v>16704</v>
      </c>
      <c r="I927" s="585">
        <v>0</v>
      </c>
      <c r="J927" s="585">
        <v>0</v>
      </c>
      <c r="K927" s="586"/>
    </row>
    <row r="928" spans="2:11" ht="18" customHeight="1">
      <c r="B928" s="581">
        <v>1241</v>
      </c>
      <c r="C928" s="582" t="s">
        <v>5848</v>
      </c>
      <c r="D928" s="582" t="s">
        <v>4774</v>
      </c>
      <c r="E928" s="583">
        <v>16704</v>
      </c>
      <c r="F928" s="582" t="s">
        <v>8520</v>
      </c>
      <c r="G928" s="584" t="s">
        <v>5812</v>
      </c>
      <c r="H928" s="583">
        <v>16704</v>
      </c>
      <c r="I928" s="585">
        <v>0</v>
      </c>
      <c r="J928" s="585">
        <v>0</v>
      </c>
      <c r="K928" s="586"/>
    </row>
    <row r="929" spans="2:11" ht="18" customHeight="1">
      <c r="B929" s="581">
        <v>1241</v>
      </c>
      <c r="C929" s="582" t="s">
        <v>5851</v>
      </c>
      <c r="D929" s="582" t="s">
        <v>4774</v>
      </c>
      <c r="E929" s="583">
        <v>16704</v>
      </c>
      <c r="F929" s="582" t="s">
        <v>8520</v>
      </c>
      <c r="G929" s="584" t="s">
        <v>5812</v>
      </c>
      <c r="H929" s="583">
        <v>16704</v>
      </c>
      <c r="I929" s="585">
        <v>0</v>
      </c>
      <c r="J929" s="585">
        <v>0</v>
      </c>
      <c r="K929" s="586"/>
    </row>
    <row r="930" spans="2:11" ht="18" customHeight="1">
      <c r="B930" s="581">
        <v>1241</v>
      </c>
      <c r="C930" s="582" t="s">
        <v>5853</v>
      </c>
      <c r="D930" s="582" t="s">
        <v>2146</v>
      </c>
      <c r="E930" s="583">
        <v>5776.8</v>
      </c>
      <c r="F930" s="582" t="s">
        <v>8520</v>
      </c>
      <c r="G930" s="584" t="s">
        <v>5812</v>
      </c>
      <c r="H930" s="583">
        <v>5776.8</v>
      </c>
      <c r="I930" s="585">
        <v>0</v>
      </c>
      <c r="J930" s="585">
        <v>0</v>
      </c>
      <c r="K930" s="586"/>
    </row>
    <row r="931" spans="2:11" ht="18" customHeight="1">
      <c r="B931" s="581">
        <v>1241</v>
      </c>
      <c r="C931" s="582" t="s">
        <v>5858</v>
      </c>
      <c r="D931" s="582" t="s">
        <v>2146</v>
      </c>
      <c r="E931" s="583">
        <v>5776.8</v>
      </c>
      <c r="F931" s="582" t="s">
        <v>8520</v>
      </c>
      <c r="G931" s="584" t="s">
        <v>5812</v>
      </c>
      <c r="H931" s="583">
        <v>5776.8</v>
      </c>
      <c r="I931" s="585">
        <v>0</v>
      </c>
      <c r="J931" s="585">
        <v>0</v>
      </c>
      <c r="K931" s="586"/>
    </row>
    <row r="932" spans="2:11" ht="18" customHeight="1">
      <c r="B932" s="581">
        <v>1241</v>
      </c>
      <c r="C932" s="582" t="s">
        <v>5856</v>
      </c>
      <c r="D932" s="582" t="s">
        <v>2146</v>
      </c>
      <c r="E932" s="583">
        <v>5776.8</v>
      </c>
      <c r="F932" s="582" t="s">
        <v>8520</v>
      </c>
      <c r="G932" s="584" t="s">
        <v>5812</v>
      </c>
      <c r="H932" s="583">
        <v>5776.8</v>
      </c>
      <c r="I932" s="585">
        <v>0</v>
      </c>
      <c r="J932" s="585">
        <v>0</v>
      </c>
      <c r="K932" s="586"/>
    </row>
    <row r="933" spans="2:11" ht="18" customHeight="1">
      <c r="B933" s="581">
        <v>1241</v>
      </c>
      <c r="C933" s="582" t="s">
        <v>5815</v>
      </c>
      <c r="D933" s="582" t="s">
        <v>5770</v>
      </c>
      <c r="E933" s="583">
        <v>3248</v>
      </c>
      <c r="F933" s="582" t="s">
        <v>8499</v>
      </c>
      <c r="G933" s="584" t="s">
        <v>5812</v>
      </c>
      <c r="H933" s="583">
        <v>3248</v>
      </c>
      <c r="I933" s="585">
        <v>0</v>
      </c>
      <c r="J933" s="585">
        <v>0</v>
      </c>
      <c r="K933" s="586"/>
    </row>
    <row r="934" spans="2:11" ht="18" customHeight="1">
      <c r="B934" s="581">
        <v>1241</v>
      </c>
      <c r="C934" s="582" t="s">
        <v>5861</v>
      </c>
      <c r="D934" s="582" t="s">
        <v>5862</v>
      </c>
      <c r="E934" s="583">
        <v>12528</v>
      </c>
      <c r="F934" s="582" t="s">
        <v>8508</v>
      </c>
      <c r="G934" s="584" t="s">
        <v>5865</v>
      </c>
      <c r="H934" s="583">
        <v>12528</v>
      </c>
      <c r="I934" s="585">
        <v>0</v>
      </c>
      <c r="J934" s="585">
        <v>0</v>
      </c>
      <c r="K934" s="586"/>
    </row>
    <row r="935" spans="2:11" ht="18" customHeight="1">
      <c r="B935" s="581">
        <v>1241</v>
      </c>
      <c r="C935" s="582" t="s">
        <v>5876</v>
      </c>
      <c r="D935" s="582" t="s">
        <v>2353</v>
      </c>
      <c r="E935" s="583">
        <v>5220</v>
      </c>
      <c r="F935" s="582" t="s">
        <v>8508</v>
      </c>
      <c r="G935" s="584" t="s">
        <v>5865</v>
      </c>
      <c r="H935" s="583">
        <v>5220</v>
      </c>
      <c r="I935" s="585">
        <v>0</v>
      </c>
      <c r="J935" s="585">
        <v>0</v>
      </c>
      <c r="K935" s="586"/>
    </row>
    <row r="936" spans="2:11" ht="18" customHeight="1">
      <c r="B936" s="581">
        <v>1241</v>
      </c>
      <c r="C936" s="582" t="s">
        <v>5880</v>
      </c>
      <c r="D936" s="582" t="s">
        <v>2353</v>
      </c>
      <c r="E936" s="583">
        <v>5220</v>
      </c>
      <c r="F936" s="582" t="s">
        <v>8508</v>
      </c>
      <c r="G936" s="584" t="s">
        <v>5865</v>
      </c>
      <c r="H936" s="583">
        <v>5220</v>
      </c>
      <c r="I936" s="585">
        <v>0</v>
      </c>
      <c r="J936" s="585">
        <v>0</v>
      </c>
      <c r="K936" s="586"/>
    </row>
    <row r="937" spans="2:11" ht="18" customHeight="1">
      <c r="B937" s="581">
        <v>1241</v>
      </c>
      <c r="C937" s="582" t="s">
        <v>5884</v>
      </c>
      <c r="D937" s="582" t="s">
        <v>2353</v>
      </c>
      <c r="E937" s="583">
        <v>5220</v>
      </c>
      <c r="F937" s="582" t="s">
        <v>8508</v>
      </c>
      <c r="G937" s="584" t="s">
        <v>5865</v>
      </c>
      <c r="H937" s="583">
        <v>5220</v>
      </c>
      <c r="I937" s="585">
        <v>0</v>
      </c>
      <c r="J937" s="585">
        <v>0</v>
      </c>
      <c r="K937" s="586"/>
    </row>
    <row r="938" spans="2:11" ht="18" customHeight="1">
      <c r="B938" s="581">
        <v>1241</v>
      </c>
      <c r="C938" s="582" t="s">
        <v>5882</v>
      </c>
      <c r="D938" s="582" t="s">
        <v>2353</v>
      </c>
      <c r="E938" s="583">
        <v>5220</v>
      </c>
      <c r="F938" s="582" t="s">
        <v>8508</v>
      </c>
      <c r="G938" s="584" t="s">
        <v>5865</v>
      </c>
      <c r="H938" s="583">
        <v>5220</v>
      </c>
      <c r="I938" s="585">
        <v>0</v>
      </c>
      <c r="J938" s="585">
        <v>0</v>
      </c>
      <c r="K938" s="586"/>
    </row>
    <row r="939" spans="2:11" ht="18" customHeight="1">
      <c r="B939" s="581">
        <v>1241</v>
      </c>
      <c r="C939" s="582" t="s">
        <v>5883</v>
      </c>
      <c r="D939" s="582" t="s">
        <v>2353</v>
      </c>
      <c r="E939" s="583">
        <v>5220</v>
      </c>
      <c r="F939" s="582" t="s">
        <v>8508</v>
      </c>
      <c r="G939" s="584" t="s">
        <v>5865</v>
      </c>
      <c r="H939" s="583">
        <v>5220</v>
      </c>
      <c r="I939" s="585">
        <v>0</v>
      </c>
      <c r="J939" s="585">
        <v>0</v>
      </c>
      <c r="K939" s="586"/>
    </row>
    <row r="940" spans="2:11" ht="18" customHeight="1">
      <c r="B940" s="581">
        <v>1241</v>
      </c>
      <c r="C940" s="582" t="s">
        <v>5871</v>
      </c>
      <c r="D940" s="582" t="s">
        <v>5873</v>
      </c>
      <c r="E940" s="583">
        <v>5220</v>
      </c>
      <c r="F940" s="582" t="s">
        <v>8508</v>
      </c>
      <c r="G940" s="584" t="s">
        <v>5865</v>
      </c>
      <c r="H940" s="583">
        <v>5220</v>
      </c>
      <c r="I940" s="585">
        <v>0</v>
      </c>
      <c r="J940" s="585">
        <v>0</v>
      </c>
      <c r="K940" s="586"/>
    </row>
    <row r="941" spans="2:11" ht="18" customHeight="1">
      <c r="B941" s="581">
        <v>1241</v>
      </c>
      <c r="C941" s="582" t="s">
        <v>5874</v>
      </c>
      <c r="D941" s="582" t="s">
        <v>5873</v>
      </c>
      <c r="E941" s="583">
        <v>5220</v>
      </c>
      <c r="F941" s="582" t="s">
        <v>8508</v>
      </c>
      <c r="G941" s="584" t="s">
        <v>5865</v>
      </c>
      <c r="H941" s="583">
        <v>5220</v>
      </c>
      <c r="I941" s="585">
        <v>0</v>
      </c>
      <c r="J941" s="585">
        <v>0</v>
      </c>
      <c r="K941" s="586"/>
    </row>
    <row r="942" spans="2:11" ht="18" customHeight="1">
      <c r="B942" s="581">
        <v>1241</v>
      </c>
      <c r="C942" s="582" t="s">
        <v>5875</v>
      </c>
      <c r="D942" s="582" t="s">
        <v>5873</v>
      </c>
      <c r="E942" s="583">
        <v>5220</v>
      </c>
      <c r="F942" s="582" t="s">
        <v>8508</v>
      </c>
      <c r="G942" s="584" t="s">
        <v>5865</v>
      </c>
      <c r="H942" s="583">
        <v>5220</v>
      </c>
      <c r="I942" s="585">
        <v>0</v>
      </c>
      <c r="J942" s="585">
        <v>0</v>
      </c>
      <c r="K942" s="586"/>
    </row>
    <row r="943" spans="2:11" ht="18" customHeight="1">
      <c r="B943" s="581">
        <v>1241</v>
      </c>
      <c r="C943" s="582" t="s">
        <v>5867</v>
      </c>
      <c r="D943" s="582" t="s">
        <v>5868</v>
      </c>
      <c r="E943" s="583">
        <v>3329.2</v>
      </c>
      <c r="F943" s="582" t="s">
        <v>8508</v>
      </c>
      <c r="G943" s="584" t="s">
        <v>5865</v>
      </c>
      <c r="H943" s="583">
        <v>3329.2</v>
      </c>
      <c r="I943" s="585">
        <v>0</v>
      </c>
      <c r="J943" s="585">
        <v>0</v>
      </c>
      <c r="K943" s="586"/>
    </row>
    <row r="944" spans="2:11" ht="18" customHeight="1">
      <c r="B944" s="581">
        <v>1241</v>
      </c>
      <c r="C944" s="582" t="s">
        <v>5869</v>
      </c>
      <c r="D944" s="582" t="s">
        <v>5868</v>
      </c>
      <c r="E944" s="583">
        <v>3329.2</v>
      </c>
      <c r="F944" s="582" t="s">
        <v>8508</v>
      </c>
      <c r="G944" s="584" t="s">
        <v>5865</v>
      </c>
      <c r="H944" s="583">
        <v>3329.2</v>
      </c>
      <c r="I944" s="585">
        <v>0</v>
      </c>
      <c r="J944" s="585">
        <v>0</v>
      </c>
      <c r="K944" s="586"/>
    </row>
    <row r="945" spans="2:11" ht="18" customHeight="1">
      <c r="B945" s="581">
        <v>1241</v>
      </c>
      <c r="C945" s="582" t="s">
        <v>5870</v>
      </c>
      <c r="D945" s="582" t="s">
        <v>5868</v>
      </c>
      <c r="E945" s="583">
        <v>3329.2</v>
      </c>
      <c r="F945" s="582" t="s">
        <v>8508</v>
      </c>
      <c r="G945" s="584" t="s">
        <v>5865</v>
      </c>
      <c r="H945" s="583">
        <v>3329.2</v>
      </c>
      <c r="I945" s="585">
        <v>0</v>
      </c>
      <c r="J945" s="585">
        <v>0</v>
      </c>
      <c r="K945" s="586"/>
    </row>
    <row r="946" spans="2:11" ht="18" customHeight="1">
      <c r="B946" s="581">
        <v>1241</v>
      </c>
      <c r="C946" s="582" t="s">
        <v>5898</v>
      </c>
      <c r="D946" s="582" t="s">
        <v>2296</v>
      </c>
      <c r="E946" s="583">
        <v>5672.4</v>
      </c>
      <c r="F946" s="582" t="s">
        <v>8489</v>
      </c>
      <c r="G946" s="584" t="s">
        <v>5888</v>
      </c>
      <c r="H946" s="583">
        <v>5672.4</v>
      </c>
      <c r="I946" s="585">
        <v>0</v>
      </c>
      <c r="J946" s="585">
        <v>0</v>
      </c>
      <c r="K946" s="586"/>
    </row>
    <row r="947" spans="2:11" ht="18" customHeight="1">
      <c r="B947" s="581">
        <v>1241</v>
      </c>
      <c r="C947" s="582" t="s">
        <v>5885</v>
      </c>
      <c r="D947" s="582" t="s">
        <v>5770</v>
      </c>
      <c r="E947" s="583">
        <v>2886.08</v>
      </c>
      <c r="F947" s="582" t="s">
        <v>8489</v>
      </c>
      <c r="G947" s="584" t="s">
        <v>5888</v>
      </c>
      <c r="H947" s="583">
        <v>2886.08</v>
      </c>
      <c r="I947" s="585">
        <v>0</v>
      </c>
      <c r="J947" s="585">
        <v>0</v>
      </c>
      <c r="K947" s="586"/>
    </row>
    <row r="948" spans="2:11" ht="18" customHeight="1">
      <c r="B948" s="581">
        <v>1241</v>
      </c>
      <c r="C948" s="582" t="s">
        <v>5891</v>
      </c>
      <c r="D948" s="582" t="s">
        <v>5770</v>
      </c>
      <c r="E948" s="583">
        <v>2886.08</v>
      </c>
      <c r="F948" s="582" t="s">
        <v>8489</v>
      </c>
      <c r="G948" s="584" t="s">
        <v>5888</v>
      </c>
      <c r="H948" s="583">
        <v>2886.08</v>
      </c>
      <c r="I948" s="585">
        <v>0</v>
      </c>
      <c r="J948" s="585">
        <v>0</v>
      </c>
      <c r="K948" s="586"/>
    </row>
    <row r="949" spans="2:11" ht="18" customHeight="1">
      <c r="B949" s="581">
        <v>1241</v>
      </c>
      <c r="C949" s="582" t="s">
        <v>5892</v>
      </c>
      <c r="D949" s="582" t="s">
        <v>5770</v>
      </c>
      <c r="E949" s="583">
        <v>2886.08</v>
      </c>
      <c r="F949" s="582" t="s">
        <v>8489</v>
      </c>
      <c r="G949" s="584" t="s">
        <v>5888</v>
      </c>
      <c r="H949" s="583">
        <v>2886.08</v>
      </c>
      <c r="I949" s="585">
        <v>0</v>
      </c>
      <c r="J949" s="585">
        <v>0</v>
      </c>
      <c r="K949" s="586"/>
    </row>
    <row r="950" spans="2:11" ht="18" customHeight="1">
      <c r="B950" s="581">
        <v>1241</v>
      </c>
      <c r="C950" s="582" t="s">
        <v>5893</v>
      </c>
      <c r="D950" s="582" t="s">
        <v>5770</v>
      </c>
      <c r="E950" s="583">
        <v>2886.08</v>
      </c>
      <c r="F950" s="582" t="s">
        <v>8489</v>
      </c>
      <c r="G950" s="584" t="s">
        <v>5888</v>
      </c>
      <c r="H950" s="583">
        <v>2886.08</v>
      </c>
      <c r="I950" s="585">
        <v>0</v>
      </c>
      <c r="J950" s="585">
        <v>0</v>
      </c>
      <c r="K950" s="586"/>
    </row>
    <row r="951" spans="2:11" ht="18" customHeight="1">
      <c r="B951" s="581">
        <v>1241</v>
      </c>
      <c r="C951" s="582" t="s">
        <v>5894</v>
      </c>
      <c r="D951" s="582" t="s">
        <v>5770</v>
      </c>
      <c r="E951" s="583">
        <v>2886.08</v>
      </c>
      <c r="F951" s="582" t="s">
        <v>8489</v>
      </c>
      <c r="G951" s="584" t="s">
        <v>5888</v>
      </c>
      <c r="H951" s="583">
        <v>2886.08</v>
      </c>
      <c r="I951" s="585">
        <v>0</v>
      </c>
      <c r="J951" s="585">
        <v>0</v>
      </c>
      <c r="K951" s="586"/>
    </row>
    <row r="952" spans="2:11" ht="18" customHeight="1">
      <c r="B952" s="581">
        <v>1241</v>
      </c>
      <c r="C952" s="582" t="s">
        <v>5899</v>
      </c>
      <c r="D952" s="582" t="s">
        <v>5468</v>
      </c>
      <c r="E952" s="583">
        <v>4292</v>
      </c>
      <c r="F952" s="582" t="s">
        <v>8489</v>
      </c>
      <c r="G952" s="584" t="s">
        <v>5888</v>
      </c>
      <c r="H952" s="583">
        <v>4292</v>
      </c>
      <c r="I952" s="585">
        <v>0</v>
      </c>
      <c r="J952" s="585">
        <v>0</v>
      </c>
      <c r="K952" s="586"/>
    </row>
    <row r="953" spans="2:11" ht="18" customHeight="1">
      <c r="B953" s="581">
        <v>1241</v>
      </c>
      <c r="C953" s="582" t="s">
        <v>5902</v>
      </c>
      <c r="D953" s="582" t="s">
        <v>5468</v>
      </c>
      <c r="E953" s="583">
        <v>4292</v>
      </c>
      <c r="F953" s="582" t="s">
        <v>8489</v>
      </c>
      <c r="G953" s="584" t="s">
        <v>5888</v>
      </c>
      <c r="H953" s="583">
        <v>4292</v>
      </c>
      <c r="I953" s="585">
        <v>0</v>
      </c>
      <c r="J953" s="585">
        <v>0</v>
      </c>
      <c r="K953" s="586"/>
    </row>
    <row r="954" spans="2:11" ht="18" customHeight="1">
      <c r="B954" s="581">
        <v>1241</v>
      </c>
      <c r="C954" s="582" t="s">
        <v>5903</v>
      </c>
      <c r="D954" s="582" t="s">
        <v>5468</v>
      </c>
      <c r="E954" s="583">
        <v>4292</v>
      </c>
      <c r="F954" s="582" t="s">
        <v>8489</v>
      </c>
      <c r="G954" s="584" t="s">
        <v>5888</v>
      </c>
      <c r="H954" s="583">
        <v>4292</v>
      </c>
      <c r="I954" s="585">
        <v>0</v>
      </c>
      <c r="J954" s="585">
        <v>0</v>
      </c>
      <c r="K954" s="586"/>
    </row>
    <row r="955" spans="2:11" ht="18" customHeight="1">
      <c r="B955" s="581">
        <v>1241</v>
      </c>
      <c r="C955" s="582" t="s">
        <v>5895</v>
      </c>
      <c r="D955" s="582" t="s">
        <v>2296</v>
      </c>
      <c r="E955" s="583">
        <v>5672.4</v>
      </c>
      <c r="F955" s="582" t="s">
        <v>8489</v>
      </c>
      <c r="G955" s="584" t="s">
        <v>5888</v>
      </c>
      <c r="H955" s="583">
        <v>5672.4</v>
      </c>
      <c r="I955" s="585">
        <v>0</v>
      </c>
      <c r="J955" s="585">
        <v>0</v>
      </c>
      <c r="K955" s="586"/>
    </row>
    <row r="956" spans="2:11" ht="18" customHeight="1">
      <c r="B956" s="581">
        <v>1241</v>
      </c>
      <c r="C956" s="582" t="s">
        <v>5964</v>
      </c>
      <c r="D956" s="582" t="s">
        <v>4608</v>
      </c>
      <c r="E956" s="583">
        <v>10438.84</v>
      </c>
      <c r="F956" s="582" t="s">
        <v>8474</v>
      </c>
      <c r="G956" s="584" t="s">
        <v>5908</v>
      </c>
      <c r="H956" s="583">
        <v>10438.84</v>
      </c>
      <c r="I956" s="585">
        <v>0</v>
      </c>
      <c r="J956" s="585">
        <v>0</v>
      </c>
      <c r="K956" s="586"/>
    </row>
    <row r="957" spans="2:11" ht="18" customHeight="1">
      <c r="B957" s="581">
        <v>1241</v>
      </c>
      <c r="C957" s="582" t="s">
        <v>5969</v>
      </c>
      <c r="D957" s="582" t="s">
        <v>4608</v>
      </c>
      <c r="E957" s="583">
        <v>10438.84</v>
      </c>
      <c r="F957" s="582" t="s">
        <v>8474</v>
      </c>
      <c r="G957" s="584" t="s">
        <v>5908</v>
      </c>
      <c r="H957" s="583">
        <v>10438.84</v>
      </c>
      <c r="I957" s="585">
        <v>0</v>
      </c>
      <c r="J957" s="585">
        <v>0</v>
      </c>
      <c r="K957" s="586"/>
    </row>
    <row r="958" spans="2:11" ht="18" customHeight="1">
      <c r="B958" s="581">
        <v>1241</v>
      </c>
      <c r="C958" s="582" t="s">
        <v>5977</v>
      </c>
      <c r="D958" s="582" t="s">
        <v>4774</v>
      </c>
      <c r="E958" s="583">
        <v>15892</v>
      </c>
      <c r="F958" s="582" t="s">
        <v>8474</v>
      </c>
      <c r="G958" s="584" t="s">
        <v>5908</v>
      </c>
      <c r="H958" s="583">
        <v>15892</v>
      </c>
      <c r="I958" s="585">
        <v>0</v>
      </c>
      <c r="J958" s="585">
        <v>0</v>
      </c>
      <c r="K958" s="586"/>
    </row>
    <row r="959" spans="2:11" ht="18" customHeight="1">
      <c r="B959" s="581">
        <v>1241</v>
      </c>
      <c r="C959" s="582" t="s">
        <v>5972</v>
      </c>
      <c r="D959" s="582" t="s">
        <v>4652</v>
      </c>
      <c r="E959" s="583">
        <v>4408</v>
      </c>
      <c r="F959" s="582" t="s">
        <v>8474</v>
      </c>
      <c r="G959" s="584" t="s">
        <v>5908</v>
      </c>
      <c r="H959" s="583">
        <v>4408</v>
      </c>
      <c r="I959" s="585">
        <v>0</v>
      </c>
      <c r="J959" s="585">
        <v>0</v>
      </c>
      <c r="K959" s="586"/>
    </row>
    <row r="960" spans="2:11" ht="18" customHeight="1">
      <c r="B960" s="581">
        <v>1241</v>
      </c>
      <c r="C960" s="582" t="s">
        <v>5958</v>
      </c>
      <c r="D960" s="582" t="s">
        <v>2457</v>
      </c>
      <c r="E960" s="583">
        <v>11402.8</v>
      </c>
      <c r="F960" s="582" t="s">
        <v>8474</v>
      </c>
      <c r="G960" s="584" t="s">
        <v>5908</v>
      </c>
      <c r="H960" s="583">
        <v>11402.8</v>
      </c>
      <c r="I960" s="585">
        <v>0</v>
      </c>
      <c r="J960" s="585">
        <v>0</v>
      </c>
      <c r="K960" s="586"/>
    </row>
    <row r="961" spans="2:11" ht="18" customHeight="1">
      <c r="B961" s="581">
        <v>1241</v>
      </c>
      <c r="C961" s="582" t="s">
        <v>5912</v>
      </c>
      <c r="D961" s="582" t="s">
        <v>2958</v>
      </c>
      <c r="E961" s="583">
        <v>2934.8</v>
      </c>
      <c r="F961" s="582" t="s">
        <v>8469</v>
      </c>
      <c r="G961" s="584" t="s">
        <v>5908</v>
      </c>
      <c r="H961" s="583">
        <v>2934.8</v>
      </c>
      <c r="I961" s="585">
        <v>0</v>
      </c>
      <c r="J961" s="585">
        <v>0</v>
      </c>
      <c r="K961" s="586"/>
    </row>
    <row r="962" spans="2:11" ht="18" customHeight="1">
      <c r="B962" s="581">
        <v>1241</v>
      </c>
      <c r="C962" s="582" t="s">
        <v>5934</v>
      </c>
      <c r="D962" s="582" t="s">
        <v>2296</v>
      </c>
      <c r="E962" s="583">
        <v>6472.8</v>
      </c>
      <c r="F962" s="582" t="s">
        <v>8469</v>
      </c>
      <c r="G962" s="584" t="s">
        <v>5908</v>
      </c>
      <c r="H962" s="583">
        <v>6472.8</v>
      </c>
      <c r="I962" s="585">
        <v>0</v>
      </c>
      <c r="J962" s="585">
        <v>0</v>
      </c>
      <c r="K962" s="586"/>
    </row>
    <row r="963" spans="2:11" ht="18" customHeight="1">
      <c r="B963" s="581">
        <v>1241</v>
      </c>
      <c r="C963" s="582" t="s">
        <v>5936</v>
      </c>
      <c r="D963" s="582" t="s">
        <v>2296</v>
      </c>
      <c r="E963" s="583">
        <v>6472.8</v>
      </c>
      <c r="F963" s="582" t="s">
        <v>8469</v>
      </c>
      <c r="G963" s="584" t="s">
        <v>5908</v>
      </c>
      <c r="H963" s="583">
        <v>6472.8</v>
      </c>
      <c r="I963" s="585">
        <v>0</v>
      </c>
      <c r="J963" s="585">
        <v>0</v>
      </c>
      <c r="K963" s="586"/>
    </row>
    <row r="964" spans="2:11" ht="18" customHeight="1">
      <c r="B964" s="581">
        <v>1241</v>
      </c>
      <c r="C964" s="582" t="s">
        <v>5937</v>
      </c>
      <c r="D964" s="582" t="s">
        <v>2296</v>
      </c>
      <c r="E964" s="583">
        <v>6472.8</v>
      </c>
      <c r="F964" s="582" t="s">
        <v>8469</v>
      </c>
      <c r="G964" s="584" t="s">
        <v>5908</v>
      </c>
      <c r="H964" s="583">
        <v>6472.8</v>
      </c>
      <c r="I964" s="585">
        <v>0</v>
      </c>
      <c r="J964" s="585">
        <v>0</v>
      </c>
      <c r="K964" s="586"/>
    </row>
    <row r="965" spans="2:11" ht="18" customHeight="1">
      <c r="B965" s="581">
        <v>1241</v>
      </c>
      <c r="C965" s="582" t="s">
        <v>5914</v>
      </c>
      <c r="D965" s="582" t="s">
        <v>2296</v>
      </c>
      <c r="E965" s="583">
        <v>5672.4</v>
      </c>
      <c r="F965" s="582" t="s">
        <v>8469</v>
      </c>
      <c r="G965" s="584" t="s">
        <v>5908</v>
      </c>
      <c r="H965" s="583">
        <v>5672.4</v>
      </c>
      <c r="I965" s="585">
        <v>0</v>
      </c>
      <c r="J965" s="585">
        <v>0</v>
      </c>
      <c r="K965" s="586"/>
    </row>
    <row r="966" spans="2:11" ht="18" customHeight="1">
      <c r="B966" s="581">
        <v>1241</v>
      </c>
      <c r="C966" s="582" t="s">
        <v>5904</v>
      </c>
      <c r="D966" s="582" t="s">
        <v>2353</v>
      </c>
      <c r="E966" s="583">
        <v>3352.4</v>
      </c>
      <c r="F966" s="582" t="s">
        <v>8469</v>
      </c>
      <c r="G966" s="584" t="s">
        <v>5908</v>
      </c>
      <c r="H966" s="583">
        <v>3352.4</v>
      </c>
      <c r="I966" s="585">
        <v>0</v>
      </c>
      <c r="J966" s="585">
        <v>0</v>
      </c>
      <c r="K966" s="586"/>
    </row>
    <row r="967" spans="2:11" ht="18" customHeight="1">
      <c r="B967" s="581">
        <v>1241</v>
      </c>
      <c r="C967" s="582" t="s">
        <v>5916</v>
      </c>
      <c r="D967" s="582" t="s">
        <v>2296</v>
      </c>
      <c r="E967" s="583">
        <v>5672.4</v>
      </c>
      <c r="F967" s="582" t="s">
        <v>8469</v>
      </c>
      <c r="G967" s="584" t="s">
        <v>5908</v>
      </c>
      <c r="H967" s="583">
        <v>5672.4</v>
      </c>
      <c r="I967" s="585">
        <v>0</v>
      </c>
      <c r="J967" s="585">
        <v>0</v>
      </c>
      <c r="K967" s="586"/>
    </row>
    <row r="968" spans="2:11" ht="18" customHeight="1">
      <c r="B968" s="581">
        <v>1241</v>
      </c>
      <c r="C968" s="582" t="s">
        <v>5917</v>
      </c>
      <c r="D968" s="582" t="s">
        <v>2296</v>
      </c>
      <c r="E968" s="583">
        <v>5672.4</v>
      </c>
      <c r="F968" s="582" t="s">
        <v>8469</v>
      </c>
      <c r="G968" s="584" t="s">
        <v>5908</v>
      </c>
      <c r="H968" s="583">
        <v>5672.4</v>
      </c>
      <c r="I968" s="585">
        <v>0</v>
      </c>
      <c r="J968" s="585">
        <v>0</v>
      </c>
      <c r="K968" s="586"/>
    </row>
    <row r="969" spans="2:11" ht="18" customHeight="1">
      <c r="B969" s="581">
        <v>1241</v>
      </c>
      <c r="C969" s="582" t="s">
        <v>5921</v>
      </c>
      <c r="D969" s="582" t="s">
        <v>3559</v>
      </c>
      <c r="E969" s="583">
        <v>2934.8</v>
      </c>
      <c r="F969" s="582" t="s">
        <v>8469</v>
      </c>
      <c r="G969" s="584" t="s">
        <v>5908</v>
      </c>
      <c r="H969" s="583">
        <v>2934.8</v>
      </c>
      <c r="I969" s="585">
        <v>0</v>
      </c>
      <c r="J969" s="585">
        <v>0</v>
      </c>
      <c r="K969" s="586"/>
    </row>
    <row r="970" spans="2:11" ht="18" customHeight="1">
      <c r="B970" s="581">
        <v>1241</v>
      </c>
      <c r="C970" s="582" t="s">
        <v>5919</v>
      </c>
      <c r="D970" s="582" t="s">
        <v>2353</v>
      </c>
      <c r="E970" s="583">
        <v>3352.4</v>
      </c>
      <c r="F970" s="582" t="s">
        <v>8469</v>
      </c>
      <c r="G970" s="584" t="s">
        <v>5908</v>
      </c>
      <c r="H970" s="583">
        <v>3352.4</v>
      </c>
      <c r="I970" s="585">
        <v>0</v>
      </c>
      <c r="J970" s="585">
        <v>0</v>
      </c>
      <c r="K970" s="586"/>
    </row>
    <row r="971" spans="2:11" ht="18" customHeight="1">
      <c r="B971" s="581">
        <v>1241</v>
      </c>
      <c r="C971" s="582" t="s">
        <v>5920</v>
      </c>
      <c r="D971" s="582" t="s">
        <v>2958</v>
      </c>
      <c r="E971" s="583">
        <v>2934.8</v>
      </c>
      <c r="F971" s="582" t="s">
        <v>8469</v>
      </c>
      <c r="G971" s="584" t="s">
        <v>5908</v>
      </c>
      <c r="H971" s="583">
        <v>2934.8</v>
      </c>
      <c r="I971" s="585">
        <v>0</v>
      </c>
      <c r="J971" s="585">
        <v>0</v>
      </c>
      <c r="K971" s="586"/>
    </row>
    <row r="972" spans="2:11" ht="18" customHeight="1">
      <c r="B972" s="581">
        <v>1241</v>
      </c>
      <c r="C972" s="582" t="s">
        <v>5913</v>
      </c>
      <c r="D972" s="582" t="s">
        <v>2958</v>
      </c>
      <c r="E972" s="583">
        <v>2934.8</v>
      </c>
      <c r="F972" s="582" t="s">
        <v>8469</v>
      </c>
      <c r="G972" s="584" t="s">
        <v>5908</v>
      </c>
      <c r="H972" s="583">
        <v>2934.8</v>
      </c>
      <c r="I972" s="585">
        <v>0</v>
      </c>
      <c r="J972" s="585">
        <v>0</v>
      </c>
      <c r="K972" s="586"/>
    </row>
    <row r="973" spans="2:11" ht="18" customHeight="1">
      <c r="B973" s="581">
        <v>1241</v>
      </c>
      <c r="C973" s="582" t="s">
        <v>5922</v>
      </c>
      <c r="D973" s="582" t="s">
        <v>2353</v>
      </c>
      <c r="E973" s="583">
        <v>3352.4</v>
      </c>
      <c r="F973" s="582" t="s">
        <v>8469</v>
      </c>
      <c r="G973" s="584" t="s">
        <v>5908</v>
      </c>
      <c r="H973" s="583">
        <v>3352.4</v>
      </c>
      <c r="I973" s="585">
        <v>0</v>
      </c>
      <c r="J973" s="585">
        <v>0</v>
      </c>
      <c r="K973" s="586"/>
    </row>
    <row r="974" spans="2:11" ht="18" customHeight="1">
      <c r="B974" s="581">
        <v>1241</v>
      </c>
      <c r="C974" s="582" t="s">
        <v>5933</v>
      </c>
      <c r="D974" s="582" t="s">
        <v>5929</v>
      </c>
      <c r="E974" s="583">
        <v>5011.2</v>
      </c>
      <c r="F974" s="582" t="s">
        <v>8469</v>
      </c>
      <c r="G974" s="584" t="s">
        <v>5908</v>
      </c>
      <c r="H974" s="583">
        <v>5011.2</v>
      </c>
      <c r="I974" s="585">
        <v>0</v>
      </c>
      <c r="J974" s="585">
        <v>0</v>
      </c>
      <c r="K974" s="586"/>
    </row>
    <row r="975" spans="2:11" ht="18" customHeight="1">
      <c r="B975" s="581">
        <v>1241</v>
      </c>
      <c r="C975" s="582" t="s">
        <v>5927</v>
      </c>
      <c r="D975" s="582" t="s">
        <v>5929</v>
      </c>
      <c r="E975" s="583">
        <v>5011.2</v>
      </c>
      <c r="F975" s="582" t="s">
        <v>8469</v>
      </c>
      <c r="G975" s="584" t="s">
        <v>5908</v>
      </c>
      <c r="H975" s="583">
        <v>5011.2</v>
      </c>
      <c r="I975" s="585">
        <v>0</v>
      </c>
      <c r="J975" s="585">
        <v>0</v>
      </c>
      <c r="K975" s="586"/>
    </row>
    <row r="976" spans="2:11" ht="18" customHeight="1">
      <c r="B976" s="581">
        <v>1241</v>
      </c>
      <c r="C976" s="582" t="s">
        <v>5924</v>
      </c>
      <c r="D976" s="582" t="s">
        <v>3559</v>
      </c>
      <c r="E976" s="583">
        <v>2934.8</v>
      </c>
      <c r="F976" s="582" t="s">
        <v>8469</v>
      </c>
      <c r="G976" s="584" t="s">
        <v>5908</v>
      </c>
      <c r="H976" s="583">
        <v>2934.8</v>
      </c>
      <c r="I976" s="585">
        <v>0</v>
      </c>
      <c r="J976" s="585">
        <v>0</v>
      </c>
      <c r="K976" s="586"/>
    </row>
    <row r="977" spans="2:11" ht="18" customHeight="1">
      <c r="B977" s="581">
        <v>1241</v>
      </c>
      <c r="C977" s="582" t="s">
        <v>5918</v>
      </c>
      <c r="D977" s="582" t="s">
        <v>2296</v>
      </c>
      <c r="E977" s="583">
        <v>5672.4</v>
      </c>
      <c r="F977" s="582" t="s">
        <v>8469</v>
      </c>
      <c r="G977" s="584" t="s">
        <v>5908</v>
      </c>
      <c r="H977" s="583">
        <v>5672.4</v>
      </c>
      <c r="I977" s="585">
        <v>0</v>
      </c>
      <c r="J977" s="585">
        <v>0</v>
      </c>
      <c r="K977" s="586"/>
    </row>
    <row r="978" spans="2:11" ht="18" customHeight="1">
      <c r="B978" s="581">
        <v>1241</v>
      </c>
      <c r="C978" s="582" t="s">
        <v>6065</v>
      </c>
      <c r="D978" s="582" t="s">
        <v>4774</v>
      </c>
      <c r="E978" s="583">
        <v>17162.2</v>
      </c>
      <c r="F978" s="582" t="s">
        <v>8553</v>
      </c>
      <c r="G978" s="584" t="s">
        <v>6019</v>
      </c>
      <c r="H978" s="583">
        <v>17162.2</v>
      </c>
      <c r="I978" s="585">
        <v>0</v>
      </c>
      <c r="J978" s="585">
        <v>0</v>
      </c>
      <c r="K978" s="586"/>
    </row>
    <row r="979" spans="2:11" ht="18" customHeight="1">
      <c r="B979" s="581">
        <v>1241</v>
      </c>
      <c r="C979" s="582" t="s">
        <v>6071</v>
      </c>
      <c r="D979" s="582" t="s">
        <v>4774</v>
      </c>
      <c r="E979" s="583">
        <v>17162.2</v>
      </c>
      <c r="F979" s="582" t="s">
        <v>8553</v>
      </c>
      <c r="G979" s="584" t="s">
        <v>6019</v>
      </c>
      <c r="H979" s="583">
        <v>17162.2</v>
      </c>
      <c r="I979" s="585">
        <v>0</v>
      </c>
      <c r="J979" s="585">
        <v>0</v>
      </c>
      <c r="K979" s="586"/>
    </row>
    <row r="980" spans="2:11" ht="18" customHeight="1">
      <c r="B980" s="581">
        <v>1241</v>
      </c>
      <c r="C980" s="582" t="s">
        <v>6069</v>
      </c>
      <c r="D980" s="582" t="s">
        <v>4774</v>
      </c>
      <c r="E980" s="583">
        <v>17162.2</v>
      </c>
      <c r="F980" s="582" t="s">
        <v>8553</v>
      </c>
      <c r="G980" s="584" t="s">
        <v>6019</v>
      </c>
      <c r="H980" s="583">
        <v>17162.2</v>
      </c>
      <c r="I980" s="585">
        <v>0</v>
      </c>
      <c r="J980" s="585">
        <v>0</v>
      </c>
      <c r="K980" s="586"/>
    </row>
    <row r="981" spans="2:11" ht="18" customHeight="1">
      <c r="B981" s="581">
        <v>1241</v>
      </c>
      <c r="C981" s="582" t="s">
        <v>6067</v>
      </c>
      <c r="D981" s="582" t="s">
        <v>4774</v>
      </c>
      <c r="E981" s="583">
        <v>17162.2</v>
      </c>
      <c r="F981" s="582" t="s">
        <v>8553</v>
      </c>
      <c r="G981" s="584" t="s">
        <v>6019</v>
      </c>
      <c r="H981" s="583">
        <v>17162.2</v>
      </c>
      <c r="I981" s="585">
        <v>0</v>
      </c>
      <c r="J981" s="585">
        <v>0</v>
      </c>
      <c r="K981" s="586"/>
    </row>
    <row r="982" spans="2:11" ht="18" customHeight="1">
      <c r="B982" s="581">
        <v>1241</v>
      </c>
      <c r="C982" s="582" t="s">
        <v>6075</v>
      </c>
      <c r="D982" s="582" t="s">
        <v>4774</v>
      </c>
      <c r="E982" s="583">
        <v>17162.2</v>
      </c>
      <c r="F982" s="582" t="s">
        <v>8553</v>
      </c>
      <c r="G982" s="584" t="s">
        <v>6019</v>
      </c>
      <c r="H982" s="583">
        <v>17162.2</v>
      </c>
      <c r="I982" s="585">
        <v>0</v>
      </c>
      <c r="J982" s="585">
        <v>0</v>
      </c>
      <c r="K982" s="586"/>
    </row>
    <row r="983" spans="2:11" ht="18" customHeight="1">
      <c r="B983" s="581">
        <v>1241</v>
      </c>
      <c r="C983" s="582" t="s">
        <v>6088</v>
      </c>
      <c r="D983" s="582" t="s">
        <v>3137</v>
      </c>
      <c r="E983" s="583">
        <v>91199.2</v>
      </c>
      <c r="F983" s="582" t="s">
        <v>8554</v>
      </c>
      <c r="G983" s="584" t="s">
        <v>6019</v>
      </c>
      <c r="H983" s="583">
        <v>91199.2</v>
      </c>
      <c r="I983" s="585">
        <v>0</v>
      </c>
      <c r="J983" s="585">
        <v>0</v>
      </c>
      <c r="K983" s="586"/>
    </row>
    <row r="984" spans="2:11" ht="18" customHeight="1">
      <c r="B984" s="581">
        <v>1241</v>
      </c>
      <c r="C984" s="582" t="s">
        <v>6085</v>
      </c>
      <c r="D984" s="582" t="s">
        <v>3246</v>
      </c>
      <c r="E984" s="583">
        <v>13804</v>
      </c>
      <c r="F984" s="582" t="s">
        <v>8554</v>
      </c>
      <c r="G984" s="584" t="s">
        <v>6019</v>
      </c>
      <c r="H984" s="583">
        <v>13804</v>
      </c>
      <c r="I984" s="585">
        <v>0</v>
      </c>
      <c r="J984" s="585">
        <v>0</v>
      </c>
      <c r="K984" s="586"/>
    </row>
    <row r="985" spans="2:11" ht="18" customHeight="1">
      <c r="B985" s="581">
        <v>1241</v>
      </c>
      <c r="C985" s="582" t="s">
        <v>6091</v>
      </c>
      <c r="D985" s="582" t="s">
        <v>2387</v>
      </c>
      <c r="E985" s="583">
        <v>13456</v>
      </c>
      <c r="F985" s="582" t="s">
        <v>8554</v>
      </c>
      <c r="G985" s="584" t="s">
        <v>6019</v>
      </c>
      <c r="H985" s="583">
        <v>13456</v>
      </c>
      <c r="I985" s="585">
        <v>0</v>
      </c>
      <c r="J985" s="585">
        <v>0</v>
      </c>
      <c r="K985" s="586"/>
    </row>
    <row r="986" spans="2:11" ht="18" customHeight="1">
      <c r="B986" s="581">
        <v>1241</v>
      </c>
      <c r="C986" s="582" t="s">
        <v>6080</v>
      </c>
      <c r="D986" s="582" t="s">
        <v>4608</v>
      </c>
      <c r="E986" s="583">
        <v>11339</v>
      </c>
      <c r="F986" s="582" t="s">
        <v>8554</v>
      </c>
      <c r="G986" s="584" t="s">
        <v>6019</v>
      </c>
      <c r="H986" s="583">
        <v>11339</v>
      </c>
      <c r="I986" s="585">
        <v>0</v>
      </c>
      <c r="J986" s="585">
        <v>0</v>
      </c>
      <c r="K986" s="586"/>
    </row>
    <row r="987" spans="2:11" ht="18" customHeight="1">
      <c r="B987" s="581">
        <v>1241</v>
      </c>
      <c r="C987" s="582" t="s">
        <v>6099</v>
      </c>
      <c r="D987" s="582" t="s">
        <v>4608</v>
      </c>
      <c r="E987" s="583">
        <v>11339</v>
      </c>
      <c r="F987" s="582" t="s">
        <v>8554</v>
      </c>
      <c r="G987" s="584" t="s">
        <v>6019</v>
      </c>
      <c r="H987" s="583">
        <v>11339</v>
      </c>
      <c r="I987" s="585">
        <v>0</v>
      </c>
      <c r="J987" s="585">
        <v>0</v>
      </c>
      <c r="K987" s="586"/>
    </row>
    <row r="988" spans="2:11" ht="18" customHeight="1">
      <c r="B988" s="581">
        <v>1241</v>
      </c>
      <c r="C988" s="582" t="s">
        <v>6094</v>
      </c>
      <c r="D988" s="582" t="s">
        <v>2765</v>
      </c>
      <c r="E988" s="583">
        <v>3804.8</v>
      </c>
      <c r="F988" s="582" t="s">
        <v>8554</v>
      </c>
      <c r="G988" s="584" t="s">
        <v>6019</v>
      </c>
      <c r="H988" s="583">
        <v>3804.8</v>
      </c>
      <c r="I988" s="585">
        <v>0</v>
      </c>
      <c r="J988" s="585">
        <v>0</v>
      </c>
      <c r="K988" s="586"/>
    </row>
    <row r="989" spans="2:11" ht="18" customHeight="1">
      <c r="B989" s="581">
        <v>1241</v>
      </c>
      <c r="C989" s="582" t="s">
        <v>6101</v>
      </c>
      <c r="D989" s="582" t="s">
        <v>2765</v>
      </c>
      <c r="E989" s="583">
        <v>3804.8</v>
      </c>
      <c r="F989" s="582" t="s">
        <v>8554</v>
      </c>
      <c r="G989" s="584" t="s">
        <v>6019</v>
      </c>
      <c r="H989" s="583">
        <v>3804.8</v>
      </c>
      <c r="I989" s="585">
        <v>0</v>
      </c>
      <c r="J989" s="585">
        <v>0</v>
      </c>
      <c r="K989" s="586"/>
    </row>
    <row r="990" spans="2:11" ht="18" customHeight="1">
      <c r="B990" s="581">
        <v>1241</v>
      </c>
      <c r="C990" s="582" t="s">
        <v>6097</v>
      </c>
      <c r="D990" s="582" t="s">
        <v>2765</v>
      </c>
      <c r="E990" s="583">
        <v>3804.8</v>
      </c>
      <c r="F990" s="582" t="s">
        <v>8554</v>
      </c>
      <c r="G990" s="584" t="s">
        <v>6019</v>
      </c>
      <c r="H990" s="583">
        <v>3804.8</v>
      </c>
      <c r="I990" s="585">
        <v>0</v>
      </c>
      <c r="J990" s="585">
        <v>0</v>
      </c>
      <c r="K990" s="586"/>
    </row>
    <row r="991" spans="2:11" ht="18" customHeight="1">
      <c r="B991" s="581">
        <v>1241</v>
      </c>
      <c r="C991" s="582" t="s">
        <v>6073</v>
      </c>
      <c r="D991" s="582" t="s">
        <v>4774</v>
      </c>
      <c r="E991" s="583">
        <v>27369.040000000001</v>
      </c>
      <c r="F991" s="582" t="s">
        <v>8553</v>
      </c>
      <c r="G991" s="584" t="s">
        <v>6019</v>
      </c>
      <c r="H991" s="583">
        <v>27369.040000000001</v>
      </c>
      <c r="I991" s="585">
        <v>0</v>
      </c>
      <c r="J991" s="585">
        <v>0</v>
      </c>
      <c r="K991" s="586"/>
    </row>
    <row r="992" spans="2:11" ht="18" customHeight="1">
      <c r="B992" s="581">
        <v>1241</v>
      </c>
      <c r="C992" s="582" t="s">
        <v>6052</v>
      </c>
      <c r="D992" s="582" t="s">
        <v>4774</v>
      </c>
      <c r="E992" s="583">
        <v>27369.040000000001</v>
      </c>
      <c r="F992" s="582" t="s">
        <v>8553</v>
      </c>
      <c r="G992" s="584" t="s">
        <v>6019</v>
      </c>
      <c r="H992" s="583">
        <v>27369.040000000001</v>
      </c>
      <c r="I992" s="585">
        <v>0</v>
      </c>
      <c r="J992" s="585">
        <v>0</v>
      </c>
      <c r="K992" s="586"/>
    </row>
    <row r="993" spans="2:11" ht="18" customHeight="1">
      <c r="B993" s="581">
        <v>1241</v>
      </c>
      <c r="C993" s="582" t="s">
        <v>6049</v>
      </c>
      <c r="D993" s="582" t="s">
        <v>4774</v>
      </c>
      <c r="E993" s="583">
        <v>27369.040000000001</v>
      </c>
      <c r="F993" s="582" t="s">
        <v>8553</v>
      </c>
      <c r="G993" s="584" t="s">
        <v>6019</v>
      </c>
      <c r="H993" s="583">
        <v>27369.040000000001</v>
      </c>
      <c r="I993" s="585">
        <v>0</v>
      </c>
      <c r="J993" s="585">
        <v>0</v>
      </c>
      <c r="K993" s="586"/>
    </row>
    <row r="994" spans="2:11" ht="18" customHeight="1">
      <c r="B994" s="581">
        <v>1241</v>
      </c>
      <c r="C994" s="582" t="s">
        <v>6058</v>
      </c>
      <c r="D994" s="582" t="s">
        <v>4774</v>
      </c>
      <c r="E994" s="583">
        <v>27369.040000000001</v>
      </c>
      <c r="F994" s="582" t="s">
        <v>8553</v>
      </c>
      <c r="G994" s="584" t="s">
        <v>6019</v>
      </c>
      <c r="H994" s="583">
        <v>27369.040000000001</v>
      </c>
      <c r="I994" s="585">
        <v>0</v>
      </c>
      <c r="J994" s="585">
        <v>0</v>
      </c>
      <c r="K994" s="586"/>
    </row>
    <row r="995" spans="2:11" ht="18" customHeight="1">
      <c r="B995" s="581">
        <v>1241</v>
      </c>
      <c r="C995" s="582" t="s">
        <v>6056</v>
      </c>
      <c r="D995" s="582" t="s">
        <v>4774</v>
      </c>
      <c r="E995" s="583">
        <v>27369.040000000001</v>
      </c>
      <c r="F995" s="582" t="s">
        <v>8553</v>
      </c>
      <c r="G995" s="584" t="s">
        <v>6019</v>
      </c>
      <c r="H995" s="583">
        <v>27369.040000000001</v>
      </c>
      <c r="I995" s="585">
        <v>0</v>
      </c>
      <c r="J995" s="585">
        <v>0</v>
      </c>
      <c r="K995" s="586"/>
    </row>
    <row r="996" spans="2:11" ht="18" customHeight="1">
      <c r="B996" s="581">
        <v>1241</v>
      </c>
      <c r="C996" s="582" t="s">
        <v>6045</v>
      </c>
      <c r="D996" s="582" t="s">
        <v>4774</v>
      </c>
      <c r="E996" s="583">
        <v>17162.2</v>
      </c>
      <c r="F996" s="582" t="s">
        <v>8553</v>
      </c>
      <c r="G996" s="584" t="s">
        <v>6019</v>
      </c>
      <c r="H996" s="583">
        <v>17162.2</v>
      </c>
      <c r="I996" s="585">
        <v>0</v>
      </c>
      <c r="J996" s="585">
        <v>0</v>
      </c>
      <c r="K996" s="586"/>
    </row>
    <row r="997" spans="2:11" ht="18" customHeight="1">
      <c r="B997" s="581">
        <v>1241</v>
      </c>
      <c r="C997" s="582" t="s">
        <v>6047</v>
      </c>
      <c r="D997" s="582" t="s">
        <v>4774</v>
      </c>
      <c r="E997" s="583">
        <v>17162.2</v>
      </c>
      <c r="F997" s="582" t="s">
        <v>8553</v>
      </c>
      <c r="G997" s="584" t="s">
        <v>6019</v>
      </c>
      <c r="H997" s="583">
        <v>17162.2</v>
      </c>
      <c r="I997" s="585">
        <v>0</v>
      </c>
      <c r="J997" s="585">
        <v>0</v>
      </c>
      <c r="K997" s="586"/>
    </row>
    <row r="998" spans="2:11" ht="18" customHeight="1">
      <c r="B998" s="581">
        <v>1241</v>
      </c>
      <c r="C998" s="582" t="s">
        <v>6039</v>
      </c>
      <c r="D998" s="582" t="s">
        <v>4774</v>
      </c>
      <c r="E998" s="583">
        <v>17162.2</v>
      </c>
      <c r="F998" s="582" t="s">
        <v>8553</v>
      </c>
      <c r="G998" s="584" t="s">
        <v>6019</v>
      </c>
      <c r="H998" s="583">
        <v>17162.2</v>
      </c>
      <c r="I998" s="585">
        <v>0</v>
      </c>
      <c r="J998" s="585">
        <v>0</v>
      </c>
      <c r="K998" s="586"/>
    </row>
    <row r="999" spans="2:11" ht="18" customHeight="1">
      <c r="B999" s="581">
        <v>1241</v>
      </c>
      <c r="C999" s="582" t="s">
        <v>6043</v>
      </c>
      <c r="D999" s="582" t="s">
        <v>4774</v>
      </c>
      <c r="E999" s="583">
        <v>17162.2</v>
      </c>
      <c r="F999" s="582" t="s">
        <v>8553</v>
      </c>
      <c r="G999" s="584" t="s">
        <v>6019</v>
      </c>
      <c r="H999" s="583">
        <v>17162.2</v>
      </c>
      <c r="I999" s="585">
        <v>0</v>
      </c>
      <c r="J999" s="585">
        <v>0</v>
      </c>
      <c r="K999" s="586"/>
    </row>
    <row r="1000" spans="2:11" ht="18" customHeight="1">
      <c r="B1000" s="581">
        <v>1241</v>
      </c>
      <c r="C1000" s="582" t="s">
        <v>6054</v>
      </c>
      <c r="D1000" s="582" t="s">
        <v>4774</v>
      </c>
      <c r="E1000" s="583">
        <v>17162.2</v>
      </c>
      <c r="F1000" s="582" t="s">
        <v>8553</v>
      </c>
      <c r="G1000" s="584" t="s">
        <v>6019</v>
      </c>
      <c r="H1000" s="583">
        <v>17162.2</v>
      </c>
      <c r="I1000" s="585">
        <v>0</v>
      </c>
      <c r="J1000" s="585">
        <v>0</v>
      </c>
      <c r="K1000" s="586"/>
    </row>
    <row r="1001" spans="2:11" ht="18" customHeight="1">
      <c r="B1001" s="581">
        <v>1241</v>
      </c>
      <c r="C1001" s="582" t="s">
        <v>6033</v>
      </c>
      <c r="D1001" s="582" t="s">
        <v>2457</v>
      </c>
      <c r="E1001" s="583">
        <v>13212.2</v>
      </c>
      <c r="F1001" s="582" t="s">
        <v>8553</v>
      </c>
      <c r="G1001" s="584" t="s">
        <v>6019</v>
      </c>
      <c r="H1001" s="583">
        <v>13212.2</v>
      </c>
      <c r="I1001" s="585">
        <v>0</v>
      </c>
      <c r="J1001" s="585">
        <v>0</v>
      </c>
      <c r="K1001" s="586"/>
    </row>
    <row r="1002" spans="2:11" ht="18" customHeight="1">
      <c r="B1002" s="581">
        <v>1241</v>
      </c>
      <c r="C1002" s="582" t="s">
        <v>6063</v>
      </c>
      <c r="D1002" s="582" t="s">
        <v>2146</v>
      </c>
      <c r="E1002" s="583">
        <v>10140.719999999999</v>
      </c>
      <c r="F1002" s="582" t="s">
        <v>8553</v>
      </c>
      <c r="G1002" s="584" t="s">
        <v>6019</v>
      </c>
      <c r="H1002" s="583">
        <v>10140.719999999999</v>
      </c>
      <c r="I1002" s="585">
        <v>0</v>
      </c>
      <c r="J1002" s="585">
        <v>0</v>
      </c>
      <c r="K1002" s="586"/>
    </row>
    <row r="1003" spans="2:11" ht="18" customHeight="1">
      <c r="B1003" s="581">
        <v>1241</v>
      </c>
      <c r="C1003" s="582" t="s">
        <v>6060</v>
      </c>
      <c r="D1003" s="582" t="s">
        <v>2146</v>
      </c>
      <c r="E1003" s="583">
        <v>10140.719999999999</v>
      </c>
      <c r="F1003" s="582" t="s">
        <v>8553</v>
      </c>
      <c r="G1003" s="584" t="s">
        <v>6019</v>
      </c>
      <c r="H1003" s="583">
        <v>10140.719999999999</v>
      </c>
      <c r="I1003" s="585">
        <v>0</v>
      </c>
      <c r="J1003" s="585">
        <v>0</v>
      </c>
      <c r="K1003" s="586"/>
    </row>
    <row r="1004" spans="2:11" ht="18" customHeight="1">
      <c r="B1004" s="581">
        <v>1241</v>
      </c>
      <c r="C1004" s="582" t="s">
        <v>6077</v>
      </c>
      <c r="D1004" s="582" t="s">
        <v>2146</v>
      </c>
      <c r="E1004" s="583">
        <v>11205.6</v>
      </c>
      <c r="F1004" s="582" t="s">
        <v>8553</v>
      </c>
      <c r="G1004" s="584" t="s">
        <v>6019</v>
      </c>
      <c r="H1004" s="583">
        <v>11205.6</v>
      </c>
      <c r="I1004" s="585">
        <v>0</v>
      </c>
      <c r="J1004" s="585">
        <v>0</v>
      </c>
      <c r="K1004" s="586"/>
    </row>
    <row r="1005" spans="2:11" ht="18" customHeight="1">
      <c r="B1005" s="581">
        <v>1241</v>
      </c>
      <c r="C1005" s="582" t="s">
        <v>6036</v>
      </c>
      <c r="D1005" s="582" t="s">
        <v>4608</v>
      </c>
      <c r="E1005" s="583">
        <v>5875.4</v>
      </c>
      <c r="F1005" s="582" t="s">
        <v>8553</v>
      </c>
      <c r="G1005" s="584" t="s">
        <v>6019</v>
      </c>
      <c r="H1005" s="583">
        <v>5875.4</v>
      </c>
      <c r="I1005" s="585">
        <v>0</v>
      </c>
      <c r="J1005" s="585">
        <v>0</v>
      </c>
      <c r="K1005" s="586"/>
    </row>
    <row r="1006" spans="2:11" ht="18" customHeight="1">
      <c r="B1006" s="581">
        <v>1241</v>
      </c>
      <c r="C1006" s="582" t="s">
        <v>6027</v>
      </c>
      <c r="D1006" s="582" t="s">
        <v>6028</v>
      </c>
      <c r="E1006" s="583">
        <v>3250.32</v>
      </c>
      <c r="F1006" s="582" t="s">
        <v>8483</v>
      </c>
      <c r="G1006" s="584" t="s">
        <v>6019</v>
      </c>
      <c r="H1006" s="583">
        <v>3250.32</v>
      </c>
      <c r="I1006" s="585">
        <v>0</v>
      </c>
      <c r="J1006" s="585">
        <v>0</v>
      </c>
      <c r="K1006" s="586"/>
    </row>
    <row r="1007" spans="2:11" ht="18" customHeight="1">
      <c r="B1007" s="581">
        <v>1241</v>
      </c>
      <c r="C1007" s="582" t="s">
        <v>6022</v>
      </c>
      <c r="D1007" s="582" t="s">
        <v>4206</v>
      </c>
      <c r="E1007" s="583">
        <v>4174.84</v>
      </c>
      <c r="F1007" s="582" t="s">
        <v>8474</v>
      </c>
      <c r="G1007" s="584" t="s">
        <v>6019</v>
      </c>
      <c r="H1007" s="583">
        <v>4174.84</v>
      </c>
      <c r="I1007" s="585">
        <v>0</v>
      </c>
      <c r="J1007" s="585">
        <v>0</v>
      </c>
      <c r="K1007" s="586"/>
    </row>
    <row r="1008" spans="2:11" ht="18" customHeight="1">
      <c r="B1008" s="581">
        <v>1241</v>
      </c>
      <c r="C1008" s="582" t="s">
        <v>6155</v>
      </c>
      <c r="D1008" s="582" t="s">
        <v>6156</v>
      </c>
      <c r="E1008" s="583">
        <v>147301.1</v>
      </c>
      <c r="F1008" s="582" t="s">
        <v>8555</v>
      </c>
      <c r="G1008" s="584" t="s">
        <v>6019</v>
      </c>
      <c r="H1008" s="583">
        <v>147301.1</v>
      </c>
      <c r="I1008" s="585">
        <v>0</v>
      </c>
      <c r="J1008" s="585">
        <v>0</v>
      </c>
      <c r="K1008" s="586"/>
    </row>
    <row r="1009" spans="2:11" ht="18" customHeight="1">
      <c r="B1009" s="581">
        <v>1241</v>
      </c>
      <c r="C1009" s="582" t="s">
        <v>6163</v>
      </c>
      <c r="D1009" s="582" t="s">
        <v>6164</v>
      </c>
      <c r="E1009" s="583">
        <v>4500.8</v>
      </c>
      <c r="F1009" s="582" t="s">
        <v>8555</v>
      </c>
      <c r="G1009" s="584" t="s">
        <v>6019</v>
      </c>
      <c r="H1009" s="583">
        <v>4500.8</v>
      </c>
      <c r="I1009" s="585">
        <v>0</v>
      </c>
      <c r="J1009" s="585">
        <v>0</v>
      </c>
      <c r="K1009" s="586"/>
    </row>
    <row r="1010" spans="2:11" ht="18" customHeight="1">
      <c r="B1010" s="581">
        <v>1241</v>
      </c>
      <c r="C1010" s="582" t="s">
        <v>6148</v>
      </c>
      <c r="D1010" s="582" t="s">
        <v>2711</v>
      </c>
      <c r="E1010" s="583">
        <v>9506.2000000000007</v>
      </c>
      <c r="F1010" s="582" t="s">
        <v>8555</v>
      </c>
      <c r="G1010" s="584" t="s">
        <v>6019</v>
      </c>
      <c r="H1010" s="583">
        <v>9506.2000000000007</v>
      </c>
      <c r="I1010" s="585">
        <v>0</v>
      </c>
      <c r="J1010" s="585">
        <v>0</v>
      </c>
      <c r="K1010" s="586"/>
    </row>
    <row r="1011" spans="2:11" ht="18" customHeight="1">
      <c r="B1011" s="581">
        <v>1241</v>
      </c>
      <c r="C1011" s="582" t="s">
        <v>6151</v>
      </c>
      <c r="D1011" s="582" t="s">
        <v>6152</v>
      </c>
      <c r="E1011" s="583">
        <v>14500</v>
      </c>
      <c r="F1011" s="582" t="s">
        <v>8555</v>
      </c>
      <c r="G1011" s="584" t="s">
        <v>6019</v>
      </c>
      <c r="H1011" s="583">
        <v>14500</v>
      </c>
      <c r="I1011" s="585">
        <v>0</v>
      </c>
      <c r="J1011" s="585">
        <v>0</v>
      </c>
      <c r="K1011" s="586"/>
    </row>
    <row r="1012" spans="2:11" ht="18" customHeight="1">
      <c r="B1012" s="581">
        <v>1241</v>
      </c>
      <c r="C1012" s="582" t="s">
        <v>6159</v>
      </c>
      <c r="D1012" s="582" t="s">
        <v>6160</v>
      </c>
      <c r="E1012" s="583">
        <v>8021.4</v>
      </c>
      <c r="F1012" s="582" t="s">
        <v>8555</v>
      </c>
      <c r="G1012" s="584" t="s">
        <v>6019</v>
      </c>
      <c r="H1012" s="583">
        <v>8021.4</v>
      </c>
      <c r="I1012" s="585">
        <v>0</v>
      </c>
      <c r="J1012" s="585">
        <v>0</v>
      </c>
      <c r="K1012" s="586"/>
    </row>
    <row r="1013" spans="2:11" ht="18" customHeight="1">
      <c r="B1013" s="581">
        <v>1241</v>
      </c>
      <c r="C1013" s="582" t="s">
        <v>6141</v>
      </c>
      <c r="D1013" s="582" t="s">
        <v>6142</v>
      </c>
      <c r="E1013" s="583">
        <v>5041.9399999999996</v>
      </c>
      <c r="F1013" s="582" t="s">
        <v>8555</v>
      </c>
      <c r="G1013" s="584" t="s">
        <v>6019</v>
      </c>
      <c r="H1013" s="583">
        <v>5041.9399999999996</v>
      </c>
      <c r="I1013" s="585">
        <v>0</v>
      </c>
      <c r="J1013" s="585">
        <v>0</v>
      </c>
      <c r="K1013" s="586"/>
    </row>
    <row r="1014" spans="2:11" ht="18" customHeight="1">
      <c r="B1014" s="581">
        <v>1241</v>
      </c>
      <c r="C1014" s="582" t="s">
        <v>6147</v>
      </c>
      <c r="D1014" s="582" t="s">
        <v>6142</v>
      </c>
      <c r="E1014" s="583">
        <v>5041.9399999999996</v>
      </c>
      <c r="F1014" s="582" t="s">
        <v>8555</v>
      </c>
      <c r="G1014" s="584" t="s">
        <v>6019</v>
      </c>
      <c r="H1014" s="583">
        <v>5041.9399999999996</v>
      </c>
      <c r="I1014" s="585">
        <v>0</v>
      </c>
      <c r="J1014" s="585">
        <v>0</v>
      </c>
      <c r="K1014" s="586"/>
    </row>
    <row r="1015" spans="2:11" ht="18" customHeight="1">
      <c r="B1015" s="581">
        <v>1241</v>
      </c>
      <c r="C1015" s="582" t="s">
        <v>6140</v>
      </c>
      <c r="D1015" s="582" t="s">
        <v>2567</v>
      </c>
      <c r="E1015" s="583">
        <v>2958</v>
      </c>
      <c r="F1015" s="582" t="s">
        <v>8483</v>
      </c>
      <c r="G1015" s="584" t="s">
        <v>6019</v>
      </c>
      <c r="H1015" s="583">
        <v>2958</v>
      </c>
      <c r="I1015" s="585">
        <v>0</v>
      </c>
      <c r="J1015" s="585">
        <v>0</v>
      </c>
      <c r="K1015" s="586"/>
    </row>
    <row r="1016" spans="2:11" ht="18" customHeight="1">
      <c r="B1016" s="581">
        <v>1241</v>
      </c>
      <c r="C1016" s="582" t="s">
        <v>6131</v>
      </c>
      <c r="D1016" s="582" t="s">
        <v>6123</v>
      </c>
      <c r="E1016" s="583">
        <v>3364</v>
      </c>
      <c r="F1016" s="582" t="s">
        <v>8483</v>
      </c>
      <c r="G1016" s="584" t="s">
        <v>6019</v>
      </c>
      <c r="H1016" s="583">
        <v>3364</v>
      </c>
      <c r="I1016" s="585">
        <v>0</v>
      </c>
      <c r="J1016" s="585">
        <v>0</v>
      </c>
      <c r="K1016" s="586"/>
    </row>
    <row r="1017" spans="2:11" ht="18" customHeight="1">
      <c r="B1017" s="581">
        <v>1241</v>
      </c>
      <c r="C1017" s="582" t="s">
        <v>6133</v>
      </c>
      <c r="D1017" s="582" t="s">
        <v>6123</v>
      </c>
      <c r="E1017" s="583">
        <v>3364</v>
      </c>
      <c r="F1017" s="582" t="s">
        <v>8483</v>
      </c>
      <c r="G1017" s="584" t="s">
        <v>6019</v>
      </c>
      <c r="H1017" s="583">
        <v>3364</v>
      </c>
      <c r="I1017" s="585">
        <v>0</v>
      </c>
      <c r="J1017" s="585">
        <v>0</v>
      </c>
      <c r="K1017" s="586"/>
    </row>
    <row r="1018" spans="2:11" ht="18" customHeight="1">
      <c r="B1018" s="581">
        <v>1241</v>
      </c>
      <c r="C1018" s="582" t="s">
        <v>6134</v>
      </c>
      <c r="D1018" s="582" t="s">
        <v>6123</v>
      </c>
      <c r="E1018" s="583">
        <v>3364</v>
      </c>
      <c r="F1018" s="582" t="s">
        <v>8483</v>
      </c>
      <c r="G1018" s="584" t="s">
        <v>6019</v>
      </c>
      <c r="H1018" s="583">
        <v>3364</v>
      </c>
      <c r="I1018" s="585">
        <v>0</v>
      </c>
      <c r="J1018" s="585">
        <v>0</v>
      </c>
      <c r="K1018" s="586"/>
    </row>
    <row r="1019" spans="2:11" ht="18" customHeight="1">
      <c r="B1019" s="581">
        <v>1241</v>
      </c>
      <c r="C1019" s="582" t="s">
        <v>6135</v>
      </c>
      <c r="D1019" s="582" t="s">
        <v>6123</v>
      </c>
      <c r="E1019" s="583">
        <v>3364</v>
      </c>
      <c r="F1019" s="582" t="s">
        <v>8483</v>
      </c>
      <c r="G1019" s="584" t="s">
        <v>6019</v>
      </c>
      <c r="H1019" s="583">
        <v>3364</v>
      </c>
      <c r="I1019" s="585">
        <v>0</v>
      </c>
      <c r="J1019" s="585">
        <v>0</v>
      </c>
      <c r="K1019" s="586"/>
    </row>
    <row r="1020" spans="2:11" ht="18" customHeight="1">
      <c r="B1020" s="581">
        <v>1241</v>
      </c>
      <c r="C1020" s="582" t="s">
        <v>6136</v>
      </c>
      <c r="D1020" s="582" t="s">
        <v>6123</v>
      </c>
      <c r="E1020" s="583">
        <v>3364</v>
      </c>
      <c r="F1020" s="582" t="s">
        <v>8483</v>
      </c>
      <c r="G1020" s="584" t="s">
        <v>6019</v>
      </c>
      <c r="H1020" s="583">
        <v>3364</v>
      </c>
      <c r="I1020" s="585">
        <v>0</v>
      </c>
      <c r="J1020" s="585">
        <v>0</v>
      </c>
      <c r="K1020" s="586"/>
    </row>
    <row r="1021" spans="2:11" ht="18" customHeight="1">
      <c r="B1021" s="581">
        <v>1241</v>
      </c>
      <c r="C1021" s="582" t="s">
        <v>6137</v>
      </c>
      <c r="D1021" s="582" t="s">
        <v>6123</v>
      </c>
      <c r="E1021" s="583">
        <v>3364</v>
      </c>
      <c r="F1021" s="582" t="s">
        <v>8483</v>
      </c>
      <c r="G1021" s="584" t="s">
        <v>6019</v>
      </c>
      <c r="H1021" s="583">
        <v>3364</v>
      </c>
      <c r="I1021" s="585">
        <v>0</v>
      </c>
      <c r="J1021" s="585">
        <v>0</v>
      </c>
      <c r="K1021" s="586"/>
    </row>
    <row r="1022" spans="2:11" ht="18" customHeight="1">
      <c r="B1022" s="581">
        <v>1241</v>
      </c>
      <c r="C1022" s="582" t="s">
        <v>6138</v>
      </c>
      <c r="D1022" s="582" t="s">
        <v>6123</v>
      </c>
      <c r="E1022" s="583">
        <v>3364</v>
      </c>
      <c r="F1022" s="582" t="s">
        <v>8483</v>
      </c>
      <c r="G1022" s="584" t="s">
        <v>6019</v>
      </c>
      <c r="H1022" s="583">
        <v>3364</v>
      </c>
      <c r="I1022" s="585">
        <v>0</v>
      </c>
      <c r="J1022" s="585">
        <v>0</v>
      </c>
      <c r="K1022" s="586"/>
    </row>
    <row r="1023" spans="2:11" ht="18" customHeight="1">
      <c r="B1023" s="581">
        <v>1241</v>
      </c>
      <c r="C1023" s="582" t="s">
        <v>6108</v>
      </c>
      <c r="D1023" s="582" t="s">
        <v>2353</v>
      </c>
      <c r="E1023" s="583">
        <v>6844</v>
      </c>
      <c r="F1023" s="582" t="s">
        <v>8483</v>
      </c>
      <c r="G1023" s="584" t="s">
        <v>6019</v>
      </c>
      <c r="H1023" s="583">
        <v>6844</v>
      </c>
      <c r="I1023" s="585">
        <v>0</v>
      </c>
      <c r="J1023" s="585">
        <v>0</v>
      </c>
      <c r="K1023" s="586"/>
    </row>
    <row r="1024" spans="2:11" ht="18" customHeight="1">
      <c r="B1024" s="581">
        <v>1241</v>
      </c>
      <c r="C1024" s="582" t="s">
        <v>6109</v>
      </c>
      <c r="D1024" s="582" t="s">
        <v>2353</v>
      </c>
      <c r="E1024" s="583">
        <v>6844</v>
      </c>
      <c r="F1024" s="582" t="s">
        <v>8483</v>
      </c>
      <c r="G1024" s="584" t="s">
        <v>6019</v>
      </c>
      <c r="H1024" s="583">
        <v>6844</v>
      </c>
      <c r="I1024" s="585">
        <v>0</v>
      </c>
      <c r="J1024" s="585">
        <v>0</v>
      </c>
      <c r="K1024" s="586"/>
    </row>
    <row r="1025" spans="2:11" ht="18" customHeight="1">
      <c r="B1025" s="581">
        <v>1241</v>
      </c>
      <c r="C1025" s="582" t="s">
        <v>6121</v>
      </c>
      <c r="D1025" s="582" t="s">
        <v>2360</v>
      </c>
      <c r="E1025" s="583">
        <v>9164</v>
      </c>
      <c r="F1025" s="582" t="s">
        <v>8483</v>
      </c>
      <c r="G1025" s="584" t="s">
        <v>6019</v>
      </c>
      <c r="H1025" s="583">
        <v>9164</v>
      </c>
      <c r="I1025" s="585">
        <v>0</v>
      </c>
      <c r="J1025" s="585">
        <v>0</v>
      </c>
      <c r="K1025" s="586"/>
    </row>
    <row r="1026" spans="2:11" ht="18" customHeight="1">
      <c r="B1026" s="581">
        <v>1241</v>
      </c>
      <c r="C1026" s="582" t="s">
        <v>6119</v>
      </c>
      <c r="D1026" s="582" t="s">
        <v>3990</v>
      </c>
      <c r="E1026" s="583">
        <v>6844</v>
      </c>
      <c r="F1026" s="582" t="s">
        <v>8483</v>
      </c>
      <c r="G1026" s="584" t="s">
        <v>6019</v>
      </c>
      <c r="H1026" s="583">
        <v>6844</v>
      </c>
      <c r="I1026" s="585">
        <v>0</v>
      </c>
      <c r="J1026" s="585">
        <v>0</v>
      </c>
      <c r="K1026" s="586"/>
    </row>
    <row r="1027" spans="2:11" ht="18" customHeight="1">
      <c r="B1027" s="581">
        <v>1241</v>
      </c>
      <c r="C1027" s="582" t="s">
        <v>6110</v>
      </c>
      <c r="D1027" s="582" t="s">
        <v>2353</v>
      </c>
      <c r="E1027" s="583">
        <v>7540</v>
      </c>
      <c r="F1027" s="582" t="s">
        <v>8483</v>
      </c>
      <c r="G1027" s="584" t="s">
        <v>6019</v>
      </c>
      <c r="H1027" s="583">
        <v>7540</v>
      </c>
      <c r="I1027" s="585">
        <v>0</v>
      </c>
      <c r="J1027" s="585">
        <v>0</v>
      </c>
      <c r="K1027" s="586"/>
    </row>
    <row r="1028" spans="2:11" ht="18" customHeight="1">
      <c r="B1028" s="581">
        <v>1241</v>
      </c>
      <c r="C1028" s="582" t="s">
        <v>6120</v>
      </c>
      <c r="D1028" s="582" t="s">
        <v>3837</v>
      </c>
      <c r="E1028" s="583">
        <v>9054.9599999999991</v>
      </c>
      <c r="F1028" s="582" t="s">
        <v>8483</v>
      </c>
      <c r="G1028" s="584" t="s">
        <v>6019</v>
      </c>
      <c r="H1028" s="583">
        <v>9054.9599999999991</v>
      </c>
      <c r="I1028" s="585">
        <v>0</v>
      </c>
      <c r="J1028" s="585">
        <v>0</v>
      </c>
      <c r="K1028" s="586"/>
    </row>
    <row r="1029" spans="2:11" ht="18" customHeight="1">
      <c r="B1029" s="581">
        <v>1241</v>
      </c>
      <c r="C1029" s="582" t="s">
        <v>6111</v>
      </c>
      <c r="D1029" s="582" t="s">
        <v>5015</v>
      </c>
      <c r="E1029" s="583">
        <v>4872</v>
      </c>
      <c r="F1029" s="582" t="s">
        <v>8483</v>
      </c>
      <c r="G1029" s="584" t="s">
        <v>6019</v>
      </c>
      <c r="H1029" s="583">
        <v>4872</v>
      </c>
      <c r="I1029" s="585">
        <v>0</v>
      </c>
      <c r="J1029" s="585">
        <v>0</v>
      </c>
      <c r="K1029" s="586"/>
    </row>
    <row r="1030" spans="2:11" ht="18" customHeight="1">
      <c r="B1030" s="581">
        <v>1241</v>
      </c>
      <c r="C1030" s="582" t="s">
        <v>6112</v>
      </c>
      <c r="D1030" s="582" t="s">
        <v>5015</v>
      </c>
      <c r="E1030" s="583">
        <v>4872</v>
      </c>
      <c r="F1030" s="582" t="s">
        <v>8483</v>
      </c>
      <c r="G1030" s="584" t="s">
        <v>6019</v>
      </c>
      <c r="H1030" s="583">
        <v>4872</v>
      </c>
      <c r="I1030" s="585">
        <v>0</v>
      </c>
      <c r="J1030" s="585">
        <v>0</v>
      </c>
      <c r="K1030" s="586"/>
    </row>
    <row r="1031" spans="2:11" ht="18" customHeight="1">
      <c r="B1031" s="581">
        <v>1241</v>
      </c>
      <c r="C1031" s="582" t="s">
        <v>6113</v>
      </c>
      <c r="D1031" s="582" t="s">
        <v>5015</v>
      </c>
      <c r="E1031" s="583">
        <v>4872</v>
      </c>
      <c r="F1031" s="582" t="s">
        <v>8483</v>
      </c>
      <c r="G1031" s="584" t="s">
        <v>6019</v>
      </c>
      <c r="H1031" s="583">
        <v>4872</v>
      </c>
      <c r="I1031" s="585">
        <v>0</v>
      </c>
      <c r="J1031" s="585">
        <v>0</v>
      </c>
      <c r="K1031" s="586"/>
    </row>
    <row r="1032" spans="2:11" ht="18" customHeight="1">
      <c r="B1032" s="581">
        <v>1241</v>
      </c>
      <c r="C1032" s="582" t="s">
        <v>6114</v>
      </c>
      <c r="D1032" s="582" t="s">
        <v>5015</v>
      </c>
      <c r="E1032" s="583">
        <v>4872</v>
      </c>
      <c r="F1032" s="582" t="s">
        <v>8483</v>
      </c>
      <c r="G1032" s="584" t="s">
        <v>6019</v>
      </c>
      <c r="H1032" s="583">
        <v>4872</v>
      </c>
      <c r="I1032" s="585">
        <v>0</v>
      </c>
      <c r="J1032" s="585">
        <v>0</v>
      </c>
      <c r="K1032" s="586"/>
    </row>
    <row r="1033" spans="2:11" ht="18" customHeight="1">
      <c r="B1033" s="581">
        <v>1241</v>
      </c>
      <c r="C1033" s="582" t="s">
        <v>6115</v>
      </c>
      <c r="D1033" s="582" t="s">
        <v>5015</v>
      </c>
      <c r="E1033" s="583">
        <v>4872</v>
      </c>
      <c r="F1033" s="582" t="s">
        <v>8483</v>
      </c>
      <c r="G1033" s="584" t="s">
        <v>6019</v>
      </c>
      <c r="H1033" s="583">
        <v>4872</v>
      </c>
      <c r="I1033" s="585">
        <v>0</v>
      </c>
      <c r="J1033" s="585">
        <v>0</v>
      </c>
      <c r="K1033" s="586"/>
    </row>
    <row r="1034" spans="2:11" ht="18" customHeight="1">
      <c r="B1034" s="581">
        <v>1241</v>
      </c>
      <c r="C1034" s="582" t="s">
        <v>6116</v>
      </c>
      <c r="D1034" s="582" t="s">
        <v>5015</v>
      </c>
      <c r="E1034" s="583">
        <v>4872</v>
      </c>
      <c r="F1034" s="582" t="s">
        <v>8483</v>
      </c>
      <c r="G1034" s="584" t="s">
        <v>6019</v>
      </c>
      <c r="H1034" s="583">
        <v>4872</v>
      </c>
      <c r="I1034" s="585">
        <v>0</v>
      </c>
      <c r="J1034" s="585">
        <v>0</v>
      </c>
      <c r="K1034" s="586"/>
    </row>
    <row r="1035" spans="2:11" ht="18" customHeight="1">
      <c r="B1035" s="581">
        <v>1241</v>
      </c>
      <c r="C1035" s="582" t="s">
        <v>6117</v>
      </c>
      <c r="D1035" s="582" t="s">
        <v>5015</v>
      </c>
      <c r="E1035" s="583">
        <v>4872</v>
      </c>
      <c r="F1035" s="582" t="s">
        <v>8483</v>
      </c>
      <c r="G1035" s="584" t="s">
        <v>6019</v>
      </c>
      <c r="H1035" s="583">
        <v>4872</v>
      </c>
      <c r="I1035" s="585">
        <v>0</v>
      </c>
      <c r="J1035" s="585">
        <v>0</v>
      </c>
      <c r="K1035" s="586"/>
    </row>
    <row r="1036" spans="2:11" ht="18" customHeight="1">
      <c r="B1036" s="581">
        <v>1241</v>
      </c>
      <c r="C1036" s="582" t="s">
        <v>6118</v>
      </c>
      <c r="D1036" s="582" t="s">
        <v>5015</v>
      </c>
      <c r="E1036" s="583">
        <v>4872</v>
      </c>
      <c r="F1036" s="582" t="s">
        <v>8483</v>
      </c>
      <c r="G1036" s="584" t="s">
        <v>6019</v>
      </c>
      <c r="H1036" s="583">
        <v>4872</v>
      </c>
      <c r="I1036" s="585">
        <v>0</v>
      </c>
      <c r="J1036" s="585">
        <v>0</v>
      </c>
      <c r="K1036" s="586"/>
    </row>
    <row r="1037" spans="2:11" ht="18" customHeight="1">
      <c r="B1037" s="581">
        <v>1241</v>
      </c>
      <c r="C1037" s="582" t="s">
        <v>6122</v>
      </c>
      <c r="D1037" s="582" t="s">
        <v>6123</v>
      </c>
      <c r="E1037" s="583">
        <v>3364</v>
      </c>
      <c r="F1037" s="582" t="s">
        <v>8483</v>
      </c>
      <c r="G1037" s="584" t="s">
        <v>6019</v>
      </c>
      <c r="H1037" s="583">
        <v>3364</v>
      </c>
      <c r="I1037" s="585">
        <v>0</v>
      </c>
      <c r="J1037" s="585">
        <v>0</v>
      </c>
      <c r="K1037" s="586"/>
    </row>
    <row r="1038" spans="2:11" ht="18" customHeight="1">
      <c r="B1038" s="581">
        <v>1241</v>
      </c>
      <c r="C1038" s="582" t="s">
        <v>6124</v>
      </c>
      <c r="D1038" s="582" t="s">
        <v>6123</v>
      </c>
      <c r="E1038" s="583">
        <v>3364</v>
      </c>
      <c r="F1038" s="582" t="s">
        <v>8483</v>
      </c>
      <c r="G1038" s="584" t="s">
        <v>6019</v>
      </c>
      <c r="H1038" s="583">
        <v>3364</v>
      </c>
      <c r="I1038" s="585">
        <v>0</v>
      </c>
      <c r="J1038" s="585">
        <v>0</v>
      </c>
      <c r="K1038" s="586"/>
    </row>
    <row r="1039" spans="2:11" ht="18" customHeight="1">
      <c r="B1039" s="581">
        <v>1241</v>
      </c>
      <c r="C1039" s="582" t="s">
        <v>6125</v>
      </c>
      <c r="D1039" s="582" t="s">
        <v>6123</v>
      </c>
      <c r="E1039" s="583">
        <v>3364</v>
      </c>
      <c r="F1039" s="582" t="s">
        <v>8483</v>
      </c>
      <c r="G1039" s="584" t="s">
        <v>6019</v>
      </c>
      <c r="H1039" s="583">
        <v>3364</v>
      </c>
      <c r="I1039" s="585">
        <v>0</v>
      </c>
      <c r="J1039" s="585">
        <v>0</v>
      </c>
      <c r="K1039" s="586"/>
    </row>
    <row r="1040" spans="2:11" ht="18" customHeight="1">
      <c r="B1040" s="581">
        <v>1241</v>
      </c>
      <c r="C1040" s="582" t="s">
        <v>6126</v>
      </c>
      <c r="D1040" s="582" t="s">
        <v>6123</v>
      </c>
      <c r="E1040" s="583">
        <v>3364</v>
      </c>
      <c r="F1040" s="582" t="s">
        <v>8483</v>
      </c>
      <c r="G1040" s="584" t="s">
        <v>6019</v>
      </c>
      <c r="H1040" s="583">
        <v>3364</v>
      </c>
      <c r="I1040" s="585">
        <v>0</v>
      </c>
      <c r="J1040" s="585">
        <v>0</v>
      </c>
      <c r="K1040" s="586"/>
    </row>
    <row r="1041" spans="2:11" ht="18" customHeight="1">
      <c r="B1041" s="581">
        <v>1241</v>
      </c>
      <c r="C1041" s="582" t="s">
        <v>6127</v>
      </c>
      <c r="D1041" s="582" t="s">
        <v>6123</v>
      </c>
      <c r="E1041" s="583">
        <v>3364</v>
      </c>
      <c r="F1041" s="582" t="s">
        <v>8483</v>
      </c>
      <c r="G1041" s="584" t="s">
        <v>6019</v>
      </c>
      <c r="H1041" s="583">
        <v>3364</v>
      </c>
      <c r="I1041" s="585">
        <v>0</v>
      </c>
      <c r="J1041" s="585">
        <v>0</v>
      </c>
      <c r="K1041" s="586"/>
    </row>
    <row r="1042" spans="2:11" ht="18" customHeight="1">
      <c r="B1042" s="581">
        <v>1241</v>
      </c>
      <c r="C1042" s="582" t="s">
        <v>6128</v>
      </c>
      <c r="D1042" s="582" t="s">
        <v>6123</v>
      </c>
      <c r="E1042" s="583">
        <v>3364</v>
      </c>
      <c r="F1042" s="582" t="s">
        <v>8483</v>
      </c>
      <c r="G1042" s="584" t="s">
        <v>6019</v>
      </c>
      <c r="H1042" s="583">
        <v>3364</v>
      </c>
      <c r="I1042" s="585">
        <v>0</v>
      </c>
      <c r="J1042" s="585">
        <v>0</v>
      </c>
      <c r="K1042" s="586"/>
    </row>
    <row r="1043" spans="2:11" ht="18" customHeight="1">
      <c r="B1043" s="581">
        <v>1241</v>
      </c>
      <c r="C1043" s="582" t="s">
        <v>6129</v>
      </c>
      <c r="D1043" s="582" t="s">
        <v>6123</v>
      </c>
      <c r="E1043" s="583">
        <v>3364</v>
      </c>
      <c r="F1043" s="582" t="s">
        <v>8483</v>
      </c>
      <c r="G1043" s="584" t="s">
        <v>6019</v>
      </c>
      <c r="H1043" s="583">
        <v>3364</v>
      </c>
      <c r="I1043" s="585">
        <v>0</v>
      </c>
      <c r="J1043" s="585">
        <v>0</v>
      </c>
      <c r="K1043" s="586"/>
    </row>
    <row r="1044" spans="2:11" ht="18" customHeight="1">
      <c r="B1044" s="581">
        <v>1241</v>
      </c>
      <c r="C1044" s="582" t="s">
        <v>6130</v>
      </c>
      <c r="D1044" s="582" t="s">
        <v>6123</v>
      </c>
      <c r="E1044" s="583">
        <v>3364</v>
      </c>
      <c r="F1044" s="582" t="s">
        <v>8483</v>
      </c>
      <c r="G1044" s="584" t="s">
        <v>6019</v>
      </c>
      <c r="H1044" s="583">
        <v>3364</v>
      </c>
      <c r="I1044" s="585">
        <v>0</v>
      </c>
      <c r="J1044" s="585">
        <v>0</v>
      </c>
      <c r="K1044" s="586"/>
    </row>
    <row r="1045" spans="2:11" ht="18" customHeight="1">
      <c r="B1045" s="581">
        <v>1241</v>
      </c>
      <c r="C1045" s="582" t="s">
        <v>6104</v>
      </c>
      <c r="D1045" s="582" t="s">
        <v>6105</v>
      </c>
      <c r="E1045" s="583">
        <v>9280</v>
      </c>
      <c r="F1045" s="582" t="s">
        <v>8483</v>
      </c>
      <c r="G1045" s="584" t="s">
        <v>6019</v>
      </c>
      <c r="H1045" s="583">
        <v>9280</v>
      </c>
      <c r="I1045" s="585">
        <v>0</v>
      </c>
      <c r="J1045" s="585">
        <v>0</v>
      </c>
      <c r="K1045" s="586"/>
    </row>
    <row r="1046" spans="2:11" ht="18" customHeight="1">
      <c r="B1046" s="581">
        <v>1241</v>
      </c>
      <c r="C1046" s="582" t="s">
        <v>6139</v>
      </c>
      <c r="D1046" s="582" t="s">
        <v>2567</v>
      </c>
      <c r="E1046" s="583">
        <v>2958</v>
      </c>
      <c r="F1046" s="582" t="s">
        <v>8483</v>
      </c>
      <c r="G1046" s="584" t="s">
        <v>6019</v>
      </c>
      <c r="H1046" s="583">
        <v>2958</v>
      </c>
      <c r="I1046" s="585">
        <v>0</v>
      </c>
      <c r="J1046" s="585">
        <v>0</v>
      </c>
      <c r="K1046" s="586"/>
    </row>
    <row r="1047" spans="2:11" ht="18" customHeight="1">
      <c r="B1047" s="581">
        <v>1241</v>
      </c>
      <c r="C1047" s="582" t="s">
        <v>6177</v>
      </c>
      <c r="D1047" s="582" t="s">
        <v>2638</v>
      </c>
      <c r="E1047" s="583">
        <v>29928</v>
      </c>
      <c r="F1047" s="582" t="s">
        <v>8556</v>
      </c>
      <c r="G1047" s="584" t="s">
        <v>6167</v>
      </c>
      <c r="H1047" s="583">
        <v>29928</v>
      </c>
      <c r="I1047" s="585">
        <v>0</v>
      </c>
      <c r="J1047" s="585">
        <v>0</v>
      </c>
      <c r="K1047" s="586"/>
    </row>
    <row r="1048" spans="2:11" ht="18" customHeight="1">
      <c r="B1048" s="581">
        <v>1241</v>
      </c>
      <c r="C1048" s="582" t="s">
        <v>6170</v>
      </c>
      <c r="D1048" s="582" t="s">
        <v>4774</v>
      </c>
      <c r="E1048" s="583">
        <v>16704</v>
      </c>
      <c r="F1048" s="582" t="s">
        <v>8556</v>
      </c>
      <c r="G1048" s="584" t="s">
        <v>6167</v>
      </c>
      <c r="H1048" s="583">
        <v>16704</v>
      </c>
      <c r="I1048" s="585">
        <v>0</v>
      </c>
      <c r="J1048" s="585">
        <v>0</v>
      </c>
      <c r="K1048" s="586"/>
    </row>
    <row r="1049" spans="2:11" ht="18" customHeight="1">
      <c r="B1049" s="581">
        <v>1241</v>
      </c>
      <c r="C1049" s="582" t="s">
        <v>6165</v>
      </c>
      <c r="D1049" s="582" t="s">
        <v>6166</v>
      </c>
      <c r="E1049" s="583">
        <v>76946.039999999994</v>
      </c>
      <c r="F1049" s="582" t="s">
        <v>8536</v>
      </c>
      <c r="G1049" s="584" t="s">
        <v>6167</v>
      </c>
      <c r="H1049" s="583">
        <v>76946.039999999994</v>
      </c>
      <c r="I1049" s="585">
        <v>0</v>
      </c>
      <c r="J1049" s="585">
        <v>0</v>
      </c>
      <c r="K1049" s="586"/>
    </row>
    <row r="1050" spans="2:11" ht="18" customHeight="1">
      <c r="B1050" s="581">
        <v>1241</v>
      </c>
      <c r="C1050" s="582" t="s">
        <v>6174</v>
      </c>
      <c r="D1050" s="582" t="s">
        <v>2466</v>
      </c>
      <c r="E1050" s="583">
        <v>2900</v>
      </c>
      <c r="F1050" s="582" t="s">
        <v>8557</v>
      </c>
      <c r="G1050" s="584" t="s">
        <v>6167</v>
      </c>
      <c r="H1050" s="583">
        <v>2900</v>
      </c>
      <c r="I1050" s="585">
        <v>0</v>
      </c>
      <c r="J1050" s="585">
        <v>0</v>
      </c>
      <c r="K1050" s="586"/>
    </row>
    <row r="1051" spans="2:11" ht="18" customHeight="1">
      <c r="B1051" s="581">
        <v>1241</v>
      </c>
      <c r="C1051" s="582" t="s">
        <v>6254</v>
      </c>
      <c r="D1051" s="582" t="s">
        <v>2261</v>
      </c>
      <c r="E1051" s="583">
        <v>33372.199999999997</v>
      </c>
      <c r="F1051" s="582" t="s">
        <v>8558</v>
      </c>
      <c r="G1051" s="584" t="s">
        <v>6260</v>
      </c>
      <c r="H1051" s="583">
        <v>33372.199999999997</v>
      </c>
      <c r="I1051" s="585">
        <v>0</v>
      </c>
      <c r="J1051" s="585">
        <v>0</v>
      </c>
      <c r="K1051" s="586"/>
    </row>
    <row r="1052" spans="2:11" ht="18" customHeight="1">
      <c r="B1052" s="581">
        <v>1241</v>
      </c>
      <c r="C1052" s="582" t="s">
        <v>6284</v>
      </c>
      <c r="D1052" s="582" t="s">
        <v>2261</v>
      </c>
      <c r="E1052" s="583">
        <v>33372.199999999997</v>
      </c>
      <c r="F1052" s="582" t="s">
        <v>8558</v>
      </c>
      <c r="G1052" s="584" t="s">
        <v>6260</v>
      </c>
      <c r="H1052" s="583">
        <v>33372.199999999997</v>
      </c>
      <c r="I1052" s="585">
        <v>0</v>
      </c>
      <c r="J1052" s="585">
        <v>0</v>
      </c>
      <c r="K1052" s="586"/>
    </row>
    <row r="1053" spans="2:11" ht="18" customHeight="1">
      <c r="B1053" s="581">
        <v>1241</v>
      </c>
      <c r="C1053" s="582" t="s">
        <v>6306</v>
      </c>
      <c r="D1053" s="582" t="s">
        <v>2261</v>
      </c>
      <c r="E1053" s="583">
        <v>33372.199999999997</v>
      </c>
      <c r="F1053" s="582" t="s">
        <v>8558</v>
      </c>
      <c r="G1053" s="584" t="s">
        <v>6260</v>
      </c>
      <c r="H1053" s="583">
        <v>33372.199999999997</v>
      </c>
      <c r="I1053" s="585">
        <v>0</v>
      </c>
      <c r="J1053" s="585">
        <v>0</v>
      </c>
      <c r="K1053" s="586"/>
    </row>
    <row r="1054" spans="2:11" ht="18" customHeight="1">
      <c r="B1054" s="581">
        <v>1241</v>
      </c>
      <c r="C1054" s="582" t="s">
        <v>6325</v>
      </c>
      <c r="D1054" s="582" t="s">
        <v>2261</v>
      </c>
      <c r="E1054" s="583">
        <v>33372.199999999997</v>
      </c>
      <c r="F1054" s="582" t="s">
        <v>8558</v>
      </c>
      <c r="G1054" s="584" t="s">
        <v>6260</v>
      </c>
      <c r="H1054" s="583">
        <v>33372.199999999997</v>
      </c>
      <c r="I1054" s="585">
        <v>0</v>
      </c>
      <c r="J1054" s="585">
        <v>0</v>
      </c>
      <c r="K1054" s="586"/>
    </row>
    <row r="1055" spans="2:11" ht="18" customHeight="1">
      <c r="B1055" s="581">
        <v>1241</v>
      </c>
      <c r="C1055" s="582" t="s">
        <v>6348</v>
      </c>
      <c r="D1055" s="582" t="s">
        <v>2261</v>
      </c>
      <c r="E1055" s="583">
        <v>33372.199999999997</v>
      </c>
      <c r="F1055" s="582" t="s">
        <v>8558</v>
      </c>
      <c r="G1055" s="584" t="s">
        <v>6260</v>
      </c>
      <c r="H1055" s="583">
        <v>33372.199999999997</v>
      </c>
      <c r="I1055" s="585">
        <v>0</v>
      </c>
      <c r="J1055" s="585">
        <v>0</v>
      </c>
      <c r="K1055" s="586"/>
    </row>
    <row r="1056" spans="2:11" ht="18" customHeight="1">
      <c r="B1056" s="581">
        <v>1241</v>
      </c>
      <c r="C1056" s="582" t="s">
        <v>6370</v>
      </c>
      <c r="D1056" s="582" t="s">
        <v>2261</v>
      </c>
      <c r="E1056" s="583">
        <v>33372.199999999997</v>
      </c>
      <c r="F1056" s="582" t="s">
        <v>8558</v>
      </c>
      <c r="G1056" s="584" t="s">
        <v>6260</v>
      </c>
      <c r="H1056" s="583">
        <v>33372.199999999997</v>
      </c>
      <c r="I1056" s="585">
        <v>0</v>
      </c>
      <c r="J1056" s="585">
        <v>0</v>
      </c>
      <c r="K1056" s="586"/>
    </row>
    <row r="1057" spans="2:11" ht="18" customHeight="1">
      <c r="B1057" s="581">
        <v>1241</v>
      </c>
      <c r="C1057" s="582" t="s">
        <v>6397</v>
      </c>
      <c r="D1057" s="582" t="s">
        <v>2261</v>
      </c>
      <c r="E1057" s="583">
        <v>33372.199999999997</v>
      </c>
      <c r="F1057" s="582" t="s">
        <v>8558</v>
      </c>
      <c r="G1057" s="584" t="s">
        <v>6260</v>
      </c>
      <c r="H1057" s="583">
        <v>33372.199999999997</v>
      </c>
      <c r="I1057" s="585">
        <v>0</v>
      </c>
      <c r="J1057" s="585">
        <v>0</v>
      </c>
      <c r="K1057" s="586"/>
    </row>
    <row r="1058" spans="2:11" ht="18" customHeight="1">
      <c r="B1058" s="581">
        <v>1241</v>
      </c>
      <c r="C1058" s="582" t="s">
        <v>6414</v>
      </c>
      <c r="D1058" s="582" t="s">
        <v>2261</v>
      </c>
      <c r="E1058" s="583">
        <v>33372.199999999997</v>
      </c>
      <c r="F1058" s="582" t="s">
        <v>8558</v>
      </c>
      <c r="G1058" s="584" t="s">
        <v>6260</v>
      </c>
      <c r="H1058" s="583">
        <v>33372.199999999997</v>
      </c>
      <c r="I1058" s="585">
        <v>0</v>
      </c>
      <c r="J1058" s="585">
        <v>0</v>
      </c>
      <c r="K1058" s="586"/>
    </row>
    <row r="1059" spans="2:11" ht="18" customHeight="1">
      <c r="B1059" s="581">
        <v>1241</v>
      </c>
      <c r="C1059" s="582" t="s">
        <v>6416</v>
      </c>
      <c r="D1059" s="582" t="s">
        <v>2261</v>
      </c>
      <c r="E1059" s="583">
        <v>33372.199999999997</v>
      </c>
      <c r="F1059" s="582" t="s">
        <v>8558</v>
      </c>
      <c r="G1059" s="584" t="s">
        <v>6260</v>
      </c>
      <c r="H1059" s="583">
        <v>33372.199999999997</v>
      </c>
      <c r="I1059" s="585">
        <v>0</v>
      </c>
      <c r="J1059" s="585">
        <v>0</v>
      </c>
      <c r="K1059" s="586"/>
    </row>
    <row r="1060" spans="2:11" ht="18" customHeight="1">
      <c r="B1060" s="581">
        <v>1241</v>
      </c>
      <c r="C1060" s="582" t="s">
        <v>6262</v>
      </c>
      <c r="D1060" s="582" t="s">
        <v>2261</v>
      </c>
      <c r="E1060" s="583">
        <v>33372.199999999997</v>
      </c>
      <c r="F1060" s="582" t="s">
        <v>8558</v>
      </c>
      <c r="G1060" s="584" t="s">
        <v>6260</v>
      </c>
      <c r="H1060" s="583">
        <v>33372.199999999997</v>
      </c>
      <c r="I1060" s="585">
        <v>0</v>
      </c>
      <c r="J1060" s="585">
        <v>0</v>
      </c>
      <c r="K1060" s="586"/>
    </row>
    <row r="1061" spans="2:11" ht="18" customHeight="1">
      <c r="B1061" s="581">
        <v>1241</v>
      </c>
      <c r="C1061" s="582" t="s">
        <v>6266</v>
      </c>
      <c r="D1061" s="582" t="s">
        <v>2261</v>
      </c>
      <c r="E1061" s="583">
        <v>33372.199999999997</v>
      </c>
      <c r="F1061" s="582" t="s">
        <v>8558</v>
      </c>
      <c r="G1061" s="584" t="s">
        <v>6260</v>
      </c>
      <c r="H1061" s="583">
        <v>33372.199999999997</v>
      </c>
      <c r="I1061" s="585">
        <v>0</v>
      </c>
      <c r="J1061" s="585">
        <v>0</v>
      </c>
      <c r="K1061" s="586"/>
    </row>
    <row r="1062" spans="2:11" ht="18" customHeight="1">
      <c r="B1062" s="581">
        <v>1241</v>
      </c>
      <c r="C1062" s="582" t="s">
        <v>6268</v>
      </c>
      <c r="D1062" s="582" t="s">
        <v>2261</v>
      </c>
      <c r="E1062" s="583">
        <v>33372.199999999997</v>
      </c>
      <c r="F1062" s="582" t="s">
        <v>8558</v>
      </c>
      <c r="G1062" s="584" t="s">
        <v>6260</v>
      </c>
      <c r="H1062" s="583">
        <v>33372.199999999997</v>
      </c>
      <c r="I1062" s="585">
        <v>0</v>
      </c>
      <c r="J1062" s="585">
        <v>0</v>
      </c>
      <c r="K1062" s="586"/>
    </row>
    <row r="1063" spans="2:11" ht="18" customHeight="1">
      <c r="B1063" s="581">
        <v>1241</v>
      </c>
      <c r="C1063" s="582" t="s">
        <v>6270</v>
      </c>
      <c r="D1063" s="582" t="s">
        <v>2261</v>
      </c>
      <c r="E1063" s="583">
        <v>33372.199999999997</v>
      </c>
      <c r="F1063" s="582" t="s">
        <v>8558</v>
      </c>
      <c r="G1063" s="584" t="s">
        <v>6260</v>
      </c>
      <c r="H1063" s="583">
        <v>33372.199999999997</v>
      </c>
      <c r="I1063" s="585">
        <v>0</v>
      </c>
      <c r="J1063" s="585">
        <v>0</v>
      </c>
      <c r="K1063" s="586"/>
    </row>
    <row r="1064" spans="2:11" ht="18" customHeight="1">
      <c r="B1064" s="581">
        <v>1241</v>
      </c>
      <c r="C1064" s="582" t="s">
        <v>6272</v>
      </c>
      <c r="D1064" s="582" t="s">
        <v>2261</v>
      </c>
      <c r="E1064" s="583">
        <v>33372.199999999997</v>
      </c>
      <c r="F1064" s="582" t="s">
        <v>8558</v>
      </c>
      <c r="G1064" s="584" t="s">
        <v>6260</v>
      </c>
      <c r="H1064" s="583">
        <v>33372.199999999997</v>
      </c>
      <c r="I1064" s="585">
        <v>0</v>
      </c>
      <c r="J1064" s="585">
        <v>0</v>
      </c>
      <c r="K1064" s="586"/>
    </row>
    <row r="1065" spans="2:11" ht="18" customHeight="1">
      <c r="B1065" s="581">
        <v>1241</v>
      </c>
      <c r="C1065" s="582" t="s">
        <v>6274</v>
      </c>
      <c r="D1065" s="582" t="s">
        <v>2261</v>
      </c>
      <c r="E1065" s="583">
        <v>33372.199999999997</v>
      </c>
      <c r="F1065" s="582" t="s">
        <v>8558</v>
      </c>
      <c r="G1065" s="584" t="s">
        <v>6260</v>
      </c>
      <c r="H1065" s="583">
        <v>33372.199999999997</v>
      </c>
      <c r="I1065" s="585">
        <v>0</v>
      </c>
      <c r="J1065" s="585">
        <v>0</v>
      </c>
      <c r="K1065" s="586"/>
    </row>
    <row r="1066" spans="2:11" ht="18" customHeight="1">
      <c r="B1066" s="581">
        <v>1241</v>
      </c>
      <c r="C1066" s="582" t="s">
        <v>6277</v>
      </c>
      <c r="D1066" s="582" t="s">
        <v>2261</v>
      </c>
      <c r="E1066" s="583">
        <v>33372.199999999997</v>
      </c>
      <c r="F1066" s="582" t="s">
        <v>8558</v>
      </c>
      <c r="G1066" s="584" t="s">
        <v>6260</v>
      </c>
      <c r="H1066" s="583">
        <v>33372.199999999997</v>
      </c>
      <c r="I1066" s="585">
        <v>0</v>
      </c>
      <c r="J1066" s="585">
        <v>0</v>
      </c>
      <c r="K1066" s="586"/>
    </row>
    <row r="1067" spans="2:11" ht="18" customHeight="1">
      <c r="B1067" s="581">
        <v>1241</v>
      </c>
      <c r="C1067" s="582" t="s">
        <v>6279</v>
      </c>
      <c r="D1067" s="582" t="s">
        <v>2261</v>
      </c>
      <c r="E1067" s="583">
        <v>33372.199999999997</v>
      </c>
      <c r="F1067" s="582" t="s">
        <v>8558</v>
      </c>
      <c r="G1067" s="584" t="s">
        <v>6260</v>
      </c>
      <c r="H1067" s="583">
        <v>33372.199999999997</v>
      </c>
      <c r="I1067" s="585">
        <v>0</v>
      </c>
      <c r="J1067" s="585">
        <v>0</v>
      </c>
      <c r="K1067" s="586"/>
    </row>
    <row r="1068" spans="2:11" ht="18" customHeight="1">
      <c r="B1068" s="581">
        <v>1241</v>
      </c>
      <c r="C1068" s="582" t="s">
        <v>6282</v>
      </c>
      <c r="D1068" s="582" t="s">
        <v>2261</v>
      </c>
      <c r="E1068" s="583">
        <v>33372.199999999997</v>
      </c>
      <c r="F1068" s="582" t="s">
        <v>8558</v>
      </c>
      <c r="G1068" s="584" t="s">
        <v>6260</v>
      </c>
      <c r="H1068" s="583">
        <v>33372.199999999997</v>
      </c>
      <c r="I1068" s="585">
        <v>0</v>
      </c>
      <c r="J1068" s="585">
        <v>0</v>
      </c>
      <c r="K1068" s="586"/>
    </row>
    <row r="1069" spans="2:11" ht="18" customHeight="1">
      <c r="B1069" s="581">
        <v>1241</v>
      </c>
      <c r="C1069" s="582" t="s">
        <v>6287</v>
      </c>
      <c r="D1069" s="582" t="s">
        <v>2261</v>
      </c>
      <c r="E1069" s="583">
        <v>33372.199999999997</v>
      </c>
      <c r="F1069" s="582" t="s">
        <v>8558</v>
      </c>
      <c r="G1069" s="584" t="s">
        <v>6260</v>
      </c>
      <c r="H1069" s="583">
        <v>33372.199999999997</v>
      </c>
      <c r="I1069" s="585">
        <v>0</v>
      </c>
      <c r="J1069" s="585">
        <v>0</v>
      </c>
      <c r="K1069" s="586"/>
    </row>
    <row r="1070" spans="2:11" ht="18" customHeight="1">
      <c r="B1070" s="581">
        <v>1241</v>
      </c>
      <c r="C1070" s="582" t="s">
        <v>6289</v>
      </c>
      <c r="D1070" s="582" t="s">
        <v>2261</v>
      </c>
      <c r="E1070" s="583">
        <v>33372.199999999997</v>
      </c>
      <c r="F1070" s="582" t="s">
        <v>8558</v>
      </c>
      <c r="G1070" s="584" t="s">
        <v>6260</v>
      </c>
      <c r="H1070" s="583">
        <v>33372.199999999997</v>
      </c>
      <c r="I1070" s="585">
        <v>0</v>
      </c>
      <c r="J1070" s="585">
        <v>0</v>
      </c>
      <c r="K1070" s="586"/>
    </row>
    <row r="1071" spans="2:11" ht="18" customHeight="1">
      <c r="B1071" s="581">
        <v>1241</v>
      </c>
      <c r="C1071" s="582" t="s">
        <v>6291</v>
      </c>
      <c r="D1071" s="582" t="s">
        <v>2261</v>
      </c>
      <c r="E1071" s="583">
        <v>33372.199999999997</v>
      </c>
      <c r="F1071" s="582" t="s">
        <v>8558</v>
      </c>
      <c r="G1071" s="584" t="s">
        <v>6260</v>
      </c>
      <c r="H1071" s="583">
        <v>33372.199999999997</v>
      </c>
      <c r="I1071" s="585">
        <v>0</v>
      </c>
      <c r="J1071" s="585">
        <v>0</v>
      </c>
      <c r="K1071" s="586"/>
    </row>
    <row r="1072" spans="2:11" ht="18" customHeight="1">
      <c r="B1072" s="581">
        <v>1241</v>
      </c>
      <c r="C1072" s="582" t="s">
        <v>6293</v>
      </c>
      <c r="D1072" s="582" t="s">
        <v>2261</v>
      </c>
      <c r="E1072" s="583">
        <v>33372.199999999997</v>
      </c>
      <c r="F1072" s="582" t="s">
        <v>8558</v>
      </c>
      <c r="G1072" s="584" t="s">
        <v>6260</v>
      </c>
      <c r="H1072" s="583">
        <v>33372.199999999997</v>
      </c>
      <c r="I1072" s="585">
        <v>0</v>
      </c>
      <c r="J1072" s="585">
        <v>0</v>
      </c>
      <c r="K1072" s="586"/>
    </row>
    <row r="1073" spans="2:11" ht="18" customHeight="1">
      <c r="B1073" s="581">
        <v>1241</v>
      </c>
      <c r="C1073" s="582" t="s">
        <v>6295</v>
      </c>
      <c r="D1073" s="582" t="s">
        <v>2261</v>
      </c>
      <c r="E1073" s="583">
        <v>33372.199999999997</v>
      </c>
      <c r="F1073" s="582" t="s">
        <v>8558</v>
      </c>
      <c r="G1073" s="584" t="s">
        <v>6260</v>
      </c>
      <c r="H1073" s="583">
        <v>33372.199999999997</v>
      </c>
      <c r="I1073" s="585">
        <v>0</v>
      </c>
      <c r="J1073" s="585">
        <v>0</v>
      </c>
      <c r="K1073" s="586"/>
    </row>
    <row r="1074" spans="2:11" ht="18" customHeight="1">
      <c r="B1074" s="581">
        <v>1241</v>
      </c>
      <c r="C1074" s="582" t="s">
        <v>6297</v>
      </c>
      <c r="D1074" s="582" t="s">
        <v>2261</v>
      </c>
      <c r="E1074" s="583">
        <v>33372.199999999997</v>
      </c>
      <c r="F1074" s="582" t="s">
        <v>8558</v>
      </c>
      <c r="G1074" s="584" t="s">
        <v>6260</v>
      </c>
      <c r="H1074" s="583">
        <v>33372.199999999997</v>
      </c>
      <c r="I1074" s="585">
        <v>0</v>
      </c>
      <c r="J1074" s="585">
        <v>0</v>
      </c>
      <c r="K1074" s="586"/>
    </row>
    <row r="1075" spans="2:11" ht="18" customHeight="1">
      <c r="B1075" s="581">
        <v>1241</v>
      </c>
      <c r="C1075" s="582" t="s">
        <v>6299</v>
      </c>
      <c r="D1075" s="582" t="s">
        <v>2261</v>
      </c>
      <c r="E1075" s="583">
        <v>33372.199999999997</v>
      </c>
      <c r="F1075" s="582" t="s">
        <v>8558</v>
      </c>
      <c r="G1075" s="584" t="s">
        <v>6260</v>
      </c>
      <c r="H1075" s="583">
        <v>33372.199999999997</v>
      </c>
      <c r="I1075" s="585">
        <v>0</v>
      </c>
      <c r="J1075" s="585">
        <v>0</v>
      </c>
      <c r="K1075" s="586"/>
    </row>
    <row r="1076" spans="2:11" ht="18" customHeight="1">
      <c r="B1076" s="581">
        <v>1241</v>
      </c>
      <c r="C1076" s="582" t="s">
        <v>6301</v>
      </c>
      <c r="D1076" s="582" t="s">
        <v>2261</v>
      </c>
      <c r="E1076" s="583">
        <v>33372.199999999997</v>
      </c>
      <c r="F1076" s="582" t="s">
        <v>8558</v>
      </c>
      <c r="G1076" s="584" t="s">
        <v>6260</v>
      </c>
      <c r="H1076" s="583">
        <v>33372.199999999997</v>
      </c>
      <c r="I1076" s="585">
        <v>0</v>
      </c>
      <c r="J1076" s="585">
        <v>0</v>
      </c>
      <c r="K1076" s="586"/>
    </row>
    <row r="1077" spans="2:11" ht="18" customHeight="1">
      <c r="B1077" s="581">
        <v>1241</v>
      </c>
      <c r="C1077" s="582" t="s">
        <v>6303</v>
      </c>
      <c r="D1077" s="582" t="s">
        <v>2261</v>
      </c>
      <c r="E1077" s="583">
        <v>33372.199999999997</v>
      </c>
      <c r="F1077" s="582" t="s">
        <v>8558</v>
      </c>
      <c r="G1077" s="584" t="s">
        <v>6260</v>
      </c>
      <c r="H1077" s="583">
        <v>33372.199999999997</v>
      </c>
      <c r="I1077" s="585">
        <v>0</v>
      </c>
      <c r="J1077" s="585">
        <v>0</v>
      </c>
      <c r="K1077" s="586"/>
    </row>
    <row r="1078" spans="2:11" ht="18" customHeight="1">
      <c r="B1078" s="581">
        <v>1241</v>
      </c>
      <c r="C1078" s="582" t="s">
        <v>6309</v>
      </c>
      <c r="D1078" s="582" t="s">
        <v>2261</v>
      </c>
      <c r="E1078" s="583">
        <v>33372.199999999997</v>
      </c>
      <c r="F1078" s="582" t="s">
        <v>8558</v>
      </c>
      <c r="G1078" s="584" t="s">
        <v>6260</v>
      </c>
      <c r="H1078" s="583">
        <v>33372.199999999997</v>
      </c>
      <c r="I1078" s="585">
        <v>0</v>
      </c>
      <c r="J1078" s="585">
        <v>0</v>
      </c>
      <c r="K1078" s="586"/>
    </row>
    <row r="1079" spans="2:11" ht="18" customHeight="1">
      <c r="B1079" s="581">
        <v>1241</v>
      </c>
      <c r="C1079" s="582" t="s">
        <v>6311</v>
      </c>
      <c r="D1079" s="582" t="s">
        <v>2261</v>
      </c>
      <c r="E1079" s="583">
        <v>33372.199999999997</v>
      </c>
      <c r="F1079" s="582" t="s">
        <v>8558</v>
      </c>
      <c r="G1079" s="584" t="s">
        <v>6260</v>
      </c>
      <c r="H1079" s="583">
        <v>33372.199999999997</v>
      </c>
      <c r="I1079" s="585">
        <v>0</v>
      </c>
      <c r="J1079" s="585">
        <v>0</v>
      </c>
      <c r="K1079" s="586"/>
    </row>
    <row r="1080" spans="2:11" ht="18" customHeight="1">
      <c r="B1080" s="581">
        <v>1241</v>
      </c>
      <c r="C1080" s="582" t="s">
        <v>6313</v>
      </c>
      <c r="D1080" s="582" t="s">
        <v>2261</v>
      </c>
      <c r="E1080" s="583">
        <v>33372.199999999997</v>
      </c>
      <c r="F1080" s="582" t="s">
        <v>8558</v>
      </c>
      <c r="G1080" s="584" t="s">
        <v>6260</v>
      </c>
      <c r="H1080" s="583">
        <v>33372.199999999997</v>
      </c>
      <c r="I1080" s="585">
        <v>0</v>
      </c>
      <c r="J1080" s="585">
        <v>0</v>
      </c>
      <c r="K1080" s="586"/>
    </row>
    <row r="1081" spans="2:11" ht="18" customHeight="1">
      <c r="B1081" s="581">
        <v>1241</v>
      </c>
      <c r="C1081" s="582" t="s">
        <v>6315</v>
      </c>
      <c r="D1081" s="582" t="s">
        <v>2261</v>
      </c>
      <c r="E1081" s="583">
        <v>33372.199999999997</v>
      </c>
      <c r="F1081" s="582" t="s">
        <v>8558</v>
      </c>
      <c r="G1081" s="584" t="s">
        <v>6260</v>
      </c>
      <c r="H1081" s="583">
        <v>33372.199999999997</v>
      </c>
      <c r="I1081" s="585">
        <v>0</v>
      </c>
      <c r="J1081" s="585">
        <v>0</v>
      </c>
      <c r="K1081" s="586"/>
    </row>
    <row r="1082" spans="2:11" ht="18" customHeight="1">
      <c r="B1082" s="581">
        <v>1241</v>
      </c>
      <c r="C1082" s="582" t="s">
        <v>6317</v>
      </c>
      <c r="D1082" s="582" t="s">
        <v>2261</v>
      </c>
      <c r="E1082" s="583">
        <v>33372.199999999997</v>
      </c>
      <c r="F1082" s="582" t="s">
        <v>8558</v>
      </c>
      <c r="G1082" s="584" t="s">
        <v>6260</v>
      </c>
      <c r="H1082" s="583">
        <v>33372.199999999997</v>
      </c>
      <c r="I1082" s="585">
        <v>0</v>
      </c>
      <c r="J1082" s="585">
        <v>0</v>
      </c>
      <c r="K1082" s="586"/>
    </row>
    <row r="1083" spans="2:11" ht="18" customHeight="1">
      <c r="B1083" s="581">
        <v>1241</v>
      </c>
      <c r="C1083" s="582" t="s">
        <v>6319</v>
      </c>
      <c r="D1083" s="582" t="s">
        <v>2261</v>
      </c>
      <c r="E1083" s="583">
        <v>33372.199999999997</v>
      </c>
      <c r="F1083" s="582" t="s">
        <v>8558</v>
      </c>
      <c r="G1083" s="584" t="s">
        <v>6260</v>
      </c>
      <c r="H1083" s="583">
        <v>33372.199999999997</v>
      </c>
      <c r="I1083" s="585">
        <v>0</v>
      </c>
      <c r="J1083" s="585">
        <v>0</v>
      </c>
      <c r="K1083" s="586"/>
    </row>
    <row r="1084" spans="2:11" ht="18" customHeight="1">
      <c r="B1084" s="581">
        <v>1241</v>
      </c>
      <c r="C1084" s="582" t="s">
        <v>6321</v>
      </c>
      <c r="D1084" s="582" t="s">
        <v>2261</v>
      </c>
      <c r="E1084" s="583">
        <v>33372.199999999997</v>
      </c>
      <c r="F1084" s="582" t="s">
        <v>8558</v>
      </c>
      <c r="G1084" s="584" t="s">
        <v>6260</v>
      </c>
      <c r="H1084" s="583">
        <v>33372.199999999997</v>
      </c>
      <c r="I1084" s="585">
        <v>0</v>
      </c>
      <c r="J1084" s="585">
        <v>0</v>
      </c>
      <c r="K1084" s="586"/>
    </row>
    <row r="1085" spans="2:11" ht="18" customHeight="1">
      <c r="B1085" s="581">
        <v>1241</v>
      </c>
      <c r="C1085" s="582" t="s">
        <v>6323</v>
      </c>
      <c r="D1085" s="582" t="s">
        <v>2261</v>
      </c>
      <c r="E1085" s="583">
        <v>33372.199999999997</v>
      </c>
      <c r="F1085" s="582" t="s">
        <v>8558</v>
      </c>
      <c r="G1085" s="584" t="s">
        <v>6260</v>
      </c>
      <c r="H1085" s="583">
        <v>33372.199999999997</v>
      </c>
      <c r="I1085" s="585">
        <v>0</v>
      </c>
      <c r="J1085" s="585">
        <v>0</v>
      </c>
      <c r="K1085" s="586"/>
    </row>
    <row r="1086" spans="2:11" ht="18" customHeight="1">
      <c r="B1086" s="581">
        <v>1241</v>
      </c>
      <c r="C1086" s="582" t="s">
        <v>6327</v>
      </c>
      <c r="D1086" s="582" t="s">
        <v>2261</v>
      </c>
      <c r="E1086" s="583">
        <v>33372.199999999997</v>
      </c>
      <c r="F1086" s="582" t="s">
        <v>8558</v>
      </c>
      <c r="G1086" s="584" t="s">
        <v>6260</v>
      </c>
      <c r="H1086" s="583">
        <v>33372.199999999997</v>
      </c>
      <c r="I1086" s="585">
        <v>0</v>
      </c>
      <c r="J1086" s="585">
        <v>0</v>
      </c>
      <c r="K1086" s="586"/>
    </row>
    <row r="1087" spans="2:11" ht="18" customHeight="1">
      <c r="B1087" s="581">
        <v>1241</v>
      </c>
      <c r="C1087" s="582" t="s">
        <v>6329</v>
      </c>
      <c r="D1087" s="582" t="s">
        <v>2261</v>
      </c>
      <c r="E1087" s="583">
        <v>33372.199999999997</v>
      </c>
      <c r="F1087" s="582" t="s">
        <v>8558</v>
      </c>
      <c r="G1087" s="584" t="s">
        <v>6260</v>
      </c>
      <c r="H1087" s="583">
        <v>33372.199999999997</v>
      </c>
      <c r="I1087" s="585">
        <v>0</v>
      </c>
      <c r="J1087" s="585">
        <v>0</v>
      </c>
      <c r="K1087" s="586"/>
    </row>
    <row r="1088" spans="2:11" ht="18" customHeight="1">
      <c r="B1088" s="581">
        <v>1241</v>
      </c>
      <c r="C1088" s="582" t="s">
        <v>6331</v>
      </c>
      <c r="D1088" s="582" t="s">
        <v>2261</v>
      </c>
      <c r="E1088" s="583">
        <v>33372.199999999997</v>
      </c>
      <c r="F1088" s="582" t="s">
        <v>8558</v>
      </c>
      <c r="G1088" s="584" t="s">
        <v>6260</v>
      </c>
      <c r="H1088" s="583">
        <v>33372.199999999997</v>
      </c>
      <c r="I1088" s="585">
        <v>0</v>
      </c>
      <c r="J1088" s="585">
        <v>0</v>
      </c>
      <c r="K1088" s="586"/>
    </row>
    <row r="1089" spans="2:11" ht="18" customHeight="1">
      <c r="B1089" s="581">
        <v>1241</v>
      </c>
      <c r="C1089" s="582" t="s">
        <v>6333</v>
      </c>
      <c r="D1089" s="582" t="s">
        <v>2261</v>
      </c>
      <c r="E1089" s="583">
        <v>33372.199999999997</v>
      </c>
      <c r="F1089" s="582" t="s">
        <v>8558</v>
      </c>
      <c r="G1089" s="584" t="s">
        <v>6260</v>
      </c>
      <c r="H1089" s="583">
        <v>33372.199999999997</v>
      </c>
      <c r="I1089" s="585">
        <v>0</v>
      </c>
      <c r="J1089" s="585">
        <v>0</v>
      </c>
      <c r="K1089" s="586"/>
    </row>
    <row r="1090" spans="2:11" ht="18" customHeight="1">
      <c r="B1090" s="581">
        <v>1241</v>
      </c>
      <c r="C1090" s="582" t="s">
        <v>6335</v>
      </c>
      <c r="D1090" s="582" t="s">
        <v>2261</v>
      </c>
      <c r="E1090" s="583">
        <v>33372.199999999997</v>
      </c>
      <c r="F1090" s="582" t="s">
        <v>8558</v>
      </c>
      <c r="G1090" s="584" t="s">
        <v>6260</v>
      </c>
      <c r="H1090" s="583">
        <v>33372.199999999997</v>
      </c>
      <c r="I1090" s="585">
        <v>0</v>
      </c>
      <c r="J1090" s="585">
        <v>0</v>
      </c>
      <c r="K1090" s="586"/>
    </row>
    <row r="1091" spans="2:11" ht="18" customHeight="1">
      <c r="B1091" s="581">
        <v>1241</v>
      </c>
      <c r="C1091" s="582" t="s">
        <v>6337</v>
      </c>
      <c r="D1091" s="582" t="s">
        <v>2261</v>
      </c>
      <c r="E1091" s="583">
        <v>33372.199999999997</v>
      </c>
      <c r="F1091" s="582" t="s">
        <v>8558</v>
      </c>
      <c r="G1091" s="584" t="s">
        <v>6260</v>
      </c>
      <c r="H1091" s="583">
        <v>33372.199999999997</v>
      </c>
      <c r="I1091" s="585">
        <v>0</v>
      </c>
      <c r="J1091" s="585">
        <v>0</v>
      </c>
      <c r="K1091" s="586"/>
    </row>
    <row r="1092" spans="2:11" ht="18" customHeight="1">
      <c r="B1092" s="581">
        <v>1241</v>
      </c>
      <c r="C1092" s="582" t="s">
        <v>6339</v>
      </c>
      <c r="D1092" s="582" t="s">
        <v>2261</v>
      </c>
      <c r="E1092" s="583">
        <v>33372.199999999997</v>
      </c>
      <c r="F1092" s="582" t="s">
        <v>8558</v>
      </c>
      <c r="G1092" s="584" t="s">
        <v>6260</v>
      </c>
      <c r="H1092" s="583">
        <v>33372.199999999997</v>
      </c>
      <c r="I1092" s="585">
        <v>0</v>
      </c>
      <c r="J1092" s="585">
        <v>0</v>
      </c>
      <c r="K1092" s="586"/>
    </row>
    <row r="1093" spans="2:11" ht="18" customHeight="1">
      <c r="B1093" s="581">
        <v>1241</v>
      </c>
      <c r="C1093" s="582" t="s">
        <v>6341</v>
      </c>
      <c r="D1093" s="582" t="s">
        <v>2261</v>
      </c>
      <c r="E1093" s="583">
        <v>33372.199999999997</v>
      </c>
      <c r="F1093" s="582" t="s">
        <v>8558</v>
      </c>
      <c r="G1093" s="584" t="s">
        <v>6260</v>
      </c>
      <c r="H1093" s="583">
        <v>33372.199999999997</v>
      </c>
      <c r="I1093" s="585">
        <v>0</v>
      </c>
      <c r="J1093" s="585">
        <v>0</v>
      </c>
      <c r="K1093" s="586"/>
    </row>
    <row r="1094" spans="2:11" ht="18" customHeight="1">
      <c r="B1094" s="581">
        <v>1241</v>
      </c>
      <c r="C1094" s="582" t="s">
        <v>6343</v>
      </c>
      <c r="D1094" s="582" t="s">
        <v>2261</v>
      </c>
      <c r="E1094" s="583">
        <v>33372.199999999997</v>
      </c>
      <c r="F1094" s="582" t="s">
        <v>8558</v>
      </c>
      <c r="G1094" s="584" t="s">
        <v>6260</v>
      </c>
      <c r="H1094" s="583">
        <v>33372.199999999997</v>
      </c>
      <c r="I1094" s="585">
        <v>0</v>
      </c>
      <c r="J1094" s="585">
        <v>0</v>
      </c>
      <c r="K1094" s="586"/>
    </row>
    <row r="1095" spans="2:11" ht="18" customHeight="1">
      <c r="B1095" s="581">
        <v>1241</v>
      </c>
      <c r="C1095" s="582" t="s">
        <v>6345</v>
      </c>
      <c r="D1095" s="582" t="s">
        <v>2261</v>
      </c>
      <c r="E1095" s="583">
        <v>33372.199999999997</v>
      </c>
      <c r="F1095" s="582" t="s">
        <v>8558</v>
      </c>
      <c r="G1095" s="584" t="s">
        <v>6260</v>
      </c>
      <c r="H1095" s="583">
        <v>33372.199999999997</v>
      </c>
      <c r="I1095" s="585">
        <v>0</v>
      </c>
      <c r="J1095" s="585">
        <v>0</v>
      </c>
      <c r="K1095" s="586"/>
    </row>
    <row r="1096" spans="2:11" ht="18" customHeight="1">
      <c r="B1096" s="581">
        <v>1241</v>
      </c>
      <c r="C1096" s="582" t="s">
        <v>6350</v>
      </c>
      <c r="D1096" s="582" t="s">
        <v>2261</v>
      </c>
      <c r="E1096" s="583">
        <v>33372.199999999997</v>
      </c>
      <c r="F1096" s="582" t="s">
        <v>8558</v>
      </c>
      <c r="G1096" s="584" t="s">
        <v>6260</v>
      </c>
      <c r="H1096" s="583">
        <v>33372.199999999997</v>
      </c>
      <c r="I1096" s="585">
        <v>0</v>
      </c>
      <c r="J1096" s="585">
        <v>0</v>
      </c>
      <c r="K1096" s="586"/>
    </row>
    <row r="1097" spans="2:11" ht="18" customHeight="1">
      <c r="B1097" s="581">
        <v>1241</v>
      </c>
      <c r="C1097" s="582" t="s">
        <v>6352</v>
      </c>
      <c r="D1097" s="582" t="s">
        <v>2261</v>
      </c>
      <c r="E1097" s="583">
        <v>33372.199999999997</v>
      </c>
      <c r="F1097" s="582" t="s">
        <v>8558</v>
      </c>
      <c r="G1097" s="584" t="s">
        <v>6260</v>
      </c>
      <c r="H1097" s="583">
        <v>33372.199999999997</v>
      </c>
      <c r="I1097" s="585">
        <v>0</v>
      </c>
      <c r="J1097" s="585">
        <v>0</v>
      </c>
      <c r="K1097" s="586"/>
    </row>
    <row r="1098" spans="2:11" ht="18" customHeight="1">
      <c r="B1098" s="581">
        <v>1241</v>
      </c>
      <c r="C1098" s="582" t="s">
        <v>6354</v>
      </c>
      <c r="D1098" s="582" t="s">
        <v>2261</v>
      </c>
      <c r="E1098" s="583">
        <v>33372.199999999997</v>
      </c>
      <c r="F1098" s="582" t="s">
        <v>8558</v>
      </c>
      <c r="G1098" s="584" t="s">
        <v>6260</v>
      </c>
      <c r="H1098" s="583">
        <v>33372.199999999997</v>
      </c>
      <c r="I1098" s="585">
        <v>0</v>
      </c>
      <c r="J1098" s="585">
        <v>0</v>
      </c>
      <c r="K1098" s="586"/>
    </row>
    <row r="1099" spans="2:11" ht="18" customHeight="1">
      <c r="B1099" s="581">
        <v>1241</v>
      </c>
      <c r="C1099" s="582" t="s">
        <v>6356</v>
      </c>
      <c r="D1099" s="582" t="s">
        <v>2261</v>
      </c>
      <c r="E1099" s="583">
        <v>33372.199999999997</v>
      </c>
      <c r="F1099" s="582" t="s">
        <v>8558</v>
      </c>
      <c r="G1099" s="584" t="s">
        <v>6260</v>
      </c>
      <c r="H1099" s="583">
        <v>33372.199999999997</v>
      </c>
      <c r="I1099" s="585">
        <v>0</v>
      </c>
      <c r="J1099" s="585">
        <v>0</v>
      </c>
      <c r="K1099" s="586"/>
    </row>
    <row r="1100" spans="2:11" ht="18" customHeight="1">
      <c r="B1100" s="581">
        <v>1241</v>
      </c>
      <c r="C1100" s="582" t="s">
        <v>6358</v>
      </c>
      <c r="D1100" s="582" t="s">
        <v>2261</v>
      </c>
      <c r="E1100" s="583">
        <v>33372.199999999997</v>
      </c>
      <c r="F1100" s="582" t="s">
        <v>8558</v>
      </c>
      <c r="G1100" s="584" t="s">
        <v>6260</v>
      </c>
      <c r="H1100" s="583">
        <v>33372.199999999997</v>
      </c>
      <c r="I1100" s="585">
        <v>0</v>
      </c>
      <c r="J1100" s="585">
        <v>0</v>
      </c>
      <c r="K1100" s="586"/>
    </row>
    <row r="1101" spans="2:11" ht="18" customHeight="1">
      <c r="B1101" s="581">
        <v>1241</v>
      </c>
      <c r="C1101" s="582" t="s">
        <v>6360</v>
      </c>
      <c r="D1101" s="582" t="s">
        <v>2261</v>
      </c>
      <c r="E1101" s="583">
        <v>33372.199999999997</v>
      </c>
      <c r="F1101" s="582" t="s">
        <v>8558</v>
      </c>
      <c r="G1101" s="584" t="s">
        <v>6260</v>
      </c>
      <c r="H1101" s="583">
        <v>33372.199999999997</v>
      </c>
      <c r="I1101" s="585">
        <v>0</v>
      </c>
      <c r="J1101" s="585">
        <v>0</v>
      </c>
      <c r="K1101" s="586"/>
    </row>
    <row r="1102" spans="2:11" ht="18" customHeight="1">
      <c r="B1102" s="581">
        <v>1241</v>
      </c>
      <c r="C1102" s="582" t="s">
        <v>6362</v>
      </c>
      <c r="D1102" s="582" t="s">
        <v>2261</v>
      </c>
      <c r="E1102" s="583">
        <v>33372.199999999997</v>
      </c>
      <c r="F1102" s="582" t="s">
        <v>8558</v>
      </c>
      <c r="G1102" s="584" t="s">
        <v>6260</v>
      </c>
      <c r="H1102" s="583">
        <v>33372.199999999997</v>
      </c>
      <c r="I1102" s="585">
        <v>0</v>
      </c>
      <c r="J1102" s="585">
        <v>0</v>
      </c>
      <c r="K1102" s="586"/>
    </row>
    <row r="1103" spans="2:11" ht="18" customHeight="1">
      <c r="B1103" s="581">
        <v>1241</v>
      </c>
      <c r="C1103" s="582" t="s">
        <v>6364</v>
      </c>
      <c r="D1103" s="582" t="s">
        <v>2261</v>
      </c>
      <c r="E1103" s="583">
        <v>33372.199999999997</v>
      </c>
      <c r="F1103" s="582" t="s">
        <v>8558</v>
      </c>
      <c r="G1103" s="584" t="s">
        <v>6260</v>
      </c>
      <c r="H1103" s="583">
        <v>33372.199999999997</v>
      </c>
      <c r="I1103" s="585">
        <v>0</v>
      </c>
      <c r="J1103" s="585">
        <v>0</v>
      </c>
      <c r="K1103" s="586"/>
    </row>
    <row r="1104" spans="2:11" ht="18" customHeight="1">
      <c r="B1104" s="581">
        <v>1241</v>
      </c>
      <c r="C1104" s="582" t="s">
        <v>6366</v>
      </c>
      <c r="D1104" s="582" t="s">
        <v>2261</v>
      </c>
      <c r="E1104" s="583">
        <v>33372.199999999997</v>
      </c>
      <c r="F1104" s="582" t="s">
        <v>8558</v>
      </c>
      <c r="G1104" s="584" t="s">
        <v>6260</v>
      </c>
      <c r="H1104" s="583">
        <v>33372.199999999997</v>
      </c>
      <c r="I1104" s="585">
        <v>0</v>
      </c>
      <c r="J1104" s="585">
        <v>0</v>
      </c>
      <c r="K1104" s="586"/>
    </row>
    <row r="1105" spans="2:11" ht="18" customHeight="1">
      <c r="B1105" s="581">
        <v>1241</v>
      </c>
      <c r="C1105" s="582" t="s">
        <v>6368</v>
      </c>
      <c r="D1105" s="582" t="s">
        <v>2261</v>
      </c>
      <c r="E1105" s="583">
        <v>33372.199999999997</v>
      </c>
      <c r="F1105" s="582" t="s">
        <v>8558</v>
      </c>
      <c r="G1105" s="584" t="s">
        <v>6260</v>
      </c>
      <c r="H1105" s="583">
        <v>33372.199999999997</v>
      </c>
      <c r="I1105" s="585">
        <v>0</v>
      </c>
      <c r="J1105" s="585">
        <v>0</v>
      </c>
      <c r="K1105" s="586"/>
    </row>
    <row r="1106" spans="2:11" ht="18" customHeight="1">
      <c r="B1106" s="581">
        <v>1241</v>
      </c>
      <c r="C1106" s="582" t="s">
        <v>6372</v>
      </c>
      <c r="D1106" s="582" t="s">
        <v>2261</v>
      </c>
      <c r="E1106" s="583">
        <v>33372.199999999997</v>
      </c>
      <c r="F1106" s="582" t="s">
        <v>8558</v>
      </c>
      <c r="G1106" s="584" t="s">
        <v>6260</v>
      </c>
      <c r="H1106" s="583">
        <v>33372.199999999997</v>
      </c>
      <c r="I1106" s="585">
        <v>0</v>
      </c>
      <c r="J1106" s="585">
        <v>0</v>
      </c>
      <c r="K1106" s="586"/>
    </row>
    <row r="1107" spans="2:11" ht="18" customHeight="1">
      <c r="B1107" s="581">
        <v>1241</v>
      </c>
      <c r="C1107" s="582" t="s">
        <v>6374</v>
      </c>
      <c r="D1107" s="582" t="s">
        <v>2261</v>
      </c>
      <c r="E1107" s="583">
        <v>33372.199999999997</v>
      </c>
      <c r="F1107" s="582" t="s">
        <v>8558</v>
      </c>
      <c r="G1107" s="584" t="s">
        <v>6260</v>
      </c>
      <c r="H1107" s="583">
        <v>33372.199999999997</v>
      </c>
      <c r="I1107" s="585">
        <v>0</v>
      </c>
      <c r="J1107" s="585">
        <v>0</v>
      </c>
      <c r="K1107" s="586"/>
    </row>
    <row r="1108" spans="2:11" ht="18" customHeight="1">
      <c r="B1108" s="581">
        <v>1241</v>
      </c>
      <c r="C1108" s="582" t="s">
        <v>6377</v>
      </c>
      <c r="D1108" s="582" t="s">
        <v>2261</v>
      </c>
      <c r="E1108" s="583">
        <v>33372.199999999997</v>
      </c>
      <c r="F1108" s="582" t="s">
        <v>8558</v>
      </c>
      <c r="G1108" s="584" t="s">
        <v>6260</v>
      </c>
      <c r="H1108" s="583">
        <v>33372.199999999997</v>
      </c>
      <c r="I1108" s="585">
        <v>0</v>
      </c>
      <c r="J1108" s="585">
        <v>0</v>
      </c>
      <c r="K1108" s="586"/>
    </row>
    <row r="1109" spans="2:11" ht="18" customHeight="1">
      <c r="B1109" s="581">
        <v>1241</v>
      </c>
      <c r="C1109" s="582" t="s">
        <v>6379</v>
      </c>
      <c r="D1109" s="582" t="s">
        <v>2261</v>
      </c>
      <c r="E1109" s="583">
        <v>33372.199999999997</v>
      </c>
      <c r="F1109" s="582" t="s">
        <v>8558</v>
      </c>
      <c r="G1109" s="584" t="s">
        <v>6260</v>
      </c>
      <c r="H1109" s="583">
        <v>33372.199999999997</v>
      </c>
      <c r="I1109" s="585">
        <v>0</v>
      </c>
      <c r="J1109" s="585">
        <v>0</v>
      </c>
      <c r="K1109" s="586"/>
    </row>
    <row r="1110" spans="2:11" ht="18" customHeight="1">
      <c r="B1110" s="581">
        <v>1241</v>
      </c>
      <c r="C1110" s="582" t="s">
        <v>6381</v>
      </c>
      <c r="D1110" s="582" t="s">
        <v>2261</v>
      </c>
      <c r="E1110" s="583">
        <v>33372.199999999997</v>
      </c>
      <c r="F1110" s="582" t="s">
        <v>8558</v>
      </c>
      <c r="G1110" s="584" t="s">
        <v>6260</v>
      </c>
      <c r="H1110" s="583">
        <v>33372.199999999997</v>
      </c>
      <c r="I1110" s="585">
        <v>0</v>
      </c>
      <c r="J1110" s="585">
        <v>0</v>
      </c>
      <c r="K1110" s="586"/>
    </row>
    <row r="1111" spans="2:11" ht="18" customHeight="1">
      <c r="B1111" s="581">
        <v>1241</v>
      </c>
      <c r="C1111" s="582" t="s">
        <v>6384</v>
      </c>
      <c r="D1111" s="582" t="s">
        <v>2261</v>
      </c>
      <c r="E1111" s="583">
        <v>33372.199999999997</v>
      </c>
      <c r="F1111" s="582" t="s">
        <v>8558</v>
      </c>
      <c r="G1111" s="584" t="s">
        <v>6260</v>
      </c>
      <c r="H1111" s="583">
        <v>33372.199999999997</v>
      </c>
      <c r="I1111" s="585">
        <v>0</v>
      </c>
      <c r="J1111" s="585">
        <v>0</v>
      </c>
      <c r="K1111" s="586"/>
    </row>
    <row r="1112" spans="2:11" ht="18" customHeight="1">
      <c r="B1112" s="581">
        <v>1241</v>
      </c>
      <c r="C1112" s="582" t="s">
        <v>6386</v>
      </c>
      <c r="D1112" s="582" t="s">
        <v>2261</v>
      </c>
      <c r="E1112" s="583">
        <v>33372.199999999997</v>
      </c>
      <c r="F1112" s="582" t="s">
        <v>8558</v>
      </c>
      <c r="G1112" s="584" t="s">
        <v>6260</v>
      </c>
      <c r="H1112" s="583">
        <v>33372.199999999997</v>
      </c>
      <c r="I1112" s="585">
        <v>0</v>
      </c>
      <c r="J1112" s="585">
        <v>0</v>
      </c>
      <c r="K1112" s="586"/>
    </row>
    <row r="1113" spans="2:11" ht="18" customHeight="1">
      <c r="B1113" s="581">
        <v>1241</v>
      </c>
      <c r="C1113" s="582" t="s">
        <v>6390</v>
      </c>
      <c r="D1113" s="582" t="s">
        <v>2261</v>
      </c>
      <c r="E1113" s="583">
        <v>33372.199999999997</v>
      </c>
      <c r="F1113" s="582" t="s">
        <v>8558</v>
      </c>
      <c r="G1113" s="584" t="s">
        <v>6260</v>
      </c>
      <c r="H1113" s="583">
        <v>33372.199999999997</v>
      </c>
      <c r="I1113" s="585">
        <v>0</v>
      </c>
      <c r="J1113" s="585">
        <v>0</v>
      </c>
      <c r="K1113" s="586"/>
    </row>
    <row r="1114" spans="2:11" ht="18" customHeight="1">
      <c r="B1114" s="581">
        <v>1241</v>
      </c>
      <c r="C1114" s="582" t="s">
        <v>6392</v>
      </c>
      <c r="D1114" s="582" t="s">
        <v>2261</v>
      </c>
      <c r="E1114" s="583">
        <v>33372.199999999997</v>
      </c>
      <c r="F1114" s="582" t="s">
        <v>8558</v>
      </c>
      <c r="G1114" s="584" t="s">
        <v>6260</v>
      </c>
      <c r="H1114" s="583">
        <v>33372.199999999997</v>
      </c>
      <c r="I1114" s="585">
        <v>0</v>
      </c>
      <c r="J1114" s="585">
        <v>0</v>
      </c>
      <c r="K1114" s="586"/>
    </row>
    <row r="1115" spans="2:11" ht="18" customHeight="1">
      <c r="B1115" s="581">
        <v>1241</v>
      </c>
      <c r="C1115" s="582" t="s">
        <v>6395</v>
      </c>
      <c r="D1115" s="582" t="s">
        <v>2261</v>
      </c>
      <c r="E1115" s="583">
        <v>33372.199999999997</v>
      </c>
      <c r="F1115" s="582" t="s">
        <v>8558</v>
      </c>
      <c r="G1115" s="584" t="s">
        <v>6260</v>
      </c>
      <c r="H1115" s="583">
        <v>33372.199999999997</v>
      </c>
      <c r="I1115" s="585">
        <v>0</v>
      </c>
      <c r="J1115" s="585">
        <v>0</v>
      </c>
      <c r="K1115" s="586"/>
    </row>
    <row r="1116" spans="2:11" ht="18" customHeight="1">
      <c r="B1116" s="581">
        <v>1241</v>
      </c>
      <c r="C1116" s="582" t="s">
        <v>6400</v>
      </c>
      <c r="D1116" s="582" t="s">
        <v>2261</v>
      </c>
      <c r="E1116" s="583">
        <v>33372.199999999997</v>
      </c>
      <c r="F1116" s="582" t="s">
        <v>8558</v>
      </c>
      <c r="G1116" s="584" t="s">
        <v>6260</v>
      </c>
      <c r="H1116" s="583">
        <v>33372.199999999997</v>
      </c>
      <c r="I1116" s="585">
        <v>0</v>
      </c>
      <c r="J1116" s="585">
        <v>0</v>
      </c>
      <c r="K1116" s="586"/>
    </row>
    <row r="1117" spans="2:11" ht="18" customHeight="1">
      <c r="B1117" s="581">
        <v>1241</v>
      </c>
      <c r="C1117" s="582" t="s">
        <v>6402</v>
      </c>
      <c r="D1117" s="582" t="s">
        <v>2261</v>
      </c>
      <c r="E1117" s="583">
        <v>33372.199999999997</v>
      </c>
      <c r="F1117" s="582" t="s">
        <v>8558</v>
      </c>
      <c r="G1117" s="584" t="s">
        <v>6260</v>
      </c>
      <c r="H1117" s="583">
        <v>33372.199999999997</v>
      </c>
      <c r="I1117" s="585">
        <v>0</v>
      </c>
      <c r="J1117" s="585">
        <v>0</v>
      </c>
      <c r="K1117" s="586"/>
    </row>
    <row r="1118" spans="2:11" ht="18" customHeight="1">
      <c r="B1118" s="581">
        <v>1241</v>
      </c>
      <c r="C1118" s="582" t="s">
        <v>6404</v>
      </c>
      <c r="D1118" s="582" t="s">
        <v>2261</v>
      </c>
      <c r="E1118" s="583">
        <v>33372.199999999997</v>
      </c>
      <c r="F1118" s="582" t="s">
        <v>8558</v>
      </c>
      <c r="G1118" s="584" t="s">
        <v>6260</v>
      </c>
      <c r="H1118" s="583">
        <v>33372.199999999997</v>
      </c>
      <c r="I1118" s="585">
        <v>0</v>
      </c>
      <c r="J1118" s="585">
        <v>0</v>
      </c>
      <c r="K1118" s="586"/>
    </row>
    <row r="1119" spans="2:11" ht="18" customHeight="1">
      <c r="B1119" s="581">
        <v>1241</v>
      </c>
      <c r="C1119" s="582" t="s">
        <v>6406</v>
      </c>
      <c r="D1119" s="582" t="s">
        <v>2261</v>
      </c>
      <c r="E1119" s="583">
        <v>33372.199999999997</v>
      </c>
      <c r="F1119" s="582" t="s">
        <v>8558</v>
      </c>
      <c r="G1119" s="584" t="s">
        <v>6260</v>
      </c>
      <c r="H1119" s="583">
        <v>33372.199999999997</v>
      </c>
      <c r="I1119" s="585">
        <v>0</v>
      </c>
      <c r="J1119" s="585">
        <v>0</v>
      </c>
      <c r="K1119" s="586"/>
    </row>
    <row r="1120" spans="2:11" ht="18" customHeight="1">
      <c r="B1120" s="581">
        <v>1241</v>
      </c>
      <c r="C1120" s="582" t="s">
        <v>6408</v>
      </c>
      <c r="D1120" s="582" t="s">
        <v>2261</v>
      </c>
      <c r="E1120" s="583">
        <v>33372.199999999997</v>
      </c>
      <c r="F1120" s="582" t="s">
        <v>8558</v>
      </c>
      <c r="G1120" s="584" t="s">
        <v>6260</v>
      </c>
      <c r="H1120" s="583">
        <v>33372.199999999997</v>
      </c>
      <c r="I1120" s="585">
        <v>0</v>
      </c>
      <c r="J1120" s="585">
        <v>0</v>
      </c>
      <c r="K1120" s="586"/>
    </row>
    <row r="1121" spans="2:11" ht="18" customHeight="1">
      <c r="B1121" s="581">
        <v>1241</v>
      </c>
      <c r="C1121" s="582" t="s">
        <v>6410</v>
      </c>
      <c r="D1121" s="582" t="s">
        <v>2261</v>
      </c>
      <c r="E1121" s="583">
        <v>33372.199999999997</v>
      </c>
      <c r="F1121" s="582" t="s">
        <v>8558</v>
      </c>
      <c r="G1121" s="584" t="s">
        <v>6260</v>
      </c>
      <c r="H1121" s="583">
        <v>33372.199999999997</v>
      </c>
      <c r="I1121" s="585">
        <v>0</v>
      </c>
      <c r="J1121" s="585">
        <v>0</v>
      </c>
      <c r="K1121" s="586"/>
    </row>
    <row r="1122" spans="2:11" ht="18" customHeight="1">
      <c r="B1122" s="581">
        <v>1241</v>
      </c>
      <c r="C1122" s="582" t="s">
        <v>6412</v>
      </c>
      <c r="D1122" s="582" t="s">
        <v>2261</v>
      </c>
      <c r="E1122" s="583">
        <v>33372.199999999997</v>
      </c>
      <c r="F1122" s="582" t="s">
        <v>8558</v>
      </c>
      <c r="G1122" s="584" t="s">
        <v>6260</v>
      </c>
      <c r="H1122" s="583">
        <v>33372.199999999997</v>
      </c>
      <c r="I1122" s="585">
        <v>0</v>
      </c>
      <c r="J1122" s="585">
        <v>0</v>
      </c>
      <c r="K1122" s="586"/>
    </row>
    <row r="1123" spans="2:11" ht="18" customHeight="1">
      <c r="B1123" s="581">
        <v>1241</v>
      </c>
      <c r="C1123" s="582" t="s">
        <v>6418</v>
      </c>
      <c r="D1123" s="582" t="s">
        <v>2261</v>
      </c>
      <c r="E1123" s="583">
        <v>32886</v>
      </c>
      <c r="F1123" s="582" t="s">
        <v>8558</v>
      </c>
      <c r="G1123" s="584" t="s">
        <v>6260</v>
      </c>
      <c r="H1123" s="583">
        <v>32886</v>
      </c>
      <c r="I1123" s="585">
        <v>0</v>
      </c>
      <c r="J1123" s="585">
        <v>0</v>
      </c>
      <c r="K1123" s="586"/>
    </row>
    <row r="1124" spans="2:11" ht="18" customHeight="1">
      <c r="B1124" s="581">
        <v>1241</v>
      </c>
      <c r="C1124" s="582" t="s">
        <v>6420</v>
      </c>
      <c r="D1124" s="582" t="s">
        <v>2261</v>
      </c>
      <c r="E1124" s="583">
        <v>32886</v>
      </c>
      <c r="F1124" s="582" t="s">
        <v>8558</v>
      </c>
      <c r="G1124" s="584" t="s">
        <v>6260</v>
      </c>
      <c r="H1124" s="583">
        <v>32886</v>
      </c>
      <c r="I1124" s="585">
        <v>0</v>
      </c>
      <c r="J1124" s="585">
        <v>0</v>
      </c>
      <c r="K1124" s="586"/>
    </row>
    <row r="1125" spans="2:11" ht="18" customHeight="1">
      <c r="B1125" s="581">
        <v>1241</v>
      </c>
      <c r="C1125" s="582" t="s">
        <v>6422</v>
      </c>
      <c r="D1125" s="582" t="s">
        <v>2261</v>
      </c>
      <c r="E1125" s="583">
        <v>32886</v>
      </c>
      <c r="F1125" s="582" t="s">
        <v>8558</v>
      </c>
      <c r="G1125" s="584" t="s">
        <v>6260</v>
      </c>
      <c r="H1125" s="583">
        <v>32886</v>
      </c>
      <c r="I1125" s="585">
        <v>0</v>
      </c>
      <c r="J1125" s="585">
        <v>0</v>
      </c>
      <c r="K1125" s="586"/>
    </row>
    <row r="1126" spans="2:11" ht="18" customHeight="1">
      <c r="B1126" s="581">
        <v>1241</v>
      </c>
      <c r="C1126" s="582" t="s">
        <v>6424</v>
      </c>
      <c r="D1126" s="582" t="s">
        <v>2261</v>
      </c>
      <c r="E1126" s="583">
        <v>32886</v>
      </c>
      <c r="F1126" s="582" t="s">
        <v>8558</v>
      </c>
      <c r="G1126" s="584" t="s">
        <v>6260</v>
      </c>
      <c r="H1126" s="583">
        <v>32886</v>
      </c>
      <c r="I1126" s="585">
        <v>0</v>
      </c>
      <c r="J1126" s="585">
        <v>0</v>
      </c>
      <c r="K1126" s="586"/>
    </row>
    <row r="1127" spans="2:11" ht="18" customHeight="1">
      <c r="B1127" s="581">
        <v>1241</v>
      </c>
      <c r="C1127" s="582" t="s">
        <v>6426</v>
      </c>
      <c r="D1127" s="582" t="s">
        <v>2261</v>
      </c>
      <c r="E1127" s="583">
        <v>32886</v>
      </c>
      <c r="F1127" s="582" t="s">
        <v>8558</v>
      </c>
      <c r="G1127" s="584" t="s">
        <v>6260</v>
      </c>
      <c r="H1127" s="583">
        <v>32886</v>
      </c>
      <c r="I1127" s="585">
        <v>0</v>
      </c>
      <c r="J1127" s="585">
        <v>0</v>
      </c>
      <c r="K1127" s="586"/>
    </row>
    <row r="1128" spans="2:11" ht="18" customHeight="1">
      <c r="B1128" s="581">
        <v>1241</v>
      </c>
      <c r="C1128" s="582" t="s">
        <v>6428</v>
      </c>
      <c r="D1128" s="582" t="s">
        <v>2261</v>
      </c>
      <c r="E1128" s="583">
        <v>32886</v>
      </c>
      <c r="F1128" s="582" t="s">
        <v>8558</v>
      </c>
      <c r="G1128" s="584" t="s">
        <v>6260</v>
      </c>
      <c r="H1128" s="583">
        <v>32886</v>
      </c>
      <c r="I1128" s="585">
        <v>0</v>
      </c>
      <c r="J1128" s="585">
        <v>0</v>
      </c>
      <c r="K1128" s="586"/>
    </row>
    <row r="1129" spans="2:11" ht="18" customHeight="1">
      <c r="B1129" s="581">
        <v>1241</v>
      </c>
      <c r="C1129" s="582" t="s">
        <v>6430</v>
      </c>
      <c r="D1129" s="582" t="s">
        <v>2261</v>
      </c>
      <c r="E1129" s="583">
        <v>32886</v>
      </c>
      <c r="F1129" s="582" t="s">
        <v>8558</v>
      </c>
      <c r="G1129" s="584" t="s">
        <v>6260</v>
      </c>
      <c r="H1129" s="583">
        <v>32886</v>
      </c>
      <c r="I1129" s="585">
        <v>0</v>
      </c>
      <c r="J1129" s="585">
        <v>0</v>
      </c>
      <c r="K1129" s="586"/>
    </row>
    <row r="1130" spans="2:11" ht="18" customHeight="1">
      <c r="B1130" s="581">
        <v>1241</v>
      </c>
      <c r="C1130" s="582" t="s">
        <v>6476</v>
      </c>
      <c r="D1130" s="582" t="s">
        <v>6469</v>
      </c>
      <c r="E1130" s="583">
        <v>8107.01</v>
      </c>
      <c r="F1130" s="582" t="s">
        <v>8558</v>
      </c>
      <c r="G1130" s="584" t="s">
        <v>6260</v>
      </c>
      <c r="H1130" s="583">
        <v>8107.01</v>
      </c>
      <c r="I1130" s="585">
        <v>0</v>
      </c>
      <c r="J1130" s="585">
        <v>0</v>
      </c>
      <c r="K1130" s="586"/>
    </row>
    <row r="1131" spans="2:11" ht="18" customHeight="1">
      <c r="B1131" s="581">
        <v>1241</v>
      </c>
      <c r="C1131" s="582" t="s">
        <v>6480</v>
      </c>
      <c r="D1131" s="582" t="s">
        <v>6469</v>
      </c>
      <c r="E1131" s="583">
        <v>8107.01</v>
      </c>
      <c r="F1131" s="582" t="s">
        <v>8558</v>
      </c>
      <c r="G1131" s="584" t="s">
        <v>6260</v>
      </c>
      <c r="H1131" s="583">
        <v>8107.01</v>
      </c>
      <c r="I1131" s="585">
        <v>0</v>
      </c>
      <c r="J1131" s="585">
        <v>0</v>
      </c>
      <c r="K1131" s="586"/>
    </row>
    <row r="1132" spans="2:11" ht="18" customHeight="1">
      <c r="B1132" s="581">
        <v>1241</v>
      </c>
      <c r="C1132" s="582" t="s">
        <v>6478</v>
      </c>
      <c r="D1132" s="582" t="s">
        <v>6469</v>
      </c>
      <c r="E1132" s="583">
        <v>8107.01</v>
      </c>
      <c r="F1132" s="582" t="s">
        <v>8558</v>
      </c>
      <c r="G1132" s="584" t="s">
        <v>6260</v>
      </c>
      <c r="H1132" s="583">
        <v>8107.01</v>
      </c>
      <c r="I1132" s="585">
        <v>0</v>
      </c>
      <c r="J1132" s="585">
        <v>0</v>
      </c>
      <c r="K1132" s="586"/>
    </row>
    <row r="1133" spans="2:11" ht="18" customHeight="1">
      <c r="B1133" s="581">
        <v>1241</v>
      </c>
      <c r="C1133" s="582" t="s">
        <v>6472</v>
      </c>
      <c r="D1133" s="582" t="s">
        <v>6469</v>
      </c>
      <c r="E1133" s="583">
        <v>8107.01</v>
      </c>
      <c r="F1133" s="582" t="s">
        <v>8558</v>
      </c>
      <c r="G1133" s="584" t="s">
        <v>6260</v>
      </c>
      <c r="H1133" s="583">
        <v>8107.01</v>
      </c>
      <c r="I1133" s="585">
        <v>0</v>
      </c>
      <c r="J1133" s="585">
        <v>0</v>
      </c>
      <c r="K1133" s="586"/>
    </row>
    <row r="1134" spans="2:11" ht="18" customHeight="1">
      <c r="B1134" s="581">
        <v>1241</v>
      </c>
      <c r="C1134" s="582" t="s">
        <v>6468</v>
      </c>
      <c r="D1134" s="582" t="s">
        <v>6469</v>
      </c>
      <c r="E1134" s="583">
        <v>8107.01</v>
      </c>
      <c r="F1134" s="582" t="s">
        <v>8558</v>
      </c>
      <c r="G1134" s="584" t="s">
        <v>6260</v>
      </c>
      <c r="H1134" s="583">
        <v>8107.01</v>
      </c>
      <c r="I1134" s="585">
        <v>0</v>
      </c>
      <c r="J1134" s="585">
        <v>0</v>
      </c>
      <c r="K1134" s="586"/>
    </row>
    <row r="1135" spans="2:11" ht="18" customHeight="1">
      <c r="B1135" s="581">
        <v>1241</v>
      </c>
      <c r="C1135" s="582" t="s">
        <v>6482</v>
      </c>
      <c r="D1135" s="582" t="s">
        <v>6469</v>
      </c>
      <c r="E1135" s="583">
        <v>8107</v>
      </c>
      <c r="F1135" s="582" t="s">
        <v>8558</v>
      </c>
      <c r="G1135" s="584" t="s">
        <v>6260</v>
      </c>
      <c r="H1135" s="583">
        <v>8107</v>
      </c>
      <c r="I1135" s="585">
        <v>0</v>
      </c>
      <c r="J1135" s="585">
        <v>0</v>
      </c>
      <c r="K1135" s="586"/>
    </row>
    <row r="1136" spans="2:11" ht="18" customHeight="1">
      <c r="B1136" s="581">
        <v>1241</v>
      </c>
      <c r="C1136" s="582" t="s">
        <v>6474</v>
      </c>
      <c r="D1136" s="582" t="s">
        <v>6469</v>
      </c>
      <c r="E1136" s="583">
        <v>8107</v>
      </c>
      <c r="F1136" s="582" t="s">
        <v>8558</v>
      </c>
      <c r="G1136" s="584" t="s">
        <v>6260</v>
      </c>
      <c r="H1136" s="583">
        <v>8107</v>
      </c>
      <c r="I1136" s="585">
        <v>0</v>
      </c>
      <c r="J1136" s="585">
        <v>0</v>
      </c>
      <c r="K1136" s="586"/>
    </row>
    <row r="1137" spans="2:11" ht="18" customHeight="1">
      <c r="B1137" s="581">
        <v>1241</v>
      </c>
      <c r="C1137" s="582" t="s">
        <v>6449</v>
      </c>
      <c r="D1137" s="582" t="s">
        <v>6450</v>
      </c>
      <c r="E1137" s="583">
        <v>3958.5</v>
      </c>
      <c r="F1137" s="582" t="s">
        <v>8558</v>
      </c>
      <c r="G1137" s="584" t="s">
        <v>6260</v>
      </c>
      <c r="H1137" s="583">
        <v>3958.5</v>
      </c>
      <c r="I1137" s="585">
        <v>0</v>
      </c>
      <c r="J1137" s="585">
        <v>0</v>
      </c>
      <c r="K1137" s="586"/>
    </row>
    <row r="1138" spans="2:11" ht="18" customHeight="1">
      <c r="B1138" s="581">
        <v>1241</v>
      </c>
      <c r="C1138" s="582" t="s">
        <v>6454</v>
      </c>
      <c r="D1138" s="582" t="s">
        <v>6450</v>
      </c>
      <c r="E1138" s="583">
        <v>3958.5</v>
      </c>
      <c r="F1138" s="582" t="s">
        <v>8558</v>
      </c>
      <c r="G1138" s="584" t="s">
        <v>6260</v>
      </c>
      <c r="H1138" s="583">
        <v>3958.5</v>
      </c>
      <c r="I1138" s="585">
        <v>0</v>
      </c>
      <c r="J1138" s="585">
        <v>0</v>
      </c>
      <c r="K1138" s="586"/>
    </row>
    <row r="1139" spans="2:11" ht="18" customHeight="1">
      <c r="B1139" s="581">
        <v>1241</v>
      </c>
      <c r="C1139" s="582" t="s">
        <v>6456</v>
      </c>
      <c r="D1139" s="582" t="s">
        <v>6450</v>
      </c>
      <c r="E1139" s="583">
        <v>3958.5</v>
      </c>
      <c r="F1139" s="582" t="s">
        <v>8558</v>
      </c>
      <c r="G1139" s="584" t="s">
        <v>6260</v>
      </c>
      <c r="H1139" s="583">
        <v>3958.5</v>
      </c>
      <c r="I1139" s="585">
        <v>0</v>
      </c>
      <c r="J1139" s="585">
        <v>0</v>
      </c>
      <c r="K1139" s="586"/>
    </row>
    <row r="1140" spans="2:11" ht="18" customHeight="1">
      <c r="B1140" s="581">
        <v>1241</v>
      </c>
      <c r="C1140" s="582" t="s">
        <v>6458</v>
      </c>
      <c r="D1140" s="582" t="s">
        <v>6450</v>
      </c>
      <c r="E1140" s="583">
        <v>3958.5</v>
      </c>
      <c r="F1140" s="582" t="s">
        <v>8558</v>
      </c>
      <c r="G1140" s="584" t="s">
        <v>6260</v>
      </c>
      <c r="H1140" s="583">
        <v>3958.5</v>
      </c>
      <c r="I1140" s="585">
        <v>0</v>
      </c>
      <c r="J1140" s="585">
        <v>0</v>
      </c>
      <c r="K1140" s="586"/>
    </row>
    <row r="1141" spans="2:11" ht="18" customHeight="1">
      <c r="B1141" s="581">
        <v>1241</v>
      </c>
      <c r="C1141" s="582" t="s">
        <v>6460</v>
      </c>
      <c r="D1141" s="582" t="s">
        <v>6450</v>
      </c>
      <c r="E1141" s="583">
        <v>3958.5</v>
      </c>
      <c r="F1141" s="582" t="s">
        <v>8558</v>
      </c>
      <c r="G1141" s="584" t="s">
        <v>6260</v>
      </c>
      <c r="H1141" s="583">
        <v>3958.5</v>
      </c>
      <c r="I1141" s="585">
        <v>0</v>
      </c>
      <c r="J1141" s="585">
        <v>0</v>
      </c>
      <c r="K1141" s="586"/>
    </row>
    <row r="1142" spans="2:11" ht="18" customHeight="1">
      <c r="B1142" s="581">
        <v>1241</v>
      </c>
      <c r="C1142" s="582" t="s">
        <v>6462</v>
      </c>
      <c r="D1142" s="582" t="s">
        <v>6450</v>
      </c>
      <c r="E1142" s="583">
        <v>3958.5</v>
      </c>
      <c r="F1142" s="582" t="s">
        <v>8558</v>
      </c>
      <c r="G1142" s="584" t="s">
        <v>6260</v>
      </c>
      <c r="H1142" s="583">
        <v>3958.5</v>
      </c>
      <c r="I1142" s="585">
        <v>0</v>
      </c>
      <c r="J1142" s="585">
        <v>0</v>
      </c>
      <c r="K1142" s="586"/>
    </row>
    <row r="1143" spans="2:11" ht="18" customHeight="1">
      <c r="B1143" s="581">
        <v>1241</v>
      </c>
      <c r="C1143" s="582" t="s">
        <v>6464</v>
      </c>
      <c r="D1143" s="582" t="s">
        <v>6450</v>
      </c>
      <c r="E1143" s="583">
        <v>3958.5</v>
      </c>
      <c r="F1143" s="582" t="s">
        <v>8558</v>
      </c>
      <c r="G1143" s="584" t="s">
        <v>6260</v>
      </c>
      <c r="H1143" s="583">
        <v>3958.5</v>
      </c>
      <c r="I1143" s="585">
        <v>0</v>
      </c>
      <c r="J1143" s="585">
        <v>0</v>
      </c>
      <c r="K1143" s="586"/>
    </row>
    <row r="1144" spans="2:11" ht="18" customHeight="1">
      <c r="B1144" s="581">
        <v>1241</v>
      </c>
      <c r="C1144" s="582" t="s">
        <v>6438</v>
      </c>
      <c r="D1144" s="582" t="s">
        <v>6433</v>
      </c>
      <c r="E1144" s="583">
        <v>6365.26</v>
      </c>
      <c r="F1144" s="582" t="s">
        <v>8558</v>
      </c>
      <c r="G1144" s="584" t="s">
        <v>6260</v>
      </c>
      <c r="H1144" s="583">
        <v>6365.26</v>
      </c>
      <c r="I1144" s="585">
        <v>0</v>
      </c>
      <c r="J1144" s="585">
        <v>0</v>
      </c>
      <c r="K1144" s="586"/>
    </row>
    <row r="1145" spans="2:11" ht="18" customHeight="1">
      <c r="B1145" s="581">
        <v>1241</v>
      </c>
      <c r="C1145" s="582" t="s">
        <v>6446</v>
      </c>
      <c r="D1145" s="582" t="s">
        <v>6433</v>
      </c>
      <c r="E1145" s="583">
        <v>6365.27</v>
      </c>
      <c r="F1145" s="582" t="s">
        <v>8558</v>
      </c>
      <c r="G1145" s="584" t="s">
        <v>6260</v>
      </c>
      <c r="H1145" s="583">
        <v>6365.27</v>
      </c>
      <c r="I1145" s="585">
        <v>0</v>
      </c>
      <c r="J1145" s="585">
        <v>0</v>
      </c>
      <c r="K1145" s="586"/>
    </row>
    <row r="1146" spans="2:11" ht="18" customHeight="1">
      <c r="B1146" s="581">
        <v>1241</v>
      </c>
      <c r="C1146" s="582" t="s">
        <v>6447</v>
      </c>
      <c r="D1146" s="582" t="s">
        <v>6433</v>
      </c>
      <c r="E1146" s="583">
        <v>6365.27</v>
      </c>
      <c r="F1146" s="582" t="s">
        <v>8558</v>
      </c>
      <c r="G1146" s="584" t="s">
        <v>6260</v>
      </c>
      <c r="H1146" s="583">
        <v>6365.27</v>
      </c>
      <c r="I1146" s="585">
        <v>0</v>
      </c>
      <c r="J1146" s="585">
        <v>0</v>
      </c>
      <c r="K1146" s="586"/>
    </row>
    <row r="1147" spans="2:11" ht="18" customHeight="1">
      <c r="B1147" s="581">
        <v>1241</v>
      </c>
      <c r="C1147" s="582" t="s">
        <v>6448</v>
      </c>
      <c r="D1147" s="582" t="s">
        <v>6433</v>
      </c>
      <c r="E1147" s="583">
        <v>6365.27</v>
      </c>
      <c r="F1147" s="582" t="s">
        <v>8558</v>
      </c>
      <c r="G1147" s="584" t="s">
        <v>6260</v>
      </c>
      <c r="H1147" s="583">
        <v>6365.27</v>
      </c>
      <c r="I1147" s="585">
        <v>0</v>
      </c>
      <c r="J1147" s="585">
        <v>0</v>
      </c>
      <c r="K1147" s="586"/>
    </row>
    <row r="1148" spans="2:11" ht="18" customHeight="1">
      <c r="B1148" s="581">
        <v>1241</v>
      </c>
      <c r="C1148" s="582" t="s">
        <v>6432</v>
      </c>
      <c r="D1148" s="582" t="s">
        <v>6433</v>
      </c>
      <c r="E1148" s="583">
        <v>6365.27</v>
      </c>
      <c r="F1148" s="582" t="s">
        <v>8558</v>
      </c>
      <c r="G1148" s="584" t="s">
        <v>6260</v>
      </c>
      <c r="H1148" s="583">
        <v>6365.27</v>
      </c>
      <c r="I1148" s="585">
        <v>0</v>
      </c>
      <c r="J1148" s="585">
        <v>0</v>
      </c>
      <c r="K1148" s="586"/>
    </row>
    <row r="1149" spans="2:11" ht="18" customHeight="1">
      <c r="B1149" s="581">
        <v>1241</v>
      </c>
      <c r="C1149" s="582" t="s">
        <v>6441</v>
      </c>
      <c r="D1149" s="582" t="s">
        <v>6433</v>
      </c>
      <c r="E1149" s="583">
        <v>6365.27</v>
      </c>
      <c r="F1149" s="582" t="s">
        <v>8558</v>
      </c>
      <c r="G1149" s="584" t="s">
        <v>6260</v>
      </c>
      <c r="H1149" s="583">
        <v>6365.27</v>
      </c>
      <c r="I1149" s="585">
        <v>0</v>
      </c>
      <c r="J1149" s="585">
        <v>0</v>
      </c>
      <c r="K1149" s="586"/>
    </row>
    <row r="1150" spans="2:11" ht="18" customHeight="1">
      <c r="B1150" s="581">
        <v>1241</v>
      </c>
      <c r="C1150" s="582" t="s">
        <v>6444</v>
      </c>
      <c r="D1150" s="582" t="s">
        <v>6433</v>
      </c>
      <c r="E1150" s="583">
        <v>6365.27</v>
      </c>
      <c r="F1150" s="582" t="s">
        <v>8558</v>
      </c>
      <c r="G1150" s="584" t="s">
        <v>6260</v>
      </c>
      <c r="H1150" s="583">
        <v>6365.27</v>
      </c>
      <c r="I1150" s="585">
        <v>0</v>
      </c>
      <c r="J1150" s="585">
        <v>0</v>
      </c>
      <c r="K1150" s="586"/>
    </row>
    <row r="1151" spans="2:11" ht="18" customHeight="1">
      <c r="B1151" s="581">
        <v>1241</v>
      </c>
      <c r="C1151" s="582" t="s">
        <v>6484</v>
      </c>
      <c r="D1151" s="582" t="s">
        <v>2871</v>
      </c>
      <c r="E1151" s="583">
        <v>3596</v>
      </c>
      <c r="F1151" s="582" t="s">
        <v>8558</v>
      </c>
      <c r="G1151" s="584" t="s">
        <v>6260</v>
      </c>
      <c r="H1151" s="583">
        <v>3596</v>
      </c>
      <c r="I1151" s="585">
        <v>0</v>
      </c>
      <c r="J1151" s="585">
        <v>0</v>
      </c>
      <c r="K1151" s="586"/>
    </row>
    <row r="1152" spans="2:11" ht="18" customHeight="1">
      <c r="B1152" s="581">
        <v>1241</v>
      </c>
      <c r="C1152" s="582" t="s">
        <v>6485</v>
      </c>
      <c r="D1152" s="582" t="s">
        <v>2871</v>
      </c>
      <c r="E1152" s="583">
        <v>3596</v>
      </c>
      <c r="F1152" s="582" t="s">
        <v>8558</v>
      </c>
      <c r="G1152" s="584" t="s">
        <v>6260</v>
      </c>
      <c r="H1152" s="583">
        <v>3596</v>
      </c>
      <c r="I1152" s="585">
        <v>0</v>
      </c>
      <c r="J1152" s="585">
        <v>0</v>
      </c>
      <c r="K1152" s="586"/>
    </row>
    <row r="1153" spans="2:11" ht="18" customHeight="1">
      <c r="B1153" s="581">
        <v>1241</v>
      </c>
      <c r="C1153" s="582" t="s">
        <v>6487</v>
      </c>
      <c r="D1153" s="582" t="s">
        <v>2871</v>
      </c>
      <c r="E1153" s="583">
        <v>3596</v>
      </c>
      <c r="F1153" s="582" t="s">
        <v>8558</v>
      </c>
      <c r="G1153" s="584" t="s">
        <v>6260</v>
      </c>
      <c r="H1153" s="583">
        <v>3596</v>
      </c>
      <c r="I1153" s="585">
        <v>0</v>
      </c>
      <c r="J1153" s="585">
        <v>0</v>
      </c>
      <c r="K1153" s="586"/>
    </row>
    <row r="1154" spans="2:11" ht="18" customHeight="1">
      <c r="B1154" s="581">
        <v>1241</v>
      </c>
      <c r="C1154" s="582" t="s">
        <v>6488</v>
      </c>
      <c r="D1154" s="582" t="s">
        <v>2871</v>
      </c>
      <c r="E1154" s="583">
        <v>3596</v>
      </c>
      <c r="F1154" s="582" t="s">
        <v>8558</v>
      </c>
      <c r="G1154" s="584" t="s">
        <v>6260</v>
      </c>
      <c r="H1154" s="583">
        <v>3596</v>
      </c>
      <c r="I1154" s="585">
        <v>0</v>
      </c>
      <c r="J1154" s="585">
        <v>0</v>
      </c>
      <c r="K1154" s="586"/>
    </row>
    <row r="1155" spans="2:11" ht="18" customHeight="1">
      <c r="B1155" s="581">
        <v>1241</v>
      </c>
      <c r="C1155" s="582" t="s">
        <v>6489</v>
      </c>
      <c r="D1155" s="582" t="s">
        <v>2871</v>
      </c>
      <c r="E1155" s="583">
        <v>3596</v>
      </c>
      <c r="F1155" s="582" t="s">
        <v>8558</v>
      </c>
      <c r="G1155" s="584" t="s">
        <v>6260</v>
      </c>
      <c r="H1155" s="583">
        <v>3596</v>
      </c>
      <c r="I1155" s="585">
        <v>0</v>
      </c>
      <c r="J1155" s="585">
        <v>0</v>
      </c>
      <c r="K1155" s="586"/>
    </row>
    <row r="1156" spans="2:11" ht="18" customHeight="1">
      <c r="B1156" s="581">
        <v>1241</v>
      </c>
      <c r="C1156" s="582" t="s">
        <v>6490</v>
      </c>
      <c r="D1156" s="582" t="s">
        <v>2871</v>
      </c>
      <c r="E1156" s="583">
        <v>3596</v>
      </c>
      <c r="F1156" s="582" t="s">
        <v>8558</v>
      </c>
      <c r="G1156" s="584" t="s">
        <v>6260</v>
      </c>
      <c r="H1156" s="583">
        <v>3596</v>
      </c>
      <c r="I1156" s="585">
        <v>0</v>
      </c>
      <c r="J1156" s="585">
        <v>0</v>
      </c>
      <c r="K1156" s="586"/>
    </row>
    <row r="1157" spans="2:11" ht="18" customHeight="1">
      <c r="B1157" s="581">
        <v>1241</v>
      </c>
      <c r="C1157" s="582" t="s">
        <v>6491</v>
      </c>
      <c r="D1157" s="582" t="s">
        <v>2871</v>
      </c>
      <c r="E1157" s="583">
        <v>3596</v>
      </c>
      <c r="F1157" s="582" t="s">
        <v>8558</v>
      </c>
      <c r="G1157" s="584" t="s">
        <v>6260</v>
      </c>
      <c r="H1157" s="583">
        <v>3596</v>
      </c>
      <c r="I1157" s="585">
        <v>0</v>
      </c>
      <c r="J1157" s="585">
        <v>0</v>
      </c>
      <c r="K1157" s="586"/>
    </row>
    <row r="1158" spans="2:11" ht="18" customHeight="1">
      <c r="B1158" s="581">
        <v>1241</v>
      </c>
      <c r="C1158" s="582" t="s">
        <v>6492</v>
      </c>
      <c r="D1158" s="582" t="s">
        <v>2871</v>
      </c>
      <c r="E1158" s="583">
        <v>3596</v>
      </c>
      <c r="F1158" s="582" t="s">
        <v>8558</v>
      </c>
      <c r="G1158" s="584" t="s">
        <v>6260</v>
      </c>
      <c r="H1158" s="583">
        <v>3596</v>
      </c>
      <c r="I1158" s="585">
        <v>0</v>
      </c>
      <c r="J1158" s="585">
        <v>0</v>
      </c>
      <c r="K1158" s="586"/>
    </row>
    <row r="1159" spans="2:11" ht="18" customHeight="1">
      <c r="B1159" s="581">
        <v>1241</v>
      </c>
      <c r="C1159" s="582" t="s">
        <v>6493</v>
      </c>
      <c r="D1159" s="582" t="s">
        <v>2871</v>
      </c>
      <c r="E1159" s="583">
        <v>3596</v>
      </c>
      <c r="F1159" s="582" t="s">
        <v>8558</v>
      </c>
      <c r="G1159" s="584" t="s">
        <v>6260</v>
      </c>
      <c r="H1159" s="583">
        <v>3596</v>
      </c>
      <c r="I1159" s="585">
        <v>0</v>
      </c>
      <c r="J1159" s="585">
        <v>0</v>
      </c>
      <c r="K1159" s="586"/>
    </row>
    <row r="1160" spans="2:11" ht="18" customHeight="1">
      <c r="B1160" s="581">
        <v>1241</v>
      </c>
      <c r="C1160" s="582" t="s">
        <v>6494</v>
      </c>
      <c r="D1160" s="582" t="s">
        <v>2871</v>
      </c>
      <c r="E1160" s="583">
        <v>3596</v>
      </c>
      <c r="F1160" s="582" t="s">
        <v>8558</v>
      </c>
      <c r="G1160" s="584" t="s">
        <v>6260</v>
      </c>
      <c r="H1160" s="583">
        <v>3596</v>
      </c>
      <c r="I1160" s="585">
        <v>0</v>
      </c>
      <c r="J1160" s="585">
        <v>0</v>
      </c>
      <c r="K1160" s="586"/>
    </row>
    <row r="1161" spans="2:11" ht="18" customHeight="1">
      <c r="B1161" s="581">
        <v>1241</v>
      </c>
      <c r="C1161" s="582" t="s">
        <v>6495</v>
      </c>
      <c r="D1161" s="582" t="s">
        <v>2871</v>
      </c>
      <c r="E1161" s="583">
        <v>3596</v>
      </c>
      <c r="F1161" s="582" t="s">
        <v>8558</v>
      </c>
      <c r="G1161" s="584" t="s">
        <v>6260</v>
      </c>
      <c r="H1161" s="583">
        <v>3596</v>
      </c>
      <c r="I1161" s="585">
        <v>0</v>
      </c>
      <c r="J1161" s="585">
        <v>0</v>
      </c>
      <c r="K1161" s="586"/>
    </row>
    <row r="1162" spans="2:11" ht="18" customHeight="1">
      <c r="B1162" s="581">
        <v>1241</v>
      </c>
      <c r="C1162" s="582" t="s">
        <v>6496</v>
      </c>
      <c r="D1162" s="582" t="s">
        <v>2871</v>
      </c>
      <c r="E1162" s="583">
        <v>3596</v>
      </c>
      <c r="F1162" s="582" t="s">
        <v>8558</v>
      </c>
      <c r="G1162" s="584" t="s">
        <v>6260</v>
      </c>
      <c r="H1162" s="583">
        <v>3596</v>
      </c>
      <c r="I1162" s="585">
        <v>0</v>
      </c>
      <c r="J1162" s="585">
        <v>0</v>
      </c>
      <c r="K1162" s="586"/>
    </row>
    <row r="1163" spans="2:11" ht="18" customHeight="1">
      <c r="B1163" s="581">
        <v>1241</v>
      </c>
      <c r="C1163" s="582" t="s">
        <v>6497</v>
      </c>
      <c r="D1163" s="582" t="s">
        <v>2871</v>
      </c>
      <c r="E1163" s="583">
        <v>3596</v>
      </c>
      <c r="F1163" s="582" t="s">
        <v>8558</v>
      </c>
      <c r="G1163" s="584" t="s">
        <v>6260</v>
      </c>
      <c r="H1163" s="583">
        <v>3596</v>
      </c>
      <c r="I1163" s="585">
        <v>0</v>
      </c>
      <c r="J1163" s="585">
        <v>0</v>
      </c>
      <c r="K1163" s="586"/>
    </row>
    <row r="1164" spans="2:11" ht="18" customHeight="1">
      <c r="B1164" s="581">
        <v>1241</v>
      </c>
      <c r="C1164" s="582" t="s">
        <v>6498</v>
      </c>
      <c r="D1164" s="582" t="s">
        <v>2871</v>
      </c>
      <c r="E1164" s="583">
        <v>3596</v>
      </c>
      <c r="F1164" s="582" t="s">
        <v>8558</v>
      </c>
      <c r="G1164" s="584" t="s">
        <v>6260</v>
      </c>
      <c r="H1164" s="583">
        <v>3596</v>
      </c>
      <c r="I1164" s="585">
        <v>0</v>
      </c>
      <c r="J1164" s="585">
        <v>0</v>
      </c>
      <c r="K1164" s="586"/>
    </row>
    <row r="1165" spans="2:11" ht="18" customHeight="1">
      <c r="B1165" s="581">
        <v>1241</v>
      </c>
      <c r="C1165" s="582" t="s">
        <v>6499</v>
      </c>
      <c r="D1165" s="582" t="s">
        <v>2871</v>
      </c>
      <c r="E1165" s="583">
        <v>3596</v>
      </c>
      <c r="F1165" s="582" t="s">
        <v>8558</v>
      </c>
      <c r="G1165" s="584" t="s">
        <v>6260</v>
      </c>
      <c r="H1165" s="583">
        <v>3596</v>
      </c>
      <c r="I1165" s="585">
        <v>0</v>
      </c>
      <c r="J1165" s="585">
        <v>0</v>
      </c>
      <c r="K1165" s="586"/>
    </row>
    <row r="1166" spans="2:11" ht="18" customHeight="1">
      <c r="B1166" s="581">
        <v>1241</v>
      </c>
      <c r="C1166" s="582" t="s">
        <v>6500</v>
      </c>
      <c r="D1166" s="582" t="s">
        <v>2871</v>
      </c>
      <c r="E1166" s="583">
        <v>3596</v>
      </c>
      <c r="F1166" s="582" t="s">
        <v>8558</v>
      </c>
      <c r="G1166" s="584" t="s">
        <v>6260</v>
      </c>
      <c r="H1166" s="583">
        <v>3596</v>
      </c>
      <c r="I1166" s="585">
        <v>0</v>
      </c>
      <c r="J1166" s="585">
        <v>0</v>
      </c>
      <c r="K1166" s="586"/>
    </row>
    <row r="1167" spans="2:11" ht="18" customHeight="1">
      <c r="B1167" s="581">
        <v>1241</v>
      </c>
      <c r="C1167" s="582" t="s">
        <v>6501</v>
      </c>
      <c r="D1167" s="582" t="s">
        <v>2871</v>
      </c>
      <c r="E1167" s="583">
        <v>3596</v>
      </c>
      <c r="F1167" s="582" t="s">
        <v>8558</v>
      </c>
      <c r="G1167" s="584" t="s">
        <v>6260</v>
      </c>
      <c r="H1167" s="583">
        <v>3596</v>
      </c>
      <c r="I1167" s="585">
        <v>0</v>
      </c>
      <c r="J1167" s="585">
        <v>0</v>
      </c>
      <c r="K1167" s="586"/>
    </row>
    <row r="1168" spans="2:11" ht="18" customHeight="1">
      <c r="B1168" s="581">
        <v>1241</v>
      </c>
      <c r="C1168" s="582" t="s">
        <v>6502</v>
      </c>
      <c r="D1168" s="582" t="s">
        <v>2871</v>
      </c>
      <c r="E1168" s="583">
        <v>3596</v>
      </c>
      <c r="F1168" s="582" t="s">
        <v>8558</v>
      </c>
      <c r="G1168" s="584" t="s">
        <v>6260</v>
      </c>
      <c r="H1168" s="583">
        <v>3596</v>
      </c>
      <c r="I1168" s="585">
        <v>0</v>
      </c>
      <c r="J1168" s="585">
        <v>0</v>
      </c>
      <c r="K1168" s="586"/>
    </row>
    <row r="1169" spans="2:11" ht="18" customHeight="1">
      <c r="B1169" s="581">
        <v>1241</v>
      </c>
      <c r="C1169" s="582" t="s">
        <v>6503</v>
      </c>
      <c r="D1169" s="582" t="s">
        <v>2871</v>
      </c>
      <c r="E1169" s="583">
        <v>3596</v>
      </c>
      <c r="F1169" s="582" t="s">
        <v>8558</v>
      </c>
      <c r="G1169" s="584" t="s">
        <v>6260</v>
      </c>
      <c r="H1169" s="583">
        <v>3596</v>
      </c>
      <c r="I1169" s="585">
        <v>0</v>
      </c>
      <c r="J1169" s="585">
        <v>0</v>
      </c>
      <c r="K1169" s="586"/>
    </row>
    <row r="1170" spans="2:11" ht="18" customHeight="1">
      <c r="B1170" s="581">
        <v>1241</v>
      </c>
      <c r="C1170" s="582" t="s">
        <v>6504</v>
      </c>
      <c r="D1170" s="582" t="s">
        <v>2871</v>
      </c>
      <c r="E1170" s="583">
        <v>3596</v>
      </c>
      <c r="F1170" s="582" t="s">
        <v>8558</v>
      </c>
      <c r="G1170" s="584" t="s">
        <v>6260</v>
      </c>
      <c r="H1170" s="583">
        <v>3596</v>
      </c>
      <c r="I1170" s="585">
        <v>0</v>
      </c>
      <c r="J1170" s="585">
        <v>0</v>
      </c>
      <c r="K1170" s="586"/>
    </row>
    <row r="1171" spans="2:11" ht="18" customHeight="1">
      <c r="B1171" s="581">
        <v>1241</v>
      </c>
      <c r="C1171" s="582" t="s">
        <v>6505</v>
      </c>
      <c r="D1171" s="582" t="s">
        <v>2871</v>
      </c>
      <c r="E1171" s="583">
        <v>3596</v>
      </c>
      <c r="F1171" s="582" t="s">
        <v>8558</v>
      </c>
      <c r="G1171" s="584" t="s">
        <v>6260</v>
      </c>
      <c r="H1171" s="583">
        <v>3596</v>
      </c>
      <c r="I1171" s="585">
        <v>0</v>
      </c>
      <c r="J1171" s="585">
        <v>0</v>
      </c>
      <c r="K1171" s="586"/>
    </row>
    <row r="1172" spans="2:11" ht="18" customHeight="1">
      <c r="B1172" s="581">
        <v>1241</v>
      </c>
      <c r="C1172" s="582" t="s">
        <v>6506</v>
      </c>
      <c r="D1172" s="582" t="s">
        <v>2871</v>
      </c>
      <c r="E1172" s="583">
        <v>3596</v>
      </c>
      <c r="F1172" s="582" t="s">
        <v>8558</v>
      </c>
      <c r="G1172" s="584" t="s">
        <v>6260</v>
      </c>
      <c r="H1172" s="583">
        <v>3596</v>
      </c>
      <c r="I1172" s="585">
        <v>0</v>
      </c>
      <c r="J1172" s="585">
        <v>0</v>
      </c>
      <c r="K1172" s="586"/>
    </row>
    <row r="1173" spans="2:11" ht="18" customHeight="1">
      <c r="B1173" s="581">
        <v>1241</v>
      </c>
      <c r="C1173" s="582" t="s">
        <v>6507</v>
      </c>
      <c r="D1173" s="582" t="s">
        <v>2871</v>
      </c>
      <c r="E1173" s="583">
        <v>3596</v>
      </c>
      <c r="F1173" s="582" t="s">
        <v>8558</v>
      </c>
      <c r="G1173" s="584" t="s">
        <v>6260</v>
      </c>
      <c r="H1173" s="583">
        <v>3596</v>
      </c>
      <c r="I1173" s="585">
        <v>0</v>
      </c>
      <c r="J1173" s="585">
        <v>0</v>
      </c>
      <c r="K1173" s="586"/>
    </row>
    <row r="1174" spans="2:11" ht="18" customHeight="1">
      <c r="B1174" s="581">
        <v>1241</v>
      </c>
      <c r="C1174" s="582" t="s">
        <v>6508</v>
      </c>
      <c r="D1174" s="582" t="s">
        <v>2871</v>
      </c>
      <c r="E1174" s="583">
        <v>3596</v>
      </c>
      <c r="F1174" s="582" t="s">
        <v>8558</v>
      </c>
      <c r="G1174" s="584" t="s">
        <v>6260</v>
      </c>
      <c r="H1174" s="583">
        <v>3596</v>
      </c>
      <c r="I1174" s="585">
        <v>0</v>
      </c>
      <c r="J1174" s="585">
        <v>0</v>
      </c>
      <c r="K1174" s="586"/>
    </row>
    <row r="1175" spans="2:11" ht="18" customHeight="1">
      <c r="B1175" s="581">
        <v>1241</v>
      </c>
      <c r="C1175" s="582" t="s">
        <v>6509</v>
      </c>
      <c r="D1175" s="582" t="s">
        <v>2871</v>
      </c>
      <c r="E1175" s="583">
        <v>3596</v>
      </c>
      <c r="F1175" s="582" t="s">
        <v>8558</v>
      </c>
      <c r="G1175" s="584" t="s">
        <v>6260</v>
      </c>
      <c r="H1175" s="583">
        <v>3596</v>
      </c>
      <c r="I1175" s="585">
        <v>0</v>
      </c>
      <c r="J1175" s="585">
        <v>0</v>
      </c>
      <c r="K1175" s="586"/>
    </row>
    <row r="1176" spans="2:11" ht="18" customHeight="1">
      <c r="B1176" s="581">
        <v>1241</v>
      </c>
      <c r="C1176" s="582" t="s">
        <v>6510</v>
      </c>
      <c r="D1176" s="582" t="s">
        <v>2871</v>
      </c>
      <c r="E1176" s="583">
        <v>3596</v>
      </c>
      <c r="F1176" s="582" t="s">
        <v>8558</v>
      </c>
      <c r="G1176" s="584" t="s">
        <v>6260</v>
      </c>
      <c r="H1176" s="583">
        <v>3596</v>
      </c>
      <c r="I1176" s="585">
        <v>0</v>
      </c>
      <c r="J1176" s="585">
        <v>0</v>
      </c>
      <c r="K1176" s="586"/>
    </row>
    <row r="1177" spans="2:11" ht="18" customHeight="1">
      <c r="B1177" s="581">
        <v>1241</v>
      </c>
      <c r="C1177" s="582" t="s">
        <v>6511</v>
      </c>
      <c r="D1177" s="582" t="s">
        <v>2871</v>
      </c>
      <c r="E1177" s="583">
        <v>3596</v>
      </c>
      <c r="F1177" s="582" t="s">
        <v>8558</v>
      </c>
      <c r="G1177" s="584" t="s">
        <v>6260</v>
      </c>
      <c r="H1177" s="583">
        <v>3596</v>
      </c>
      <c r="I1177" s="585">
        <v>0</v>
      </c>
      <c r="J1177" s="585">
        <v>0</v>
      </c>
      <c r="K1177" s="586"/>
    </row>
    <row r="1178" spans="2:11" ht="18" customHeight="1">
      <c r="B1178" s="581">
        <v>1241</v>
      </c>
      <c r="C1178" s="582" t="s">
        <v>6512</v>
      </c>
      <c r="D1178" s="582" t="s">
        <v>2871</v>
      </c>
      <c r="E1178" s="583">
        <v>3596</v>
      </c>
      <c r="F1178" s="582" t="s">
        <v>8558</v>
      </c>
      <c r="G1178" s="584" t="s">
        <v>6260</v>
      </c>
      <c r="H1178" s="583">
        <v>3596</v>
      </c>
      <c r="I1178" s="585">
        <v>0</v>
      </c>
      <c r="J1178" s="585">
        <v>0</v>
      </c>
      <c r="K1178" s="586"/>
    </row>
    <row r="1179" spans="2:11" ht="18" customHeight="1">
      <c r="B1179" s="581">
        <v>1241</v>
      </c>
      <c r="C1179" s="582" t="s">
        <v>6513</v>
      </c>
      <c r="D1179" s="582" t="s">
        <v>2871</v>
      </c>
      <c r="E1179" s="583">
        <v>3596</v>
      </c>
      <c r="F1179" s="582" t="s">
        <v>8558</v>
      </c>
      <c r="G1179" s="584" t="s">
        <v>6260</v>
      </c>
      <c r="H1179" s="583">
        <v>3596</v>
      </c>
      <c r="I1179" s="585">
        <v>0</v>
      </c>
      <c r="J1179" s="585">
        <v>0</v>
      </c>
      <c r="K1179" s="586"/>
    </row>
    <row r="1180" spans="2:11" ht="18" customHeight="1">
      <c r="B1180" s="581">
        <v>1241</v>
      </c>
      <c r="C1180" s="582" t="s">
        <v>6514</v>
      </c>
      <c r="D1180" s="582" t="s">
        <v>2871</v>
      </c>
      <c r="E1180" s="583">
        <v>3596</v>
      </c>
      <c r="F1180" s="582" t="s">
        <v>8558</v>
      </c>
      <c r="G1180" s="584" t="s">
        <v>6260</v>
      </c>
      <c r="H1180" s="583">
        <v>3596</v>
      </c>
      <c r="I1180" s="585">
        <v>0</v>
      </c>
      <c r="J1180" s="585">
        <v>0</v>
      </c>
      <c r="K1180" s="586"/>
    </row>
    <row r="1181" spans="2:11" ht="18" customHeight="1">
      <c r="B1181" s="581">
        <v>1241</v>
      </c>
      <c r="C1181" s="582" t="s">
        <v>6515</v>
      </c>
      <c r="D1181" s="582" t="s">
        <v>2871</v>
      </c>
      <c r="E1181" s="583">
        <v>3596</v>
      </c>
      <c r="F1181" s="582" t="s">
        <v>8558</v>
      </c>
      <c r="G1181" s="584" t="s">
        <v>6260</v>
      </c>
      <c r="H1181" s="583">
        <v>3596</v>
      </c>
      <c r="I1181" s="585">
        <v>0</v>
      </c>
      <c r="J1181" s="585">
        <v>0</v>
      </c>
      <c r="K1181" s="586"/>
    </row>
    <row r="1182" spans="2:11" ht="18" customHeight="1">
      <c r="B1182" s="581">
        <v>1241</v>
      </c>
      <c r="C1182" s="582" t="s">
        <v>6516</v>
      </c>
      <c r="D1182" s="582" t="s">
        <v>2871</v>
      </c>
      <c r="E1182" s="583">
        <v>3596</v>
      </c>
      <c r="F1182" s="582" t="s">
        <v>8558</v>
      </c>
      <c r="G1182" s="584" t="s">
        <v>6260</v>
      </c>
      <c r="H1182" s="583">
        <v>3596</v>
      </c>
      <c r="I1182" s="585">
        <v>0</v>
      </c>
      <c r="J1182" s="585">
        <v>0</v>
      </c>
      <c r="K1182" s="586"/>
    </row>
    <row r="1183" spans="2:11" ht="18" customHeight="1">
      <c r="B1183" s="581">
        <v>1241</v>
      </c>
      <c r="C1183" s="582" t="s">
        <v>6517</v>
      </c>
      <c r="D1183" s="582" t="s">
        <v>2871</v>
      </c>
      <c r="E1183" s="583">
        <v>3596</v>
      </c>
      <c r="F1183" s="582" t="s">
        <v>8558</v>
      </c>
      <c r="G1183" s="584" t="s">
        <v>6260</v>
      </c>
      <c r="H1183" s="583">
        <v>3596</v>
      </c>
      <c r="I1183" s="585">
        <v>0</v>
      </c>
      <c r="J1183" s="585">
        <v>0</v>
      </c>
      <c r="K1183" s="586"/>
    </row>
    <row r="1184" spans="2:11" ht="18" customHeight="1">
      <c r="B1184" s="581">
        <v>1241</v>
      </c>
      <c r="C1184" s="582" t="s">
        <v>6518</v>
      </c>
      <c r="D1184" s="582" t="s">
        <v>2871</v>
      </c>
      <c r="E1184" s="583">
        <v>3596</v>
      </c>
      <c r="F1184" s="582" t="s">
        <v>8558</v>
      </c>
      <c r="G1184" s="584" t="s">
        <v>6260</v>
      </c>
      <c r="H1184" s="583">
        <v>3596</v>
      </c>
      <c r="I1184" s="585">
        <v>0</v>
      </c>
      <c r="J1184" s="585">
        <v>0</v>
      </c>
      <c r="K1184" s="586"/>
    </row>
    <row r="1185" spans="2:11" ht="18" customHeight="1">
      <c r="B1185" s="581">
        <v>1241</v>
      </c>
      <c r="C1185" s="582" t="s">
        <v>6519</v>
      </c>
      <c r="D1185" s="582" t="s">
        <v>2871</v>
      </c>
      <c r="E1185" s="583">
        <v>3596</v>
      </c>
      <c r="F1185" s="582" t="s">
        <v>8558</v>
      </c>
      <c r="G1185" s="584" t="s">
        <v>6260</v>
      </c>
      <c r="H1185" s="583">
        <v>3596</v>
      </c>
      <c r="I1185" s="585">
        <v>0</v>
      </c>
      <c r="J1185" s="585">
        <v>0</v>
      </c>
      <c r="K1185" s="586"/>
    </row>
    <row r="1186" spans="2:11" ht="18" customHeight="1">
      <c r="B1186" s="581">
        <v>1241</v>
      </c>
      <c r="C1186" s="582" t="s">
        <v>6520</v>
      </c>
      <c r="D1186" s="582" t="s">
        <v>2871</v>
      </c>
      <c r="E1186" s="583">
        <v>3596</v>
      </c>
      <c r="F1186" s="582" t="s">
        <v>8558</v>
      </c>
      <c r="G1186" s="584" t="s">
        <v>6260</v>
      </c>
      <c r="H1186" s="583">
        <v>3596</v>
      </c>
      <c r="I1186" s="585">
        <v>0</v>
      </c>
      <c r="J1186" s="585">
        <v>0</v>
      </c>
      <c r="K1186" s="586"/>
    </row>
    <row r="1187" spans="2:11" ht="18" customHeight="1">
      <c r="B1187" s="581">
        <v>1241</v>
      </c>
      <c r="C1187" s="582" t="s">
        <v>6521</v>
      </c>
      <c r="D1187" s="582" t="s">
        <v>2871</v>
      </c>
      <c r="E1187" s="583">
        <v>3596</v>
      </c>
      <c r="F1187" s="582" t="s">
        <v>8558</v>
      </c>
      <c r="G1187" s="584" t="s">
        <v>6260</v>
      </c>
      <c r="H1187" s="583">
        <v>3596</v>
      </c>
      <c r="I1187" s="585">
        <v>0</v>
      </c>
      <c r="J1187" s="585">
        <v>0</v>
      </c>
      <c r="K1187" s="586"/>
    </row>
    <row r="1188" spans="2:11" ht="18" customHeight="1">
      <c r="B1188" s="581">
        <v>1241</v>
      </c>
      <c r="C1188" s="582" t="s">
        <v>6522</v>
      </c>
      <c r="D1188" s="582" t="s">
        <v>2871</v>
      </c>
      <c r="E1188" s="583">
        <v>3596</v>
      </c>
      <c r="F1188" s="582" t="s">
        <v>8558</v>
      </c>
      <c r="G1188" s="584" t="s">
        <v>6260</v>
      </c>
      <c r="H1188" s="583">
        <v>3596</v>
      </c>
      <c r="I1188" s="585">
        <v>0</v>
      </c>
      <c r="J1188" s="585">
        <v>0</v>
      </c>
      <c r="K1188" s="586"/>
    </row>
    <row r="1189" spans="2:11" ht="18" customHeight="1">
      <c r="B1189" s="581">
        <v>1241</v>
      </c>
      <c r="C1189" s="582" t="s">
        <v>6523</v>
      </c>
      <c r="D1189" s="582" t="s">
        <v>2871</v>
      </c>
      <c r="E1189" s="583">
        <v>3596</v>
      </c>
      <c r="F1189" s="582" t="s">
        <v>8558</v>
      </c>
      <c r="G1189" s="584" t="s">
        <v>6260</v>
      </c>
      <c r="H1189" s="583">
        <v>3596</v>
      </c>
      <c r="I1189" s="585">
        <v>0</v>
      </c>
      <c r="J1189" s="585">
        <v>0</v>
      </c>
      <c r="K1189" s="586"/>
    </row>
    <row r="1190" spans="2:11" ht="18" customHeight="1">
      <c r="B1190" s="581">
        <v>1241</v>
      </c>
      <c r="C1190" s="582" t="s">
        <v>6525</v>
      </c>
      <c r="D1190" s="582" t="s">
        <v>2871</v>
      </c>
      <c r="E1190" s="583">
        <v>3596</v>
      </c>
      <c r="F1190" s="582" t="s">
        <v>8558</v>
      </c>
      <c r="G1190" s="584" t="s">
        <v>6260</v>
      </c>
      <c r="H1190" s="583">
        <v>3596</v>
      </c>
      <c r="I1190" s="585">
        <v>0</v>
      </c>
      <c r="J1190" s="585">
        <v>0</v>
      </c>
      <c r="K1190" s="586"/>
    </row>
    <row r="1191" spans="2:11" ht="18" customHeight="1">
      <c r="B1191" s="581">
        <v>1241</v>
      </c>
      <c r="C1191" s="582" t="s">
        <v>6526</v>
      </c>
      <c r="D1191" s="582" t="s">
        <v>2871</v>
      </c>
      <c r="E1191" s="583">
        <v>3596</v>
      </c>
      <c r="F1191" s="582" t="s">
        <v>8558</v>
      </c>
      <c r="G1191" s="584" t="s">
        <v>6260</v>
      </c>
      <c r="H1191" s="583">
        <v>3596</v>
      </c>
      <c r="I1191" s="585">
        <v>0</v>
      </c>
      <c r="J1191" s="585">
        <v>0</v>
      </c>
      <c r="K1191" s="586"/>
    </row>
    <row r="1192" spans="2:11" ht="18" customHeight="1">
      <c r="B1192" s="581">
        <v>1241</v>
      </c>
      <c r="C1192" s="582" t="s">
        <v>6527</v>
      </c>
      <c r="D1192" s="582" t="s">
        <v>2871</v>
      </c>
      <c r="E1192" s="583">
        <v>3596</v>
      </c>
      <c r="F1192" s="582" t="s">
        <v>8558</v>
      </c>
      <c r="G1192" s="584" t="s">
        <v>6260</v>
      </c>
      <c r="H1192" s="583">
        <v>3596</v>
      </c>
      <c r="I1192" s="585">
        <v>0</v>
      </c>
      <c r="J1192" s="585">
        <v>0</v>
      </c>
      <c r="K1192" s="586"/>
    </row>
    <row r="1193" spans="2:11" ht="18" customHeight="1">
      <c r="B1193" s="581">
        <v>1241</v>
      </c>
      <c r="C1193" s="582" t="s">
        <v>6528</v>
      </c>
      <c r="D1193" s="582" t="s">
        <v>2871</v>
      </c>
      <c r="E1193" s="583">
        <v>3596</v>
      </c>
      <c r="F1193" s="582" t="s">
        <v>8558</v>
      </c>
      <c r="G1193" s="584" t="s">
        <v>6260</v>
      </c>
      <c r="H1193" s="583">
        <v>3596</v>
      </c>
      <c r="I1193" s="585">
        <v>0</v>
      </c>
      <c r="J1193" s="585">
        <v>0</v>
      </c>
      <c r="K1193" s="586"/>
    </row>
    <row r="1194" spans="2:11" ht="18" customHeight="1">
      <c r="B1194" s="581">
        <v>1241</v>
      </c>
      <c r="C1194" s="582" t="s">
        <v>6530</v>
      </c>
      <c r="D1194" s="582" t="s">
        <v>2871</v>
      </c>
      <c r="E1194" s="583">
        <v>3596</v>
      </c>
      <c r="F1194" s="582" t="s">
        <v>8558</v>
      </c>
      <c r="G1194" s="584" t="s">
        <v>6260</v>
      </c>
      <c r="H1194" s="583">
        <v>3596</v>
      </c>
      <c r="I1194" s="585">
        <v>0</v>
      </c>
      <c r="J1194" s="585">
        <v>0</v>
      </c>
      <c r="K1194" s="586"/>
    </row>
    <row r="1195" spans="2:11" ht="18" customHeight="1">
      <c r="B1195" s="581">
        <v>1241</v>
      </c>
      <c r="C1195" s="582" t="s">
        <v>6531</v>
      </c>
      <c r="D1195" s="582" t="s">
        <v>2871</v>
      </c>
      <c r="E1195" s="583">
        <v>3596</v>
      </c>
      <c r="F1195" s="582" t="s">
        <v>8558</v>
      </c>
      <c r="G1195" s="584" t="s">
        <v>6260</v>
      </c>
      <c r="H1195" s="583">
        <v>3596</v>
      </c>
      <c r="I1195" s="585">
        <v>0</v>
      </c>
      <c r="J1195" s="585">
        <v>0</v>
      </c>
      <c r="K1195" s="586"/>
    </row>
    <row r="1196" spans="2:11" ht="18" customHeight="1">
      <c r="B1196" s="581">
        <v>1241</v>
      </c>
      <c r="C1196" s="582" t="s">
        <v>6532</v>
      </c>
      <c r="D1196" s="582" t="s">
        <v>2871</v>
      </c>
      <c r="E1196" s="583">
        <v>3596</v>
      </c>
      <c r="F1196" s="582" t="s">
        <v>8558</v>
      </c>
      <c r="G1196" s="584" t="s">
        <v>6260</v>
      </c>
      <c r="H1196" s="583">
        <v>3596</v>
      </c>
      <c r="I1196" s="585">
        <v>0</v>
      </c>
      <c r="J1196" s="585">
        <v>0</v>
      </c>
      <c r="K1196" s="586"/>
    </row>
    <row r="1197" spans="2:11" ht="18" customHeight="1">
      <c r="B1197" s="581">
        <v>1241</v>
      </c>
      <c r="C1197" s="582" t="s">
        <v>6533</v>
      </c>
      <c r="D1197" s="582" t="s">
        <v>2871</v>
      </c>
      <c r="E1197" s="583">
        <v>3596</v>
      </c>
      <c r="F1197" s="582" t="s">
        <v>8558</v>
      </c>
      <c r="G1197" s="584" t="s">
        <v>6260</v>
      </c>
      <c r="H1197" s="583">
        <v>3596</v>
      </c>
      <c r="I1197" s="585">
        <v>0</v>
      </c>
      <c r="J1197" s="585">
        <v>0</v>
      </c>
      <c r="K1197" s="586"/>
    </row>
    <row r="1198" spans="2:11" ht="18" customHeight="1">
      <c r="B1198" s="581">
        <v>1241</v>
      </c>
      <c r="C1198" s="582" t="s">
        <v>6534</v>
      </c>
      <c r="D1198" s="582" t="s">
        <v>2871</v>
      </c>
      <c r="E1198" s="583">
        <v>3596</v>
      </c>
      <c r="F1198" s="582" t="s">
        <v>8558</v>
      </c>
      <c r="G1198" s="584" t="s">
        <v>6260</v>
      </c>
      <c r="H1198" s="583">
        <v>3596</v>
      </c>
      <c r="I1198" s="585">
        <v>0</v>
      </c>
      <c r="J1198" s="585">
        <v>0</v>
      </c>
      <c r="K1198" s="586"/>
    </row>
    <row r="1199" spans="2:11" ht="18" customHeight="1">
      <c r="B1199" s="581">
        <v>1241</v>
      </c>
      <c r="C1199" s="582" t="s">
        <v>6535</v>
      </c>
      <c r="D1199" s="582" t="s">
        <v>2871</v>
      </c>
      <c r="E1199" s="583">
        <v>3596</v>
      </c>
      <c r="F1199" s="582" t="s">
        <v>8558</v>
      </c>
      <c r="G1199" s="584" t="s">
        <v>6260</v>
      </c>
      <c r="H1199" s="583">
        <v>3596</v>
      </c>
      <c r="I1199" s="585">
        <v>0</v>
      </c>
      <c r="J1199" s="585">
        <v>0</v>
      </c>
      <c r="K1199" s="586"/>
    </row>
    <row r="1200" spans="2:11" ht="18" customHeight="1">
      <c r="B1200" s="581">
        <v>1241</v>
      </c>
      <c r="C1200" s="582" t="s">
        <v>6536</v>
      </c>
      <c r="D1200" s="582" t="s">
        <v>2871</v>
      </c>
      <c r="E1200" s="583">
        <v>3596</v>
      </c>
      <c r="F1200" s="582" t="s">
        <v>8558</v>
      </c>
      <c r="G1200" s="584" t="s">
        <v>6260</v>
      </c>
      <c r="H1200" s="583">
        <v>3596</v>
      </c>
      <c r="I1200" s="585">
        <v>0</v>
      </c>
      <c r="J1200" s="585">
        <v>0</v>
      </c>
      <c r="K1200" s="586"/>
    </row>
    <row r="1201" spans="2:11" ht="18" customHeight="1">
      <c r="B1201" s="581">
        <v>1241</v>
      </c>
      <c r="C1201" s="582" t="s">
        <v>6537</v>
      </c>
      <c r="D1201" s="582" t="s">
        <v>2871</v>
      </c>
      <c r="E1201" s="583">
        <v>3596</v>
      </c>
      <c r="F1201" s="582" t="s">
        <v>8558</v>
      </c>
      <c r="G1201" s="584" t="s">
        <v>6260</v>
      </c>
      <c r="H1201" s="583">
        <v>3596</v>
      </c>
      <c r="I1201" s="585">
        <v>0</v>
      </c>
      <c r="J1201" s="585">
        <v>0</v>
      </c>
      <c r="K1201" s="586"/>
    </row>
    <row r="1202" spans="2:11" ht="18" customHeight="1">
      <c r="B1202" s="581">
        <v>1241</v>
      </c>
      <c r="C1202" s="582" t="s">
        <v>6538</v>
      </c>
      <c r="D1202" s="582" t="s">
        <v>2871</v>
      </c>
      <c r="E1202" s="583">
        <v>3596</v>
      </c>
      <c r="F1202" s="582" t="s">
        <v>8558</v>
      </c>
      <c r="G1202" s="584" t="s">
        <v>6260</v>
      </c>
      <c r="H1202" s="583">
        <v>3596</v>
      </c>
      <c r="I1202" s="585">
        <v>0</v>
      </c>
      <c r="J1202" s="585">
        <v>0</v>
      </c>
      <c r="K1202" s="586"/>
    </row>
    <row r="1203" spans="2:11" ht="18" customHeight="1">
      <c r="B1203" s="581">
        <v>1241</v>
      </c>
      <c r="C1203" s="582" t="s">
        <v>6539</v>
      </c>
      <c r="D1203" s="582" t="s">
        <v>2871</v>
      </c>
      <c r="E1203" s="583">
        <v>3596</v>
      </c>
      <c r="F1203" s="582" t="s">
        <v>8558</v>
      </c>
      <c r="G1203" s="584" t="s">
        <v>6260</v>
      </c>
      <c r="H1203" s="583">
        <v>3596</v>
      </c>
      <c r="I1203" s="585">
        <v>0</v>
      </c>
      <c r="J1203" s="585">
        <v>0</v>
      </c>
      <c r="K1203" s="586"/>
    </row>
    <row r="1204" spans="2:11" ht="18" customHeight="1">
      <c r="B1204" s="581">
        <v>1241</v>
      </c>
      <c r="C1204" s="582" t="s">
        <v>6540</v>
      </c>
      <c r="D1204" s="582" t="s">
        <v>2871</v>
      </c>
      <c r="E1204" s="583">
        <v>3596</v>
      </c>
      <c r="F1204" s="582" t="s">
        <v>8558</v>
      </c>
      <c r="G1204" s="584" t="s">
        <v>6260</v>
      </c>
      <c r="H1204" s="583">
        <v>3596</v>
      </c>
      <c r="I1204" s="585">
        <v>0</v>
      </c>
      <c r="J1204" s="585">
        <v>0</v>
      </c>
      <c r="K1204" s="586"/>
    </row>
    <row r="1205" spans="2:11" ht="18" customHeight="1">
      <c r="B1205" s="581">
        <v>1241</v>
      </c>
      <c r="C1205" s="582" t="s">
        <v>6541</v>
      </c>
      <c r="D1205" s="582" t="s">
        <v>2871</v>
      </c>
      <c r="E1205" s="583">
        <v>3596</v>
      </c>
      <c r="F1205" s="582" t="s">
        <v>8558</v>
      </c>
      <c r="G1205" s="584" t="s">
        <v>6260</v>
      </c>
      <c r="H1205" s="583">
        <v>3596</v>
      </c>
      <c r="I1205" s="585">
        <v>0</v>
      </c>
      <c r="J1205" s="585">
        <v>0</v>
      </c>
      <c r="K1205" s="586"/>
    </row>
    <row r="1206" spans="2:11" ht="18" customHeight="1">
      <c r="B1206" s="581">
        <v>1241</v>
      </c>
      <c r="C1206" s="582" t="s">
        <v>6542</v>
      </c>
      <c r="D1206" s="582" t="s">
        <v>2871</v>
      </c>
      <c r="E1206" s="583">
        <v>3596</v>
      </c>
      <c r="F1206" s="582" t="s">
        <v>8558</v>
      </c>
      <c r="G1206" s="584" t="s">
        <v>6260</v>
      </c>
      <c r="H1206" s="583">
        <v>3596</v>
      </c>
      <c r="I1206" s="585">
        <v>0</v>
      </c>
      <c r="J1206" s="585">
        <v>0</v>
      </c>
      <c r="K1206" s="586"/>
    </row>
    <row r="1207" spans="2:11" ht="18" customHeight="1">
      <c r="B1207" s="581">
        <v>1241</v>
      </c>
      <c r="C1207" s="582" t="s">
        <v>6543</v>
      </c>
      <c r="D1207" s="582" t="s">
        <v>2871</v>
      </c>
      <c r="E1207" s="583">
        <v>3596</v>
      </c>
      <c r="F1207" s="582" t="s">
        <v>8558</v>
      </c>
      <c r="G1207" s="584" t="s">
        <v>6260</v>
      </c>
      <c r="H1207" s="583">
        <v>3596</v>
      </c>
      <c r="I1207" s="585">
        <v>0</v>
      </c>
      <c r="J1207" s="585">
        <v>0</v>
      </c>
      <c r="K1207" s="586"/>
    </row>
    <row r="1208" spans="2:11" ht="18" customHeight="1">
      <c r="B1208" s="581">
        <v>1241</v>
      </c>
      <c r="C1208" s="582" t="s">
        <v>6544</v>
      </c>
      <c r="D1208" s="582" t="s">
        <v>2871</v>
      </c>
      <c r="E1208" s="583">
        <v>3596</v>
      </c>
      <c r="F1208" s="582" t="s">
        <v>8558</v>
      </c>
      <c r="G1208" s="584" t="s">
        <v>6260</v>
      </c>
      <c r="H1208" s="583">
        <v>3596</v>
      </c>
      <c r="I1208" s="585">
        <v>0</v>
      </c>
      <c r="J1208" s="585">
        <v>0</v>
      </c>
      <c r="K1208" s="586"/>
    </row>
    <row r="1209" spans="2:11" ht="18" customHeight="1">
      <c r="B1209" s="581">
        <v>1241</v>
      </c>
      <c r="C1209" s="582" t="s">
        <v>6545</v>
      </c>
      <c r="D1209" s="582" t="s">
        <v>2871</v>
      </c>
      <c r="E1209" s="583">
        <v>3596</v>
      </c>
      <c r="F1209" s="582" t="s">
        <v>8558</v>
      </c>
      <c r="G1209" s="584" t="s">
        <v>6260</v>
      </c>
      <c r="H1209" s="583">
        <v>3596</v>
      </c>
      <c r="I1209" s="585">
        <v>0</v>
      </c>
      <c r="J1209" s="585">
        <v>0</v>
      </c>
      <c r="K1209" s="586"/>
    </row>
    <row r="1210" spans="2:11" ht="18" customHeight="1">
      <c r="B1210" s="581">
        <v>1241</v>
      </c>
      <c r="C1210" s="582" t="s">
        <v>6546</v>
      </c>
      <c r="D1210" s="582" t="s">
        <v>2871</v>
      </c>
      <c r="E1210" s="583">
        <v>3596</v>
      </c>
      <c r="F1210" s="582" t="s">
        <v>8558</v>
      </c>
      <c r="G1210" s="584" t="s">
        <v>6260</v>
      </c>
      <c r="H1210" s="583">
        <v>3596</v>
      </c>
      <c r="I1210" s="585">
        <v>0</v>
      </c>
      <c r="J1210" s="585">
        <v>0</v>
      </c>
      <c r="K1210" s="586"/>
    </row>
    <row r="1211" spans="2:11" ht="18" customHeight="1">
      <c r="B1211" s="581">
        <v>1241</v>
      </c>
      <c r="C1211" s="582" t="s">
        <v>6547</v>
      </c>
      <c r="D1211" s="582" t="s">
        <v>2871</v>
      </c>
      <c r="E1211" s="583">
        <v>3596</v>
      </c>
      <c r="F1211" s="582" t="s">
        <v>8558</v>
      </c>
      <c r="G1211" s="584" t="s">
        <v>6260</v>
      </c>
      <c r="H1211" s="583">
        <v>3596</v>
      </c>
      <c r="I1211" s="585">
        <v>0</v>
      </c>
      <c r="J1211" s="585">
        <v>0</v>
      </c>
      <c r="K1211" s="586"/>
    </row>
    <row r="1212" spans="2:11" ht="18" customHeight="1">
      <c r="B1212" s="581">
        <v>1241</v>
      </c>
      <c r="C1212" s="582" t="s">
        <v>6548</v>
      </c>
      <c r="D1212" s="582" t="s">
        <v>2871</v>
      </c>
      <c r="E1212" s="583">
        <v>3596</v>
      </c>
      <c r="F1212" s="582" t="s">
        <v>8558</v>
      </c>
      <c r="G1212" s="584" t="s">
        <v>6260</v>
      </c>
      <c r="H1212" s="583">
        <v>3596</v>
      </c>
      <c r="I1212" s="585">
        <v>0</v>
      </c>
      <c r="J1212" s="585">
        <v>0</v>
      </c>
      <c r="K1212" s="586"/>
    </row>
    <row r="1213" spans="2:11" ht="18" customHeight="1">
      <c r="B1213" s="581">
        <v>1241</v>
      </c>
      <c r="C1213" s="582" t="s">
        <v>6549</v>
      </c>
      <c r="D1213" s="582" t="s">
        <v>2871</v>
      </c>
      <c r="E1213" s="583">
        <v>3596</v>
      </c>
      <c r="F1213" s="582" t="s">
        <v>8558</v>
      </c>
      <c r="G1213" s="584" t="s">
        <v>6260</v>
      </c>
      <c r="H1213" s="583">
        <v>3596</v>
      </c>
      <c r="I1213" s="585">
        <v>0</v>
      </c>
      <c r="J1213" s="585">
        <v>0</v>
      </c>
      <c r="K1213" s="586"/>
    </row>
    <row r="1214" spans="2:11" ht="18" customHeight="1">
      <c r="B1214" s="581">
        <v>1241</v>
      </c>
      <c r="C1214" s="582" t="s">
        <v>6550</v>
      </c>
      <c r="D1214" s="582" t="s">
        <v>2871</v>
      </c>
      <c r="E1214" s="583">
        <v>3596</v>
      </c>
      <c r="F1214" s="582" t="s">
        <v>8558</v>
      </c>
      <c r="G1214" s="584" t="s">
        <v>6260</v>
      </c>
      <c r="H1214" s="583">
        <v>3596</v>
      </c>
      <c r="I1214" s="585">
        <v>0</v>
      </c>
      <c r="J1214" s="585">
        <v>0</v>
      </c>
      <c r="K1214" s="586"/>
    </row>
    <row r="1215" spans="2:11" ht="18" customHeight="1">
      <c r="B1215" s="581">
        <v>1241</v>
      </c>
      <c r="C1215" s="582" t="s">
        <v>6551</v>
      </c>
      <c r="D1215" s="582" t="s">
        <v>2871</v>
      </c>
      <c r="E1215" s="583">
        <v>3596</v>
      </c>
      <c r="F1215" s="582" t="s">
        <v>8558</v>
      </c>
      <c r="G1215" s="584" t="s">
        <v>6260</v>
      </c>
      <c r="H1215" s="583">
        <v>3596</v>
      </c>
      <c r="I1215" s="585">
        <v>0</v>
      </c>
      <c r="J1215" s="585">
        <v>0</v>
      </c>
      <c r="K1215" s="586"/>
    </row>
    <row r="1216" spans="2:11" ht="18" customHeight="1">
      <c r="B1216" s="581">
        <v>1241</v>
      </c>
      <c r="C1216" s="582" t="s">
        <v>6552</v>
      </c>
      <c r="D1216" s="582" t="s">
        <v>2871</v>
      </c>
      <c r="E1216" s="583">
        <v>3596</v>
      </c>
      <c r="F1216" s="582" t="s">
        <v>8558</v>
      </c>
      <c r="G1216" s="584" t="s">
        <v>6260</v>
      </c>
      <c r="H1216" s="583">
        <v>3596</v>
      </c>
      <c r="I1216" s="585">
        <v>0</v>
      </c>
      <c r="J1216" s="585">
        <v>0</v>
      </c>
      <c r="K1216" s="586"/>
    </row>
    <row r="1217" spans="2:11" ht="18" customHeight="1">
      <c r="B1217" s="581">
        <v>1241</v>
      </c>
      <c r="C1217" s="582" t="s">
        <v>6553</v>
      </c>
      <c r="D1217" s="582" t="s">
        <v>2871</v>
      </c>
      <c r="E1217" s="583">
        <v>3596</v>
      </c>
      <c r="F1217" s="582" t="s">
        <v>8558</v>
      </c>
      <c r="G1217" s="584" t="s">
        <v>6260</v>
      </c>
      <c r="H1217" s="583">
        <v>3596</v>
      </c>
      <c r="I1217" s="585">
        <v>0</v>
      </c>
      <c r="J1217" s="585">
        <v>0</v>
      </c>
      <c r="K1217" s="586"/>
    </row>
    <row r="1218" spans="2:11" ht="18" customHeight="1">
      <c r="B1218" s="581">
        <v>1241</v>
      </c>
      <c r="C1218" s="582" t="s">
        <v>6554</v>
      </c>
      <c r="D1218" s="582" t="s">
        <v>2871</v>
      </c>
      <c r="E1218" s="583">
        <v>3596</v>
      </c>
      <c r="F1218" s="582" t="s">
        <v>8558</v>
      </c>
      <c r="G1218" s="584" t="s">
        <v>6260</v>
      </c>
      <c r="H1218" s="583">
        <v>3596</v>
      </c>
      <c r="I1218" s="585">
        <v>0</v>
      </c>
      <c r="J1218" s="585">
        <v>0</v>
      </c>
      <c r="K1218" s="586"/>
    </row>
    <row r="1219" spans="2:11" ht="18" customHeight="1">
      <c r="B1219" s="581">
        <v>1241</v>
      </c>
      <c r="C1219" s="582" t="s">
        <v>6555</v>
      </c>
      <c r="D1219" s="582" t="s">
        <v>2871</v>
      </c>
      <c r="E1219" s="583">
        <v>3596</v>
      </c>
      <c r="F1219" s="582" t="s">
        <v>8558</v>
      </c>
      <c r="G1219" s="584" t="s">
        <v>6260</v>
      </c>
      <c r="H1219" s="583">
        <v>3596</v>
      </c>
      <c r="I1219" s="585">
        <v>0</v>
      </c>
      <c r="J1219" s="585">
        <v>0</v>
      </c>
      <c r="K1219" s="586"/>
    </row>
    <row r="1220" spans="2:11" ht="18" customHeight="1">
      <c r="B1220" s="581">
        <v>1241</v>
      </c>
      <c r="C1220" s="582" t="s">
        <v>6556</v>
      </c>
      <c r="D1220" s="582" t="s">
        <v>2871</v>
      </c>
      <c r="E1220" s="583">
        <v>3596</v>
      </c>
      <c r="F1220" s="582" t="s">
        <v>8558</v>
      </c>
      <c r="G1220" s="584" t="s">
        <v>6260</v>
      </c>
      <c r="H1220" s="583">
        <v>3596</v>
      </c>
      <c r="I1220" s="585">
        <v>0</v>
      </c>
      <c r="J1220" s="585">
        <v>0</v>
      </c>
      <c r="K1220" s="586"/>
    </row>
    <row r="1221" spans="2:11" ht="18" customHeight="1">
      <c r="B1221" s="581">
        <v>1241</v>
      </c>
      <c r="C1221" s="582" t="s">
        <v>6557</v>
      </c>
      <c r="D1221" s="582" t="s">
        <v>2871</v>
      </c>
      <c r="E1221" s="583">
        <v>3596</v>
      </c>
      <c r="F1221" s="582" t="s">
        <v>8558</v>
      </c>
      <c r="G1221" s="584" t="s">
        <v>6260</v>
      </c>
      <c r="H1221" s="583">
        <v>3596</v>
      </c>
      <c r="I1221" s="585">
        <v>0</v>
      </c>
      <c r="J1221" s="585">
        <v>0</v>
      </c>
      <c r="K1221" s="586"/>
    </row>
    <row r="1222" spans="2:11" ht="18" customHeight="1">
      <c r="B1222" s="581">
        <v>1241</v>
      </c>
      <c r="C1222" s="582" t="s">
        <v>6558</v>
      </c>
      <c r="D1222" s="582" t="s">
        <v>2871</v>
      </c>
      <c r="E1222" s="583">
        <v>3596</v>
      </c>
      <c r="F1222" s="582" t="s">
        <v>8558</v>
      </c>
      <c r="G1222" s="584" t="s">
        <v>6260</v>
      </c>
      <c r="H1222" s="583">
        <v>3596</v>
      </c>
      <c r="I1222" s="585">
        <v>0</v>
      </c>
      <c r="J1222" s="585">
        <v>0</v>
      </c>
      <c r="K1222" s="586"/>
    </row>
    <row r="1223" spans="2:11" ht="18" customHeight="1">
      <c r="B1223" s="581">
        <v>1241</v>
      </c>
      <c r="C1223" s="582" t="s">
        <v>6559</v>
      </c>
      <c r="D1223" s="582" t="s">
        <v>2871</v>
      </c>
      <c r="E1223" s="583">
        <v>3596</v>
      </c>
      <c r="F1223" s="582" t="s">
        <v>8558</v>
      </c>
      <c r="G1223" s="584" t="s">
        <v>6260</v>
      </c>
      <c r="H1223" s="583">
        <v>3596</v>
      </c>
      <c r="I1223" s="585">
        <v>0</v>
      </c>
      <c r="J1223" s="585">
        <v>0</v>
      </c>
      <c r="K1223" s="586"/>
    </row>
    <row r="1224" spans="2:11" ht="18" customHeight="1">
      <c r="B1224" s="581">
        <v>1241</v>
      </c>
      <c r="C1224" s="582" t="s">
        <v>6560</v>
      </c>
      <c r="D1224" s="582" t="s">
        <v>2871</v>
      </c>
      <c r="E1224" s="583">
        <v>3596</v>
      </c>
      <c r="F1224" s="582" t="s">
        <v>8558</v>
      </c>
      <c r="G1224" s="584" t="s">
        <v>6260</v>
      </c>
      <c r="H1224" s="583">
        <v>3596</v>
      </c>
      <c r="I1224" s="585">
        <v>0</v>
      </c>
      <c r="J1224" s="585">
        <v>0</v>
      </c>
      <c r="K1224" s="586"/>
    </row>
    <row r="1225" spans="2:11" ht="18" customHeight="1">
      <c r="B1225" s="581">
        <v>1241</v>
      </c>
      <c r="C1225" s="582" t="s">
        <v>6561</v>
      </c>
      <c r="D1225" s="582" t="s">
        <v>2871</v>
      </c>
      <c r="E1225" s="583">
        <v>3596</v>
      </c>
      <c r="F1225" s="582" t="s">
        <v>8558</v>
      </c>
      <c r="G1225" s="584" t="s">
        <v>6260</v>
      </c>
      <c r="H1225" s="583">
        <v>3596</v>
      </c>
      <c r="I1225" s="585">
        <v>0</v>
      </c>
      <c r="J1225" s="585">
        <v>0</v>
      </c>
      <c r="K1225" s="586"/>
    </row>
    <row r="1226" spans="2:11" ht="18" customHeight="1">
      <c r="B1226" s="581">
        <v>1241</v>
      </c>
      <c r="C1226" s="582" t="s">
        <v>6562</v>
      </c>
      <c r="D1226" s="582" t="s">
        <v>2871</v>
      </c>
      <c r="E1226" s="583">
        <v>3596</v>
      </c>
      <c r="F1226" s="582" t="s">
        <v>8558</v>
      </c>
      <c r="G1226" s="584" t="s">
        <v>6260</v>
      </c>
      <c r="H1226" s="583">
        <v>3596</v>
      </c>
      <c r="I1226" s="585">
        <v>0</v>
      </c>
      <c r="J1226" s="585">
        <v>0</v>
      </c>
      <c r="K1226" s="586"/>
    </row>
    <row r="1227" spans="2:11" ht="18" customHeight="1">
      <c r="B1227" s="581">
        <v>1241</v>
      </c>
      <c r="C1227" s="582" t="s">
        <v>6563</v>
      </c>
      <c r="D1227" s="582" t="s">
        <v>2871</v>
      </c>
      <c r="E1227" s="583">
        <v>3596</v>
      </c>
      <c r="F1227" s="582" t="s">
        <v>8558</v>
      </c>
      <c r="G1227" s="584" t="s">
        <v>6260</v>
      </c>
      <c r="H1227" s="583">
        <v>3596</v>
      </c>
      <c r="I1227" s="585">
        <v>0</v>
      </c>
      <c r="J1227" s="585">
        <v>0</v>
      </c>
      <c r="K1227" s="586"/>
    </row>
    <row r="1228" spans="2:11" ht="18" customHeight="1">
      <c r="B1228" s="581">
        <v>1241</v>
      </c>
      <c r="C1228" s="582" t="s">
        <v>6564</v>
      </c>
      <c r="D1228" s="582" t="s">
        <v>2871</v>
      </c>
      <c r="E1228" s="583">
        <v>3596</v>
      </c>
      <c r="F1228" s="582" t="s">
        <v>8558</v>
      </c>
      <c r="G1228" s="584" t="s">
        <v>6260</v>
      </c>
      <c r="H1228" s="583">
        <v>3596</v>
      </c>
      <c r="I1228" s="585">
        <v>0</v>
      </c>
      <c r="J1228" s="585">
        <v>0</v>
      </c>
      <c r="K1228" s="586"/>
    </row>
    <row r="1229" spans="2:11" ht="18" customHeight="1">
      <c r="B1229" s="581">
        <v>1241</v>
      </c>
      <c r="C1229" s="582" t="s">
        <v>6565</v>
      </c>
      <c r="D1229" s="582" t="s">
        <v>2871</v>
      </c>
      <c r="E1229" s="583">
        <v>3596</v>
      </c>
      <c r="F1229" s="582" t="s">
        <v>8558</v>
      </c>
      <c r="G1229" s="584" t="s">
        <v>6260</v>
      </c>
      <c r="H1229" s="583">
        <v>3596</v>
      </c>
      <c r="I1229" s="585">
        <v>0</v>
      </c>
      <c r="J1229" s="585">
        <v>0</v>
      </c>
      <c r="K1229" s="586"/>
    </row>
    <row r="1230" spans="2:11" ht="18" customHeight="1">
      <c r="B1230" s="581">
        <v>1241</v>
      </c>
      <c r="C1230" s="582" t="s">
        <v>6566</v>
      </c>
      <c r="D1230" s="582" t="s">
        <v>2871</v>
      </c>
      <c r="E1230" s="583">
        <v>3596</v>
      </c>
      <c r="F1230" s="582" t="s">
        <v>8558</v>
      </c>
      <c r="G1230" s="584" t="s">
        <v>6260</v>
      </c>
      <c r="H1230" s="583">
        <v>3596</v>
      </c>
      <c r="I1230" s="585">
        <v>0</v>
      </c>
      <c r="J1230" s="585">
        <v>0</v>
      </c>
      <c r="K1230" s="586"/>
    </row>
    <row r="1231" spans="2:11" ht="18" customHeight="1">
      <c r="B1231" s="581">
        <v>1241</v>
      </c>
      <c r="C1231" s="582" t="s">
        <v>6567</v>
      </c>
      <c r="D1231" s="582" t="s">
        <v>2871</v>
      </c>
      <c r="E1231" s="583">
        <v>3596</v>
      </c>
      <c r="F1231" s="582" t="s">
        <v>8558</v>
      </c>
      <c r="G1231" s="584" t="s">
        <v>6260</v>
      </c>
      <c r="H1231" s="583">
        <v>3596</v>
      </c>
      <c r="I1231" s="585">
        <v>0</v>
      </c>
      <c r="J1231" s="585">
        <v>0</v>
      </c>
      <c r="K1231" s="586"/>
    </row>
    <row r="1232" spans="2:11" ht="18" customHeight="1">
      <c r="B1232" s="581">
        <v>1241</v>
      </c>
      <c r="C1232" s="582" t="s">
        <v>6568</v>
      </c>
      <c r="D1232" s="582" t="s">
        <v>2871</v>
      </c>
      <c r="E1232" s="583">
        <v>3596</v>
      </c>
      <c r="F1232" s="582" t="s">
        <v>8558</v>
      </c>
      <c r="G1232" s="584" t="s">
        <v>6260</v>
      </c>
      <c r="H1232" s="583">
        <v>3596</v>
      </c>
      <c r="I1232" s="585">
        <v>0</v>
      </c>
      <c r="J1232" s="585">
        <v>0</v>
      </c>
      <c r="K1232" s="586"/>
    </row>
    <row r="1233" spans="2:11" ht="18" customHeight="1">
      <c r="B1233" s="581">
        <v>1241</v>
      </c>
      <c r="C1233" s="582" t="s">
        <v>6466</v>
      </c>
      <c r="D1233" s="582" t="s">
        <v>2871</v>
      </c>
      <c r="E1233" s="583">
        <v>3596</v>
      </c>
      <c r="F1233" s="582" t="s">
        <v>8558</v>
      </c>
      <c r="G1233" s="584" t="s">
        <v>6260</v>
      </c>
      <c r="H1233" s="583">
        <v>3596</v>
      </c>
      <c r="I1233" s="585">
        <v>0</v>
      </c>
      <c r="J1233" s="585">
        <v>0</v>
      </c>
      <c r="K1233" s="586"/>
    </row>
    <row r="1234" spans="2:11" ht="18" customHeight="1">
      <c r="B1234" s="581">
        <v>1241</v>
      </c>
      <c r="C1234" s="582" t="s">
        <v>6569</v>
      </c>
      <c r="D1234" s="582" t="s">
        <v>2353</v>
      </c>
      <c r="E1234" s="583">
        <v>5798.84</v>
      </c>
      <c r="F1234" s="582" t="s">
        <v>8532</v>
      </c>
      <c r="G1234" s="584" t="s">
        <v>6571</v>
      </c>
      <c r="H1234" s="583">
        <v>5798.84</v>
      </c>
      <c r="I1234" s="585">
        <v>0</v>
      </c>
      <c r="J1234" s="585">
        <v>0</v>
      </c>
      <c r="K1234" s="586"/>
    </row>
    <row r="1235" spans="2:11" ht="18" customHeight="1">
      <c r="B1235" s="581">
        <v>1241</v>
      </c>
      <c r="C1235" s="582" t="s">
        <v>6578</v>
      </c>
      <c r="D1235" s="582" t="s">
        <v>2353</v>
      </c>
      <c r="E1235" s="583">
        <v>5798.84</v>
      </c>
      <c r="F1235" s="582" t="s">
        <v>8532</v>
      </c>
      <c r="G1235" s="584" t="s">
        <v>6571</v>
      </c>
      <c r="H1235" s="583">
        <v>5798.84</v>
      </c>
      <c r="I1235" s="585">
        <v>0</v>
      </c>
      <c r="J1235" s="585">
        <v>0</v>
      </c>
      <c r="K1235" s="586"/>
    </row>
    <row r="1236" spans="2:11" ht="18" customHeight="1">
      <c r="B1236" s="581">
        <v>1241</v>
      </c>
      <c r="C1236" s="582" t="s">
        <v>6574</v>
      </c>
      <c r="D1236" s="582" t="s">
        <v>3362</v>
      </c>
      <c r="E1236" s="583">
        <v>3300.2</v>
      </c>
      <c r="F1236" s="582" t="s">
        <v>8532</v>
      </c>
      <c r="G1236" s="584" t="s">
        <v>6571</v>
      </c>
      <c r="H1236" s="583">
        <v>3300.2</v>
      </c>
      <c r="I1236" s="585">
        <v>0</v>
      </c>
      <c r="J1236" s="585">
        <v>0</v>
      </c>
      <c r="K1236" s="586"/>
    </row>
    <row r="1237" spans="2:11" ht="18" customHeight="1">
      <c r="B1237" s="581">
        <v>1241</v>
      </c>
      <c r="C1237" s="582" t="s">
        <v>6675</v>
      </c>
      <c r="D1237" s="582" t="s">
        <v>2457</v>
      </c>
      <c r="E1237" s="583">
        <v>14848</v>
      </c>
      <c r="F1237" s="582" t="s">
        <v>8504</v>
      </c>
      <c r="G1237" s="584" t="s">
        <v>6584</v>
      </c>
      <c r="H1237" s="583">
        <v>14848</v>
      </c>
      <c r="I1237" s="585">
        <v>0</v>
      </c>
      <c r="J1237" s="585">
        <v>0</v>
      </c>
      <c r="K1237" s="586"/>
    </row>
    <row r="1238" spans="2:11" ht="18" customHeight="1">
      <c r="B1238" s="581">
        <v>1241</v>
      </c>
      <c r="C1238" s="582" t="s">
        <v>6595</v>
      </c>
      <c r="D1238" s="582" t="s">
        <v>6596</v>
      </c>
      <c r="E1238" s="583">
        <v>16008</v>
      </c>
      <c r="F1238" s="582" t="s">
        <v>8504</v>
      </c>
      <c r="G1238" s="584" t="s">
        <v>6584</v>
      </c>
      <c r="H1238" s="583">
        <v>16008</v>
      </c>
      <c r="I1238" s="585">
        <v>0</v>
      </c>
      <c r="J1238" s="585">
        <v>0</v>
      </c>
      <c r="K1238" s="586"/>
    </row>
    <row r="1239" spans="2:11" ht="18" customHeight="1">
      <c r="B1239" s="581">
        <v>1241</v>
      </c>
      <c r="C1239" s="582" t="s">
        <v>6592</v>
      </c>
      <c r="D1239" s="582" t="s">
        <v>2457</v>
      </c>
      <c r="E1239" s="583">
        <v>16472</v>
      </c>
      <c r="F1239" s="582" t="s">
        <v>8504</v>
      </c>
      <c r="G1239" s="584" t="s">
        <v>6584</v>
      </c>
      <c r="H1239" s="583">
        <v>16472</v>
      </c>
      <c r="I1239" s="585">
        <v>0</v>
      </c>
      <c r="J1239" s="585">
        <v>0</v>
      </c>
      <c r="K1239" s="586"/>
    </row>
    <row r="1240" spans="2:11" ht="18" customHeight="1">
      <c r="B1240" s="581">
        <v>1241</v>
      </c>
      <c r="C1240" s="582" t="s">
        <v>6598</v>
      </c>
      <c r="D1240" s="582" t="s">
        <v>2457</v>
      </c>
      <c r="E1240" s="583">
        <v>16472</v>
      </c>
      <c r="F1240" s="582" t="s">
        <v>8559</v>
      </c>
      <c r="G1240" s="584" t="s">
        <v>6584</v>
      </c>
      <c r="H1240" s="583">
        <v>16472</v>
      </c>
      <c r="I1240" s="585">
        <v>0</v>
      </c>
      <c r="J1240" s="585">
        <v>0</v>
      </c>
      <c r="K1240" s="586"/>
    </row>
    <row r="1241" spans="2:11" ht="18" customHeight="1">
      <c r="B1241" s="581">
        <v>1241</v>
      </c>
      <c r="C1241" s="582" t="s">
        <v>6580</v>
      </c>
      <c r="D1241" s="582" t="s">
        <v>4774</v>
      </c>
      <c r="E1241" s="583">
        <v>31320</v>
      </c>
      <c r="F1241" s="582" t="s">
        <v>8504</v>
      </c>
      <c r="G1241" s="584" t="s">
        <v>6584</v>
      </c>
      <c r="H1241" s="583">
        <v>31320</v>
      </c>
      <c r="I1241" s="585">
        <v>0</v>
      </c>
      <c r="J1241" s="585">
        <v>0</v>
      </c>
      <c r="K1241" s="586"/>
    </row>
    <row r="1242" spans="2:11" ht="18" customHeight="1">
      <c r="B1242" s="581">
        <v>1241</v>
      </c>
      <c r="C1242" s="582" t="s">
        <v>6587</v>
      </c>
      <c r="D1242" s="582" t="s">
        <v>4774</v>
      </c>
      <c r="E1242" s="583">
        <v>31320</v>
      </c>
      <c r="F1242" s="582" t="s">
        <v>8504</v>
      </c>
      <c r="G1242" s="584" t="s">
        <v>6584</v>
      </c>
      <c r="H1242" s="583">
        <v>31320</v>
      </c>
      <c r="I1242" s="585">
        <v>0</v>
      </c>
      <c r="J1242" s="585">
        <v>0</v>
      </c>
      <c r="K1242" s="586"/>
    </row>
    <row r="1243" spans="2:11" ht="18" customHeight="1">
      <c r="B1243" s="581">
        <v>1241</v>
      </c>
      <c r="C1243" s="582" t="s">
        <v>6590</v>
      </c>
      <c r="D1243" s="582" t="s">
        <v>2415</v>
      </c>
      <c r="E1243" s="583">
        <v>5684</v>
      </c>
      <c r="F1243" s="582" t="s">
        <v>8504</v>
      </c>
      <c r="G1243" s="584" t="s">
        <v>6584</v>
      </c>
      <c r="H1243" s="583">
        <v>5684</v>
      </c>
      <c r="I1243" s="585">
        <v>0</v>
      </c>
      <c r="J1243" s="585">
        <v>0</v>
      </c>
      <c r="K1243" s="586"/>
    </row>
    <row r="1244" spans="2:11" ht="18" customHeight="1">
      <c r="B1244" s="581">
        <v>1241</v>
      </c>
      <c r="C1244" s="582" t="s">
        <v>6680</v>
      </c>
      <c r="D1244" s="582" t="s">
        <v>5873</v>
      </c>
      <c r="E1244" s="583">
        <v>5486.8</v>
      </c>
      <c r="F1244" s="582" t="s">
        <v>8504</v>
      </c>
      <c r="G1244" s="584" t="s">
        <v>6584</v>
      </c>
      <c r="H1244" s="583">
        <v>5486.8</v>
      </c>
      <c r="I1244" s="585">
        <v>0</v>
      </c>
      <c r="J1244" s="585">
        <v>0</v>
      </c>
      <c r="K1244" s="586"/>
    </row>
    <row r="1245" spans="2:11" ht="18" customHeight="1">
      <c r="B1245" s="581">
        <v>1241</v>
      </c>
      <c r="C1245" s="582" t="s">
        <v>6697</v>
      </c>
      <c r="D1245" s="582" t="s">
        <v>6698</v>
      </c>
      <c r="E1245" s="583">
        <v>4918.3999999999996</v>
      </c>
      <c r="F1245" s="582" t="s">
        <v>8545</v>
      </c>
      <c r="G1245" s="584" t="s">
        <v>6704</v>
      </c>
      <c r="H1245" s="583">
        <v>4918.3999999999996</v>
      </c>
      <c r="I1245" s="585">
        <v>0</v>
      </c>
      <c r="J1245" s="585">
        <v>0</v>
      </c>
      <c r="K1245" s="586"/>
    </row>
    <row r="1246" spans="2:11" ht="18" customHeight="1">
      <c r="B1246" s="581">
        <v>1241</v>
      </c>
      <c r="C1246" s="582" t="s">
        <v>6707</v>
      </c>
      <c r="D1246" s="582" t="s">
        <v>2457</v>
      </c>
      <c r="E1246" s="583">
        <v>26680</v>
      </c>
      <c r="F1246" s="582" t="s">
        <v>8469</v>
      </c>
      <c r="G1246" s="584" t="s">
        <v>6711</v>
      </c>
      <c r="H1246" s="583">
        <v>26680</v>
      </c>
      <c r="I1246" s="585">
        <v>0</v>
      </c>
      <c r="J1246" s="585">
        <v>0</v>
      </c>
      <c r="K1246" s="586"/>
    </row>
    <row r="1247" spans="2:11" ht="18" customHeight="1">
      <c r="B1247" s="581">
        <v>1241</v>
      </c>
      <c r="C1247" s="582" t="s">
        <v>6713</v>
      </c>
      <c r="D1247" s="582" t="s">
        <v>2457</v>
      </c>
      <c r="E1247" s="583">
        <v>26680</v>
      </c>
      <c r="F1247" s="582" t="s">
        <v>8469</v>
      </c>
      <c r="G1247" s="584" t="s">
        <v>6711</v>
      </c>
      <c r="H1247" s="583">
        <v>26680</v>
      </c>
      <c r="I1247" s="585">
        <v>0</v>
      </c>
      <c r="J1247" s="585">
        <v>0</v>
      </c>
      <c r="K1247" s="586"/>
    </row>
    <row r="1248" spans="2:11" ht="18" customHeight="1">
      <c r="B1248" s="581">
        <v>1241</v>
      </c>
      <c r="C1248" s="582" t="s">
        <v>6724</v>
      </c>
      <c r="D1248" s="582" t="s">
        <v>2567</v>
      </c>
      <c r="E1248" s="583">
        <v>4872</v>
      </c>
      <c r="F1248" s="582" t="s">
        <v>8469</v>
      </c>
      <c r="G1248" s="584" t="s">
        <v>6728</v>
      </c>
      <c r="H1248" s="583">
        <v>4872</v>
      </c>
      <c r="I1248" s="585">
        <v>0</v>
      </c>
      <c r="J1248" s="585">
        <v>0</v>
      </c>
      <c r="K1248" s="586"/>
    </row>
    <row r="1249" spans="2:11" ht="18" customHeight="1">
      <c r="B1249" s="581">
        <v>1241</v>
      </c>
      <c r="C1249" s="582" t="s">
        <v>6731</v>
      </c>
      <c r="D1249" s="582" t="s">
        <v>5764</v>
      </c>
      <c r="E1249" s="583">
        <v>5336</v>
      </c>
      <c r="F1249" s="582" t="s">
        <v>8469</v>
      </c>
      <c r="G1249" s="584" t="s">
        <v>6728</v>
      </c>
      <c r="H1249" s="583">
        <v>5336</v>
      </c>
      <c r="I1249" s="585">
        <v>0</v>
      </c>
      <c r="J1249" s="585">
        <v>0</v>
      </c>
      <c r="K1249" s="586"/>
    </row>
    <row r="1250" spans="2:11" ht="18" customHeight="1">
      <c r="B1250" s="581">
        <v>1241</v>
      </c>
      <c r="C1250" s="582" t="s">
        <v>6733</v>
      </c>
      <c r="D1250" s="582" t="s">
        <v>5764</v>
      </c>
      <c r="E1250" s="583">
        <v>5336</v>
      </c>
      <c r="F1250" s="582" t="s">
        <v>8469</v>
      </c>
      <c r="G1250" s="584" t="s">
        <v>6728</v>
      </c>
      <c r="H1250" s="583">
        <v>5336</v>
      </c>
      <c r="I1250" s="585">
        <v>0</v>
      </c>
      <c r="J1250" s="585">
        <v>0</v>
      </c>
      <c r="K1250" s="586"/>
    </row>
    <row r="1251" spans="2:11" ht="18" customHeight="1">
      <c r="B1251" s="581">
        <v>1241</v>
      </c>
      <c r="C1251" s="582" t="s">
        <v>6734</v>
      </c>
      <c r="D1251" s="582" t="s">
        <v>5764</v>
      </c>
      <c r="E1251" s="583">
        <v>5336</v>
      </c>
      <c r="F1251" s="582" t="s">
        <v>8469</v>
      </c>
      <c r="G1251" s="584" t="s">
        <v>6728</v>
      </c>
      <c r="H1251" s="583">
        <v>5336</v>
      </c>
      <c r="I1251" s="585">
        <v>0</v>
      </c>
      <c r="J1251" s="585">
        <v>0</v>
      </c>
      <c r="K1251" s="586"/>
    </row>
    <row r="1252" spans="2:11" ht="18" customHeight="1">
      <c r="B1252" s="581">
        <v>1241</v>
      </c>
      <c r="C1252" s="582" t="s">
        <v>6732</v>
      </c>
      <c r="D1252" s="582" t="s">
        <v>2871</v>
      </c>
      <c r="E1252" s="583">
        <v>3300.2</v>
      </c>
      <c r="F1252" s="582" t="s">
        <v>8469</v>
      </c>
      <c r="G1252" s="584" t="s">
        <v>6728</v>
      </c>
      <c r="H1252" s="583">
        <v>3300.2</v>
      </c>
      <c r="I1252" s="585">
        <v>0</v>
      </c>
      <c r="J1252" s="585">
        <v>0</v>
      </c>
      <c r="K1252" s="586"/>
    </row>
    <row r="1253" spans="2:11" ht="18" customHeight="1">
      <c r="B1253" s="581">
        <v>1241</v>
      </c>
      <c r="C1253" s="582" t="s">
        <v>6740</v>
      </c>
      <c r="D1253" s="582" t="s">
        <v>2871</v>
      </c>
      <c r="E1253" s="583">
        <v>3300.2</v>
      </c>
      <c r="F1253" s="582" t="s">
        <v>8469</v>
      </c>
      <c r="G1253" s="584" t="s">
        <v>6728</v>
      </c>
      <c r="H1253" s="583">
        <v>3300.2</v>
      </c>
      <c r="I1253" s="585">
        <v>0</v>
      </c>
      <c r="J1253" s="585">
        <v>0</v>
      </c>
      <c r="K1253" s="586"/>
    </row>
    <row r="1254" spans="2:11" ht="18" customHeight="1">
      <c r="B1254" s="581">
        <v>1241</v>
      </c>
      <c r="C1254" s="582" t="s">
        <v>6743</v>
      </c>
      <c r="D1254" s="582" t="s">
        <v>2296</v>
      </c>
      <c r="E1254" s="583">
        <v>6936.8</v>
      </c>
      <c r="F1254" s="582" t="s">
        <v>8469</v>
      </c>
      <c r="G1254" s="584" t="s">
        <v>6728</v>
      </c>
      <c r="H1254" s="583">
        <v>6936.8</v>
      </c>
      <c r="I1254" s="585">
        <v>0</v>
      </c>
      <c r="J1254" s="585">
        <v>0</v>
      </c>
      <c r="K1254" s="586"/>
    </row>
    <row r="1255" spans="2:11" ht="18" customHeight="1">
      <c r="B1255" s="581">
        <v>1241</v>
      </c>
      <c r="C1255" s="582" t="s">
        <v>6744</v>
      </c>
      <c r="D1255" s="582" t="s">
        <v>2296</v>
      </c>
      <c r="E1255" s="583">
        <v>6936.8</v>
      </c>
      <c r="F1255" s="582" t="s">
        <v>8469</v>
      </c>
      <c r="G1255" s="584" t="s">
        <v>6728</v>
      </c>
      <c r="H1255" s="583">
        <v>6936.8</v>
      </c>
      <c r="I1255" s="585">
        <v>0</v>
      </c>
      <c r="J1255" s="585">
        <v>0</v>
      </c>
      <c r="K1255" s="586"/>
    </row>
    <row r="1256" spans="2:11" ht="18" customHeight="1">
      <c r="B1256" s="581">
        <v>1241</v>
      </c>
      <c r="C1256" s="582" t="s">
        <v>6747</v>
      </c>
      <c r="D1256" s="582" t="s">
        <v>2296</v>
      </c>
      <c r="E1256" s="583">
        <v>6936.8</v>
      </c>
      <c r="F1256" s="582" t="s">
        <v>8469</v>
      </c>
      <c r="G1256" s="584" t="s">
        <v>6728</v>
      </c>
      <c r="H1256" s="583">
        <v>6936.8</v>
      </c>
      <c r="I1256" s="585">
        <v>0</v>
      </c>
      <c r="J1256" s="585">
        <v>0</v>
      </c>
      <c r="K1256" s="586"/>
    </row>
    <row r="1257" spans="2:11" ht="18" customHeight="1">
      <c r="B1257" s="581">
        <v>1241</v>
      </c>
      <c r="C1257" s="582" t="s">
        <v>6737</v>
      </c>
      <c r="D1257" s="582" t="s">
        <v>2353</v>
      </c>
      <c r="E1257" s="583">
        <v>5798.84</v>
      </c>
      <c r="F1257" s="582" t="s">
        <v>8469</v>
      </c>
      <c r="G1257" s="584" t="s">
        <v>6728</v>
      </c>
      <c r="H1257" s="583">
        <v>5798.84</v>
      </c>
      <c r="I1257" s="585">
        <v>0</v>
      </c>
      <c r="J1257" s="585">
        <v>0</v>
      </c>
      <c r="K1257" s="586"/>
    </row>
    <row r="1258" spans="2:11" ht="18" customHeight="1">
      <c r="B1258" s="581">
        <v>1241</v>
      </c>
      <c r="C1258" s="582" t="s">
        <v>6738</v>
      </c>
      <c r="D1258" s="582" t="s">
        <v>2353</v>
      </c>
      <c r="E1258" s="583">
        <v>5798.84</v>
      </c>
      <c r="F1258" s="582" t="s">
        <v>8469</v>
      </c>
      <c r="G1258" s="584" t="s">
        <v>6728</v>
      </c>
      <c r="H1258" s="583">
        <v>5798.84</v>
      </c>
      <c r="I1258" s="585">
        <v>0</v>
      </c>
      <c r="J1258" s="585">
        <v>0</v>
      </c>
      <c r="K1258" s="586"/>
    </row>
    <row r="1259" spans="2:11" ht="18" customHeight="1">
      <c r="B1259" s="581">
        <v>1241</v>
      </c>
      <c r="C1259" s="582" t="s">
        <v>6739</v>
      </c>
      <c r="D1259" s="582" t="s">
        <v>2353</v>
      </c>
      <c r="E1259" s="583">
        <v>5798.84</v>
      </c>
      <c r="F1259" s="582" t="s">
        <v>8469</v>
      </c>
      <c r="G1259" s="584" t="s">
        <v>6728</v>
      </c>
      <c r="H1259" s="583">
        <v>5798.84</v>
      </c>
      <c r="I1259" s="585">
        <v>0</v>
      </c>
      <c r="J1259" s="585">
        <v>0</v>
      </c>
      <c r="K1259" s="586"/>
    </row>
    <row r="1260" spans="2:11" ht="18" customHeight="1">
      <c r="B1260" s="581">
        <v>1241</v>
      </c>
      <c r="C1260" s="582" t="s">
        <v>6741</v>
      </c>
      <c r="D1260" s="582" t="s">
        <v>2871</v>
      </c>
      <c r="E1260" s="583">
        <v>3068.2</v>
      </c>
      <c r="F1260" s="582" t="s">
        <v>8469</v>
      </c>
      <c r="G1260" s="584" t="s">
        <v>6728</v>
      </c>
      <c r="H1260" s="583">
        <v>3068.2</v>
      </c>
      <c r="I1260" s="585">
        <v>0</v>
      </c>
      <c r="J1260" s="585">
        <v>0</v>
      </c>
      <c r="K1260" s="586"/>
    </row>
    <row r="1261" spans="2:11" ht="18" customHeight="1">
      <c r="B1261" s="581">
        <v>1241</v>
      </c>
      <c r="C1261" s="582" t="s">
        <v>6742</v>
      </c>
      <c r="D1261" s="582" t="s">
        <v>2871</v>
      </c>
      <c r="E1261" s="583">
        <v>3068.2</v>
      </c>
      <c r="F1261" s="582" t="s">
        <v>8469</v>
      </c>
      <c r="G1261" s="584" t="s">
        <v>6728</v>
      </c>
      <c r="H1261" s="583">
        <v>3068.2</v>
      </c>
      <c r="I1261" s="585">
        <v>0</v>
      </c>
      <c r="J1261" s="585">
        <v>0</v>
      </c>
      <c r="K1261" s="586"/>
    </row>
    <row r="1262" spans="2:11" ht="18" customHeight="1">
      <c r="B1262" s="581">
        <v>1241</v>
      </c>
      <c r="C1262" s="582" t="s">
        <v>6745</v>
      </c>
      <c r="D1262" s="582" t="s">
        <v>2296</v>
      </c>
      <c r="E1262" s="583">
        <v>6936.8</v>
      </c>
      <c r="F1262" s="582" t="s">
        <v>8469</v>
      </c>
      <c r="G1262" s="584" t="s">
        <v>6728</v>
      </c>
      <c r="H1262" s="583">
        <v>6936.8</v>
      </c>
      <c r="I1262" s="585">
        <v>0</v>
      </c>
      <c r="J1262" s="585">
        <v>0</v>
      </c>
      <c r="K1262" s="586"/>
    </row>
    <row r="1263" spans="2:11" ht="18" customHeight="1">
      <c r="B1263" s="581">
        <v>1241</v>
      </c>
      <c r="C1263" s="582" t="s">
        <v>6746</v>
      </c>
      <c r="D1263" s="582" t="s">
        <v>2296</v>
      </c>
      <c r="E1263" s="583">
        <v>6936.8</v>
      </c>
      <c r="F1263" s="582" t="s">
        <v>8469</v>
      </c>
      <c r="G1263" s="584" t="s">
        <v>6728</v>
      </c>
      <c r="H1263" s="583">
        <v>6936.8</v>
      </c>
      <c r="I1263" s="585">
        <v>0</v>
      </c>
      <c r="J1263" s="585">
        <v>0</v>
      </c>
      <c r="K1263" s="586"/>
    </row>
    <row r="1264" spans="2:11" ht="18" customHeight="1">
      <c r="B1264" s="581">
        <v>1241</v>
      </c>
      <c r="C1264" s="582" t="s">
        <v>6735</v>
      </c>
      <c r="D1264" s="582" t="s">
        <v>2353</v>
      </c>
      <c r="E1264" s="583">
        <v>5798.84</v>
      </c>
      <c r="F1264" s="582" t="s">
        <v>8469</v>
      </c>
      <c r="G1264" s="584" t="s">
        <v>6728</v>
      </c>
      <c r="H1264" s="583">
        <v>5798.84</v>
      </c>
      <c r="I1264" s="585">
        <v>0</v>
      </c>
      <c r="J1264" s="585">
        <v>0</v>
      </c>
      <c r="K1264" s="586"/>
    </row>
    <row r="1265" spans="2:11" ht="18" customHeight="1">
      <c r="B1265" s="581">
        <v>1241</v>
      </c>
      <c r="C1265" s="582" t="s">
        <v>6813</v>
      </c>
      <c r="D1265" s="582" t="s">
        <v>4774</v>
      </c>
      <c r="E1265" s="583">
        <v>45124</v>
      </c>
      <c r="F1265" s="582" t="s">
        <v>8493</v>
      </c>
      <c r="G1265" s="584" t="s">
        <v>6759</v>
      </c>
      <c r="H1265" s="583">
        <v>45124</v>
      </c>
      <c r="I1265" s="585">
        <v>0</v>
      </c>
      <c r="J1265" s="585">
        <v>0</v>
      </c>
      <c r="K1265" s="586"/>
    </row>
    <row r="1266" spans="2:11" ht="18" customHeight="1">
      <c r="B1266" s="581">
        <v>1241</v>
      </c>
      <c r="C1266" s="582" t="s">
        <v>6802</v>
      </c>
      <c r="D1266" s="582" t="s">
        <v>2683</v>
      </c>
      <c r="E1266" s="583">
        <v>3478.84</v>
      </c>
      <c r="F1266" s="582" t="s">
        <v>8493</v>
      </c>
      <c r="G1266" s="584" t="s">
        <v>6759</v>
      </c>
      <c r="H1266" s="583">
        <v>3478.84</v>
      </c>
      <c r="I1266" s="585">
        <v>0</v>
      </c>
      <c r="J1266" s="585">
        <v>0</v>
      </c>
      <c r="K1266" s="586"/>
    </row>
    <row r="1267" spans="2:11" ht="18" customHeight="1">
      <c r="B1267" s="581">
        <v>1241</v>
      </c>
      <c r="C1267" s="582" t="s">
        <v>6811</v>
      </c>
      <c r="D1267" s="582" t="s">
        <v>2683</v>
      </c>
      <c r="E1267" s="583">
        <v>3478.84</v>
      </c>
      <c r="F1267" s="582" t="s">
        <v>8493</v>
      </c>
      <c r="G1267" s="584" t="s">
        <v>6759</v>
      </c>
      <c r="H1267" s="583">
        <v>3478.84</v>
      </c>
      <c r="I1267" s="585">
        <v>0</v>
      </c>
      <c r="J1267" s="585">
        <v>0</v>
      </c>
      <c r="K1267" s="586"/>
    </row>
    <row r="1268" spans="2:11" ht="18" customHeight="1">
      <c r="B1268" s="581">
        <v>1241</v>
      </c>
      <c r="C1268" s="582" t="s">
        <v>6782</v>
      </c>
      <c r="D1268" s="582" t="s">
        <v>6776</v>
      </c>
      <c r="E1268" s="583">
        <v>4901</v>
      </c>
      <c r="F1268" s="582" t="s">
        <v>8493</v>
      </c>
      <c r="G1268" s="584" t="s">
        <v>6759</v>
      </c>
      <c r="H1268" s="583">
        <v>4901</v>
      </c>
      <c r="I1268" s="585">
        <v>0</v>
      </c>
      <c r="J1268" s="585">
        <v>0</v>
      </c>
      <c r="K1268" s="586"/>
    </row>
    <row r="1269" spans="2:11" ht="18" customHeight="1">
      <c r="B1269" s="581">
        <v>1241</v>
      </c>
      <c r="C1269" s="582" t="s">
        <v>6795</v>
      </c>
      <c r="D1269" s="582" t="s">
        <v>6776</v>
      </c>
      <c r="E1269" s="583">
        <v>4901</v>
      </c>
      <c r="F1269" s="582" t="s">
        <v>8493</v>
      </c>
      <c r="G1269" s="584" t="s">
        <v>6759</v>
      </c>
      <c r="H1269" s="583">
        <v>4901</v>
      </c>
      <c r="I1269" s="585">
        <v>0</v>
      </c>
      <c r="J1269" s="585">
        <v>0</v>
      </c>
      <c r="K1269" s="586"/>
    </row>
    <row r="1270" spans="2:11" ht="18" customHeight="1">
      <c r="B1270" s="581">
        <v>1241</v>
      </c>
      <c r="C1270" s="582" t="s">
        <v>6854</v>
      </c>
      <c r="D1270" s="582" t="s">
        <v>4774</v>
      </c>
      <c r="E1270" s="583">
        <v>17168</v>
      </c>
      <c r="F1270" s="582" t="s">
        <v>8493</v>
      </c>
      <c r="G1270" s="584" t="s">
        <v>6759</v>
      </c>
      <c r="H1270" s="583">
        <v>17168</v>
      </c>
      <c r="I1270" s="585">
        <v>0</v>
      </c>
      <c r="J1270" s="585">
        <v>0</v>
      </c>
      <c r="K1270" s="586"/>
    </row>
    <row r="1271" spans="2:11" ht="18" customHeight="1">
      <c r="B1271" s="581">
        <v>1241</v>
      </c>
      <c r="C1271" s="582" t="s">
        <v>6856</v>
      </c>
      <c r="D1271" s="582" t="s">
        <v>4774</v>
      </c>
      <c r="E1271" s="583">
        <v>17168</v>
      </c>
      <c r="F1271" s="582" t="s">
        <v>8493</v>
      </c>
      <c r="G1271" s="584" t="s">
        <v>6759</v>
      </c>
      <c r="H1271" s="583">
        <v>17168</v>
      </c>
      <c r="I1271" s="585">
        <v>0</v>
      </c>
      <c r="J1271" s="585">
        <v>0</v>
      </c>
      <c r="K1271" s="586"/>
    </row>
    <row r="1272" spans="2:11" ht="18" customHeight="1">
      <c r="B1272" s="581">
        <v>1241</v>
      </c>
      <c r="C1272" s="582" t="s">
        <v>6837</v>
      </c>
      <c r="D1272" s="582" t="s">
        <v>4774</v>
      </c>
      <c r="E1272" s="583">
        <v>17168</v>
      </c>
      <c r="F1272" s="582" t="s">
        <v>8493</v>
      </c>
      <c r="G1272" s="584" t="s">
        <v>6759</v>
      </c>
      <c r="H1272" s="583">
        <v>17168</v>
      </c>
      <c r="I1272" s="585">
        <v>0</v>
      </c>
      <c r="J1272" s="585">
        <v>0</v>
      </c>
      <c r="K1272" s="586"/>
    </row>
    <row r="1273" spans="2:11" ht="18" customHeight="1">
      <c r="B1273" s="581">
        <v>1241</v>
      </c>
      <c r="C1273" s="582" t="s">
        <v>6898</v>
      </c>
      <c r="D1273" s="582" t="s">
        <v>4774</v>
      </c>
      <c r="E1273" s="583">
        <v>21112</v>
      </c>
      <c r="F1273" s="582" t="s">
        <v>8493</v>
      </c>
      <c r="G1273" s="584" t="s">
        <v>6759</v>
      </c>
      <c r="H1273" s="583">
        <v>21112</v>
      </c>
      <c r="I1273" s="585">
        <v>0</v>
      </c>
      <c r="J1273" s="585">
        <v>0</v>
      </c>
      <c r="K1273" s="586"/>
    </row>
    <row r="1274" spans="2:11" ht="18" customHeight="1">
      <c r="B1274" s="581">
        <v>1241</v>
      </c>
      <c r="C1274" s="582" t="s">
        <v>6823</v>
      </c>
      <c r="D1274" s="582" t="s">
        <v>6776</v>
      </c>
      <c r="E1274" s="583">
        <v>6072.6</v>
      </c>
      <c r="F1274" s="582" t="s">
        <v>8493</v>
      </c>
      <c r="G1274" s="584" t="s">
        <v>6759</v>
      </c>
      <c r="H1274" s="583">
        <v>6072.6</v>
      </c>
      <c r="I1274" s="585">
        <v>0</v>
      </c>
      <c r="J1274" s="585">
        <v>0</v>
      </c>
      <c r="K1274" s="586"/>
    </row>
    <row r="1275" spans="2:11" ht="18" customHeight="1">
      <c r="B1275" s="581">
        <v>1241</v>
      </c>
      <c r="C1275" s="582" t="s">
        <v>6821</v>
      </c>
      <c r="D1275" s="582" t="s">
        <v>6776</v>
      </c>
      <c r="E1275" s="583">
        <v>6072.6</v>
      </c>
      <c r="F1275" s="582" t="s">
        <v>8493</v>
      </c>
      <c r="G1275" s="584" t="s">
        <v>6759</v>
      </c>
      <c r="H1275" s="583">
        <v>6072.6</v>
      </c>
      <c r="I1275" s="585">
        <v>0</v>
      </c>
      <c r="J1275" s="585">
        <v>0</v>
      </c>
      <c r="K1275" s="586"/>
    </row>
    <row r="1276" spans="2:11" ht="18" customHeight="1">
      <c r="B1276" s="581">
        <v>1241</v>
      </c>
      <c r="C1276" s="582" t="s">
        <v>6832</v>
      </c>
      <c r="D1276" s="582" t="s">
        <v>4774</v>
      </c>
      <c r="E1276" s="583">
        <v>17168</v>
      </c>
      <c r="F1276" s="582" t="s">
        <v>8493</v>
      </c>
      <c r="G1276" s="584" t="s">
        <v>6759</v>
      </c>
      <c r="H1276" s="583">
        <v>17168</v>
      </c>
      <c r="I1276" s="585">
        <v>0</v>
      </c>
      <c r="J1276" s="585">
        <v>0</v>
      </c>
      <c r="K1276" s="586"/>
    </row>
    <row r="1277" spans="2:11" ht="18" customHeight="1">
      <c r="B1277" s="581">
        <v>1241</v>
      </c>
      <c r="C1277" s="582" t="s">
        <v>6858</v>
      </c>
      <c r="D1277" s="582" t="s">
        <v>4774</v>
      </c>
      <c r="E1277" s="583">
        <v>17168</v>
      </c>
      <c r="F1277" s="582" t="s">
        <v>8493</v>
      </c>
      <c r="G1277" s="584" t="s">
        <v>6759</v>
      </c>
      <c r="H1277" s="583">
        <v>17168</v>
      </c>
      <c r="I1277" s="585">
        <v>0</v>
      </c>
      <c r="J1277" s="585">
        <v>0</v>
      </c>
      <c r="K1277" s="586"/>
    </row>
    <row r="1278" spans="2:11" ht="18" customHeight="1">
      <c r="B1278" s="581">
        <v>1241</v>
      </c>
      <c r="C1278" s="582" t="s">
        <v>6881</v>
      </c>
      <c r="D1278" s="582" t="s">
        <v>4652</v>
      </c>
      <c r="E1278" s="583">
        <v>3478.84</v>
      </c>
      <c r="F1278" s="582" t="s">
        <v>8493</v>
      </c>
      <c r="G1278" s="584" t="s">
        <v>6759</v>
      </c>
      <c r="H1278" s="583">
        <v>3478.84</v>
      </c>
      <c r="I1278" s="585">
        <v>0</v>
      </c>
      <c r="J1278" s="585">
        <v>0</v>
      </c>
      <c r="K1278" s="586"/>
    </row>
    <row r="1279" spans="2:11" ht="18" customHeight="1">
      <c r="B1279" s="581">
        <v>1241</v>
      </c>
      <c r="C1279" s="582" t="s">
        <v>6872</v>
      </c>
      <c r="D1279" s="582" t="s">
        <v>4652</v>
      </c>
      <c r="E1279" s="583">
        <v>3478.84</v>
      </c>
      <c r="F1279" s="582" t="s">
        <v>8493</v>
      </c>
      <c r="G1279" s="584" t="s">
        <v>6759</v>
      </c>
      <c r="H1279" s="583">
        <v>3478.84</v>
      </c>
      <c r="I1279" s="585">
        <v>0</v>
      </c>
      <c r="J1279" s="585">
        <v>0</v>
      </c>
      <c r="K1279" s="586"/>
    </row>
    <row r="1280" spans="2:11" ht="18" customHeight="1">
      <c r="B1280" s="581">
        <v>1241</v>
      </c>
      <c r="C1280" s="582" t="s">
        <v>6848</v>
      </c>
      <c r="D1280" s="582" t="s">
        <v>4774</v>
      </c>
      <c r="E1280" s="583">
        <v>17168</v>
      </c>
      <c r="F1280" s="582" t="s">
        <v>8493</v>
      </c>
      <c r="G1280" s="584" t="s">
        <v>6759</v>
      </c>
      <c r="H1280" s="583">
        <v>17168</v>
      </c>
      <c r="I1280" s="585">
        <v>0</v>
      </c>
      <c r="J1280" s="585">
        <v>0</v>
      </c>
      <c r="K1280" s="586"/>
    </row>
    <row r="1281" spans="2:11" ht="18" customHeight="1">
      <c r="B1281" s="581">
        <v>1241</v>
      </c>
      <c r="C1281" s="582" t="s">
        <v>6844</v>
      </c>
      <c r="D1281" s="582" t="s">
        <v>4774</v>
      </c>
      <c r="E1281" s="583">
        <v>17168</v>
      </c>
      <c r="F1281" s="582" t="s">
        <v>8493</v>
      </c>
      <c r="G1281" s="584" t="s">
        <v>6759</v>
      </c>
      <c r="H1281" s="583">
        <v>17168</v>
      </c>
      <c r="I1281" s="585">
        <v>0</v>
      </c>
      <c r="J1281" s="585">
        <v>0</v>
      </c>
      <c r="K1281" s="586"/>
    </row>
    <row r="1282" spans="2:11" ht="18" customHeight="1">
      <c r="B1282" s="581">
        <v>1241</v>
      </c>
      <c r="C1282" s="582" t="s">
        <v>6889</v>
      </c>
      <c r="D1282" s="582" t="s">
        <v>4652</v>
      </c>
      <c r="E1282" s="583">
        <v>3478.84</v>
      </c>
      <c r="F1282" s="582" t="s">
        <v>8493</v>
      </c>
      <c r="G1282" s="584" t="s">
        <v>6759</v>
      </c>
      <c r="H1282" s="583">
        <v>3478.84</v>
      </c>
      <c r="I1282" s="585">
        <v>0</v>
      </c>
      <c r="J1282" s="585">
        <v>0</v>
      </c>
      <c r="K1282" s="586"/>
    </row>
    <row r="1283" spans="2:11" ht="18" customHeight="1">
      <c r="B1283" s="581">
        <v>1241</v>
      </c>
      <c r="C1283" s="582" t="s">
        <v>6877</v>
      </c>
      <c r="D1283" s="582" t="s">
        <v>4652</v>
      </c>
      <c r="E1283" s="583">
        <v>3478.84</v>
      </c>
      <c r="F1283" s="582" t="s">
        <v>8493</v>
      </c>
      <c r="G1283" s="584" t="s">
        <v>6759</v>
      </c>
      <c r="H1283" s="583">
        <v>3478.84</v>
      </c>
      <c r="I1283" s="585">
        <v>0</v>
      </c>
      <c r="J1283" s="585">
        <v>0</v>
      </c>
      <c r="K1283" s="586"/>
    </row>
    <row r="1284" spans="2:11" ht="18" customHeight="1">
      <c r="B1284" s="581">
        <v>1241</v>
      </c>
      <c r="C1284" s="582" t="s">
        <v>6891</v>
      </c>
      <c r="D1284" s="582" t="s">
        <v>4652</v>
      </c>
      <c r="E1284" s="583">
        <v>3478.84</v>
      </c>
      <c r="F1284" s="582" t="s">
        <v>8493</v>
      </c>
      <c r="G1284" s="584" t="s">
        <v>6759</v>
      </c>
      <c r="H1284" s="583">
        <v>3478.84</v>
      </c>
      <c r="I1284" s="585">
        <v>0</v>
      </c>
      <c r="J1284" s="585">
        <v>0</v>
      </c>
      <c r="K1284" s="586"/>
    </row>
    <row r="1285" spans="2:11" ht="18" customHeight="1">
      <c r="B1285" s="581">
        <v>1241</v>
      </c>
      <c r="C1285" s="582" t="s">
        <v>6787</v>
      </c>
      <c r="D1285" s="582" t="s">
        <v>6776</v>
      </c>
      <c r="E1285" s="583">
        <v>4901</v>
      </c>
      <c r="F1285" s="582" t="s">
        <v>8493</v>
      </c>
      <c r="G1285" s="584" t="s">
        <v>6759</v>
      </c>
      <c r="H1285" s="583">
        <v>4901</v>
      </c>
      <c r="I1285" s="585">
        <v>0</v>
      </c>
      <c r="J1285" s="585">
        <v>0</v>
      </c>
      <c r="K1285" s="586"/>
    </row>
    <row r="1286" spans="2:11" ht="18" customHeight="1">
      <c r="B1286" s="581">
        <v>1241</v>
      </c>
      <c r="C1286" s="582" t="s">
        <v>6852</v>
      </c>
      <c r="D1286" s="582" t="s">
        <v>4774</v>
      </c>
      <c r="E1286" s="583">
        <v>17168</v>
      </c>
      <c r="F1286" s="582" t="s">
        <v>8493</v>
      </c>
      <c r="G1286" s="584" t="s">
        <v>6759</v>
      </c>
      <c r="H1286" s="583">
        <v>17168</v>
      </c>
      <c r="I1286" s="585">
        <v>0</v>
      </c>
      <c r="J1286" s="585">
        <v>0</v>
      </c>
      <c r="K1286" s="586"/>
    </row>
    <row r="1287" spans="2:11" ht="18" customHeight="1">
      <c r="B1287" s="581">
        <v>1241</v>
      </c>
      <c r="C1287" s="582" t="s">
        <v>6850</v>
      </c>
      <c r="D1287" s="582" t="s">
        <v>4774</v>
      </c>
      <c r="E1287" s="583">
        <v>17168</v>
      </c>
      <c r="F1287" s="582" t="s">
        <v>8493</v>
      </c>
      <c r="G1287" s="584" t="s">
        <v>6759</v>
      </c>
      <c r="H1287" s="583">
        <v>17168</v>
      </c>
      <c r="I1287" s="585">
        <v>0</v>
      </c>
      <c r="J1287" s="585">
        <v>0</v>
      </c>
      <c r="K1287" s="586"/>
    </row>
    <row r="1288" spans="2:11" ht="18" customHeight="1">
      <c r="B1288" s="581">
        <v>1241</v>
      </c>
      <c r="C1288" s="582" t="s">
        <v>6800</v>
      </c>
      <c r="D1288" s="582" t="s">
        <v>6776</v>
      </c>
      <c r="E1288" s="583">
        <v>4901</v>
      </c>
      <c r="F1288" s="582" t="s">
        <v>8493</v>
      </c>
      <c r="G1288" s="584" t="s">
        <v>6759</v>
      </c>
      <c r="H1288" s="583">
        <v>4901</v>
      </c>
      <c r="I1288" s="585">
        <v>0</v>
      </c>
      <c r="J1288" s="585">
        <v>0</v>
      </c>
      <c r="K1288" s="586"/>
    </row>
    <row r="1289" spans="2:11" ht="18" customHeight="1">
      <c r="B1289" s="581">
        <v>1241</v>
      </c>
      <c r="C1289" s="582" t="s">
        <v>6791</v>
      </c>
      <c r="D1289" s="582" t="s">
        <v>6776</v>
      </c>
      <c r="E1289" s="583">
        <v>4901</v>
      </c>
      <c r="F1289" s="582" t="s">
        <v>8493</v>
      </c>
      <c r="G1289" s="584" t="s">
        <v>6759</v>
      </c>
      <c r="H1289" s="583">
        <v>4901</v>
      </c>
      <c r="I1289" s="585">
        <v>0</v>
      </c>
      <c r="J1289" s="585">
        <v>0</v>
      </c>
      <c r="K1289" s="586"/>
    </row>
    <row r="1290" spans="2:11" ht="18" customHeight="1">
      <c r="B1290" s="581">
        <v>1241</v>
      </c>
      <c r="C1290" s="582" t="s">
        <v>6785</v>
      </c>
      <c r="D1290" s="582" t="s">
        <v>6776</v>
      </c>
      <c r="E1290" s="583">
        <v>4901</v>
      </c>
      <c r="F1290" s="582" t="s">
        <v>8493</v>
      </c>
      <c r="G1290" s="584" t="s">
        <v>6759</v>
      </c>
      <c r="H1290" s="583">
        <v>4901</v>
      </c>
      <c r="I1290" s="585">
        <v>0</v>
      </c>
      <c r="J1290" s="585">
        <v>0</v>
      </c>
      <c r="K1290" s="586"/>
    </row>
    <row r="1291" spans="2:11" ht="18" customHeight="1">
      <c r="B1291" s="581">
        <v>1241</v>
      </c>
      <c r="C1291" s="582" t="s">
        <v>6775</v>
      </c>
      <c r="D1291" s="582" t="s">
        <v>6776</v>
      </c>
      <c r="E1291" s="583">
        <v>4901</v>
      </c>
      <c r="F1291" s="582" t="s">
        <v>8493</v>
      </c>
      <c r="G1291" s="584" t="s">
        <v>6759</v>
      </c>
      <c r="H1291" s="583">
        <v>4901</v>
      </c>
      <c r="I1291" s="585">
        <v>0</v>
      </c>
      <c r="J1291" s="585">
        <v>0</v>
      </c>
      <c r="K1291" s="586"/>
    </row>
    <row r="1292" spans="2:11" ht="18" customHeight="1">
      <c r="B1292" s="581">
        <v>1241</v>
      </c>
      <c r="C1292" s="582" t="s">
        <v>6789</v>
      </c>
      <c r="D1292" s="582" t="s">
        <v>6776</v>
      </c>
      <c r="E1292" s="583">
        <v>4901</v>
      </c>
      <c r="F1292" s="582" t="s">
        <v>8493</v>
      </c>
      <c r="G1292" s="584" t="s">
        <v>6759</v>
      </c>
      <c r="H1292" s="583">
        <v>4901</v>
      </c>
      <c r="I1292" s="585">
        <v>0</v>
      </c>
      <c r="J1292" s="585">
        <v>0</v>
      </c>
      <c r="K1292" s="586"/>
    </row>
    <row r="1293" spans="2:11" ht="18" customHeight="1">
      <c r="B1293" s="581">
        <v>1241</v>
      </c>
      <c r="C1293" s="582" t="s">
        <v>6825</v>
      </c>
      <c r="D1293" s="582" t="s">
        <v>6776</v>
      </c>
      <c r="E1293" s="583">
        <v>6072.6</v>
      </c>
      <c r="F1293" s="582" t="s">
        <v>8493</v>
      </c>
      <c r="G1293" s="584" t="s">
        <v>6759</v>
      </c>
      <c r="H1293" s="583">
        <v>6072.6</v>
      </c>
      <c r="I1293" s="585">
        <v>0</v>
      </c>
      <c r="J1293" s="585">
        <v>0</v>
      </c>
      <c r="K1293" s="586"/>
    </row>
    <row r="1294" spans="2:11" ht="18" customHeight="1">
      <c r="B1294" s="581">
        <v>1241</v>
      </c>
      <c r="C1294" s="582" t="s">
        <v>6860</v>
      </c>
      <c r="D1294" s="582" t="s">
        <v>4774</v>
      </c>
      <c r="E1294" s="583">
        <v>17168</v>
      </c>
      <c r="F1294" s="582" t="s">
        <v>8493</v>
      </c>
      <c r="G1294" s="584" t="s">
        <v>6759</v>
      </c>
      <c r="H1294" s="583">
        <v>17168</v>
      </c>
      <c r="I1294" s="585">
        <v>0</v>
      </c>
      <c r="J1294" s="585">
        <v>0</v>
      </c>
      <c r="K1294" s="586"/>
    </row>
    <row r="1295" spans="2:11" ht="18" customHeight="1">
      <c r="B1295" s="581">
        <v>1241</v>
      </c>
      <c r="C1295" s="582" t="s">
        <v>6879</v>
      </c>
      <c r="D1295" s="582" t="s">
        <v>4652</v>
      </c>
      <c r="E1295" s="583">
        <v>3478.84</v>
      </c>
      <c r="F1295" s="582" t="s">
        <v>8493</v>
      </c>
      <c r="G1295" s="584" t="s">
        <v>6759</v>
      </c>
      <c r="H1295" s="583">
        <v>3478.84</v>
      </c>
      <c r="I1295" s="585">
        <v>0</v>
      </c>
      <c r="J1295" s="585">
        <v>0</v>
      </c>
      <c r="K1295" s="586"/>
    </row>
    <row r="1296" spans="2:11" ht="18" customHeight="1">
      <c r="B1296" s="581">
        <v>1241</v>
      </c>
      <c r="C1296" s="582" t="s">
        <v>6866</v>
      </c>
      <c r="D1296" s="582" t="s">
        <v>4652</v>
      </c>
      <c r="E1296" s="583">
        <v>3478.84</v>
      </c>
      <c r="F1296" s="582" t="s">
        <v>8493</v>
      </c>
      <c r="G1296" s="584" t="s">
        <v>6759</v>
      </c>
      <c r="H1296" s="583">
        <v>3478.84</v>
      </c>
      <c r="I1296" s="585">
        <v>0</v>
      </c>
      <c r="J1296" s="585">
        <v>0</v>
      </c>
      <c r="K1296" s="586"/>
    </row>
    <row r="1297" spans="2:11" ht="18" customHeight="1">
      <c r="B1297" s="581">
        <v>1241</v>
      </c>
      <c r="C1297" s="582" t="s">
        <v>6885</v>
      </c>
      <c r="D1297" s="582" t="s">
        <v>4652</v>
      </c>
      <c r="E1297" s="583">
        <v>3478.84</v>
      </c>
      <c r="F1297" s="582" t="s">
        <v>8493</v>
      </c>
      <c r="G1297" s="584" t="s">
        <v>6759</v>
      </c>
      <c r="H1297" s="583">
        <v>3478.84</v>
      </c>
      <c r="I1297" s="585">
        <v>0</v>
      </c>
      <c r="J1297" s="585">
        <v>0</v>
      </c>
      <c r="K1297" s="586"/>
    </row>
    <row r="1298" spans="2:11" ht="18" customHeight="1">
      <c r="B1298" s="581">
        <v>1241</v>
      </c>
      <c r="C1298" s="582" t="s">
        <v>6887</v>
      </c>
      <c r="D1298" s="582" t="s">
        <v>4652</v>
      </c>
      <c r="E1298" s="583">
        <v>3478.84</v>
      </c>
      <c r="F1298" s="582" t="s">
        <v>8493</v>
      </c>
      <c r="G1298" s="584" t="s">
        <v>6759</v>
      </c>
      <c r="H1298" s="583">
        <v>3478.84</v>
      </c>
      <c r="I1298" s="585">
        <v>0</v>
      </c>
      <c r="J1298" s="585">
        <v>0</v>
      </c>
      <c r="K1298" s="586"/>
    </row>
    <row r="1299" spans="2:11" ht="18" customHeight="1">
      <c r="B1299" s="581">
        <v>1241</v>
      </c>
      <c r="C1299" s="582" t="s">
        <v>6893</v>
      </c>
      <c r="D1299" s="582" t="s">
        <v>4206</v>
      </c>
      <c r="E1299" s="583">
        <v>3478.84</v>
      </c>
      <c r="F1299" s="582" t="s">
        <v>8493</v>
      </c>
      <c r="G1299" s="584" t="s">
        <v>6759</v>
      </c>
      <c r="H1299" s="583">
        <v>3478.84</v>
      </c>
      <c r="I1299" s="585">
        <v>0</v>
      </c>
      <c r="J1299" s="585">
        <v>0</v>
      </c>
      <c r="K1299" s="586"/>
    </row>
    <row r="1300" spans="2:11" ht="18" customHeight="1">
      <c r="B1300" s="581">
        <v>1241</v>
      </c>
      <c r="C1300" s="582" t="s">
        <v>6870</v>
      </c>
      <c r="D1300" s="582" t="s">
        <v>4652</v>
      </c>
      <c r="E1300" s="583">
        <v>3478.84</v>
      </c>
      <c r="F1300" s="582" t="s">
        <v>8493</v>
      </c>
      <c r="G1300" s="584" t="s">
        <v>6759</v>
      </c>
      <c r="H1300" s="583">
        <v>3478.84</v>
      </c>
      <c r="I1300" s="585">
        <v>0</v>
      </c>
      <c r="J1300" s="585">
        <v>0</v>
      </c>
      <c r="K1300" s="586"/>
    </row>
    <row r="1301" spans="2:11" ht="18" customHeight="1">
      <c r="B1301" s="581">
        <v>1241</v>
      </c>
      <c r="C1301" s="582" t="s">
        <v>6874</v>
      </c>
      <c r="D1301" s="582" t="s">
        <v>4652</v>
      </c>
      <c r="E1301" s="583">
        <v>3478.84</v>
      </c>
      <c r="F1301" s="582" t="s">
        <v>8493</v>
      </c>
      <c r="G1301" s="584" t="s">
        <v>6759</v>
      </c>
      <c r="H1301" s="583">
        <v>3478.84</v>
      </c>
      <c r="I1301" s="585">
        <v>0</v>
      </c>
      <c r="J1301" s="585">
        <v>0</v>
      </c>
      <c r="K1301" s="586"/>
    </row>
    <row r="1302" spans="2:11" ht="18" customHeight="1">
      <c r="B1302" s="581">
        <v>1241</v>
      </c>
      <c r="C1302" s="582" t="s">
        <v>6868</v>
      </c>
      <c r="D1302" s="582" t="s">
        <v>4652</v>
      </c>
      <c r="E1302" s="583">
        <v>3478.84</v>
      </c>
      <c r="F1302" s="582" t="s">
        <v>8493</v>
      </c>
      <c r="G1302" s="584" t="s">
        <v>6759</v>
      </c>
      <c r="H1302" s="583">
        <v>3478.84</v>
      </c>
      <c r="I1302" s="585">
        <v>0</v>
      </c>
      <c r="J1302" s="585">
        <v>0</v>
      </c>
      <c r="K1302" s="586"/>
    </row>
    <row r="1303" spans="2:11" ht="18" customHeight="1">
      <c r="B1303" s="581">
        <v>1241</v>
      </c>
      <c r="C1303" s="582" t="s">
        <v>6862</v>
      </c>
      <c r="D1303" s="582" t="s">
        <v>4652</v>
      </c>
      <c r="E1303" s="583">
        <v>3478.84</v>
      </c>
      <c r="F1303" s="582" t="s">
        <v>8493</v>
      </c>
      <c r="G1303" s="584" t="s">
        <v>6759</v>
      </c>
      <c r="H1303" s="583">
        <v>3478.84</v>
      </c>
      <c r="I1303" s="585">
        <v>0</v>
      </c>
      <c r="J1303" s="585">
        <v>0</v>
      </c>
      <c r="K1303" s="586"/>
    </row>
    <row r="1304" spans="2:11" ht="18" customHeight="1">
      <c r="B1304" s="581">
        <v>1241</v>
      </c>
      <c r="C1304" s="582" t="s">
        <v>6883</v>
      </c>
      <c r="D1304" s="582" t="s">
        <v>4652</v>
      </c>
      <c r="E1304" s="583">
        <v>3478.84</v>
      </c>
      <c r="F1304" s="582" t="s">
        <v>8493</v>
      </c>
      <c r="G1304" s="584" t="s">
        <v>6759</v>
      </c>
      <c r="H1304" s="583">
        <v>3478.84</v>
      </c>
      <c r="I1304" s="585">
        <v>0</v>
      </c>
      <c r="J1304" s="585">
        <v>0</v>
      </c>
      <c r="K1304" s="586"/>
    </row>
    <row r="1305" spans="2:11" ht="18" customHeight="1">
      <c r="B1305" s="581">
        <v>1241</v>
      </c>
      <c r="C1305" s="582" t="s">
        <v>6809</v>
      </c>
      <c r="D1305" s="582" t="s">
        <v>2683</v>
      </c>
      <c r="E1305" s="583">
        <v>3478.84</v>
      </c>
      <c r="F1305" s="582" t="s">
        <v>8493</v>
      </c>
      <c r="G1305" s="584" t="s">
        <v>6759</v>
      </c>
      <c r="H1305" s="583">
        <v>3478.84</v>
      </c>
      <c r="I1305" s="585">
        <v>0</v>
      </c>
      <c r="J1305" s="585">
        <v>0</v>
      </c>
      <c r="K1305" s="586"/>
    </row>
    <row r="1306" spans="2:11" ht="18" customHeight="1">
      <c r="B1306" s="581">
        <v>1241</v>
      </c>
      <c r="C1306" s="582" t="s">
        <v>6807</v>
      </c>
      <c r="D1306" s="582" t="s">
        <v>2683</v>
      </c>
      <c r="E1306" s="583">
        <v>3478.84</v>
      </c>
      <c r="F1306" s="582" t="s">
        <v>8493</v>
      </c>
      <c r="G1306" s="584" t="s">
        <v>6759</v>
      </c>
      <c r="H1306" s="583">
        <v>3478.84</v>
      </c>
      <c r="I1306" s="585">
        <v>0</v>
      </c>
      <c r="J1306" s="585">
        <v>0</v>
      </c>
      <c r="K1306" s="586"/>
    </row>
    <row r="1307" spans="2:11" ht="18" customHeight="1">
      <c r="B1307" s="581">
        <v>1241</v>
      </c>
      <c r="C1307" s="582" t="s">
        <v>6805</v>
      </c>
      <c r="D1307" s="582" t="s">
        <v>2683</v>
      </c>
      <c r="E1307" s="583">
        <v>3478.84</v>
      </c>
      <c r="F1307" s="582" t="s">
        <v>8493</v>
      </c>
      <c r="G1307" s="584" t="s">
        <v>6759</v>
      </c>
      <c r="H1307" s="583">
        <v>3478.84</v>
      </c>
      <c r="I1307" s="585">
        <v>0</v>
      </c>
      <c r="J1307" s="585">
        <v>0</v>
      </c>
      <c r="K1307" s="586"/>
    </row>
    <row r="1308" spans="2:11" ht="18" customHeight="1">
      <c r="B1308" s="581">
        <v>1241</v>
      </c>
      <c r="C1308" s="582" t="s">
        <v>6841</v>
      </c>
      <c r="D1308" s="582" t="s">
        <v>4774</v>
      </c>
      <c r="E1308" s="583">
        <v>17168</v>
      </c>
      <c r="F1308" s="582" t="s">
        <v>8493</v>
      </c>
      <c r="G1308" s="584" t="s">
        <v>6759</v>
      </c>
      <c r="H1308" s="583">
        <v>17168</v>
      </c>
      <c r="I1308" s="585">
        <v>0</v>
      </c>
      <c r="J1308" s="585">
        <v>0</v>
      </c>
      <c r="K1308" s="586"/>
    </row>
    <row r="1309" spans="2:11" ht="18" customHeight="1">
      <c r="B1309" s="581">
        <v>1241</v>
      </c>
      <c r="C1309" s="582" t="s">
        <v>6835</v>
      </c>
      <c r="D1309" s="582" t="s">
        <v>4774</v>
      </c>
      <c r="E1309" s="583">
        <v>17168</v>
      </c>
      <c r="F1309" s="582" t="s">
        <v>8493</v>
      </c>
      <c r="G1309" s="584" t="s">
        <v>6759</v>
      </c>
      <c r="H1309" s="583">
        <v>17168</v>
      </c>
      <c r="I1309" s="585">
        <v>0</v>
      </c>
      <c r="J1309" s="585">
        <v>0</v>
      </c>
      <c r="K1309" s="586"/>
    </row>
    <row r="1310" spans="2:11" ht="18" customHeight="1">
      <c r="B1310" s="581">
        <v>1241</v>
      </c>
      <c r="C1310" s="582" t="s">
        <v>6816</v>
      </c>
      <c r="D1310" s="582" t="s">
        <v>6776</v>
      </c>
      <c r="E1310" s="583">
        <v>6072.6</v>
      </c>
      <c r="F1310" s="582" t="s">
        <v>8493</v>
      </c>
      <c r="G1310" s="584" t="s">
        <v>6759</v>
      </c>
      <c r="H1310" s="583">
        <v>6072.6</v>
      </c>
      <c r="I1310" s="585">
        <v>0</v>
      </c>
      <c r="J1310" s="585">
        <v>0</v>
      </c>
      <c r="K1310" s="586"/>
    </row>
    <row r="1311" spans="2:11" ht="18" customHeight="1">
      <c r="B1311" s="581">
        <v>1241</v>
      </c>
      <c r="C1311" s="582" t="s">
        <v>6797</v>
      </c>
      <c r="D1311" s="582" t="s">
        <v>6776</v>
      </c>
      <c r="E1311" s="583">
        <v>4901</v>
      </c>
      <c r="F1311" s="582" t="s">
        <v>8493</v>
      </c>
      <c r="G1311" s="584" t="s">
        <v>6759</v>
      </c>
      <c r="H1311" s="583">
        <v>4901</v>
      </c>
      <c r="I1311" s="585">
        <v>0</v>
      </c>
      <c r="J1311" s="585">
        <v>0</v>
      </c>
      <c r="K1311" s="586"/>
    </row>
    <row r="1312" spans="2:11" ht="18" customHeight="1">
      <c r="B1312" s="581">
        <v>1241</v>
      </c>
      <c r="C1312" s="582" t="s">
        <v>6839</v>
      </c>
      <c r="D1312" s="582" t="s">
        <v>4774</v>
      </c>
      <c r="E1312" s="583">
        <v>17168</v>
      </c>
      <c r="F1312" s="582" t="s">
        <v>8493</v>
      </c>
      <c r="G1312" s="584" t="s">
        <v>6759</v>
      </c>
      <c r="H1312" s="583">
        <v>17168</v>
      </c>
      <c r="I1312" s="585">
        <v>0</v>
      </c>
      <c r="J1312" s="585">
        <v>0</v>
      </c>
      <c r="K1312" s="586"/>
    </row>
    <row r="1313" spans="2:11" ht="18" customHeight="1">
      <c r="B1313" s="581">
        <v>1241</v>
      </c>
      <c r="C1313" s="582" t="s">
        <v>6895</v>
      </c>
      <c r="D1313" s="582" t="s">
        <v>3246</v>
      </c>
      <c r="E1313" s="583">
        <v>6008.8</v>
      </c>
      <c r="F1313" s="582" t="s">
        <v>8493</v>
      </c>
      <c r="G1313" s="584" t="s">
        <v>6759</v>
      </c>
      <c r="H1313" s="583">
        <v>6008.8</v>
      </c>
      <c r="I1313" s="585">
        <v>0</v>
      </c>
      <c r="J1313" s="585">
        <v>0</v>
      </c>
      <c r="K1313" s="586"/>
    </row>
    <row r="1314" spans="2:11" ht="18" customHeight="1">
      <c r="B1314" s="581">
        <v>1241</v>
      </c>
      <c r="C1314" s="582" t="s">
        <v>6846</v>
      </c>
      <c r="D1314" s="582" t="s">
        <v>4774</v>
      </c>
      <c r="E1314" s="583">
        <v>17168</v>
      </c>
      <c r="F1314" s="582" t="s">
        <v>8493</v>
      </c>
      <c r="G1314" s="584" t="s">
        <v>6759</v>
      </c>
      <c r="H1314" s="583">
        <v>17168</v>
      </c>
      <c r="I1314" s="585">
        <v>0</v>
      </c>
      <c r="J1314" s="585">
        <v>0</v>
      </c>
      <c r="K1314" s="586"/>
    </row>
    <row r="1315" spans="2:11" ht="18" customHeight="1">
      <c r="B1315" s="581">
        <v>1241</v>
      </c>
      <c r="C1315" s="582" t="s">
        <v>6827</v>
      </c>
      <c r="D1315" s="582" t="s">
        <v>2457</v>
      </c>
      <c r="E1315" s="583">
        <v>14848</v>
      </c>
      <c r="F1315" s="582" t="s">
        <v>8493</v>
      </c>
      <c r="G1315" s="584" t="s">
        <v>6759</v>
      </c>
      <c r="H1315" s="583">
        <v>14848</v>
      </c>
      <c r="I1315" s="585">
        <v>0</v>
      </c>
      <c r="J1315" s="585">
        <v>0</v>
      </c>
      <c r="K1315" s="586"/>
    </row>
    <row r="1316" spans="2:11" ht="18" customHeight="1">
      <c r="B1316" s="581">
        <v>1241</v>
      </c>
      <c r="C1316" s="582" t="s">
        <v>6793</v>
      </c>
      <c r="D1316" s="582" t="s">
        <v>6776</v>
      </c>
      <c r="E1316" s="583">
        <v>4901</v>
      </c>
      <c r="F1316" s="582" t="s">
        <v>8493</v>
      </c>
      <c r="G1316" s="584" t="s">
        <v>6759</v>
      </c>
      <c r="H1316" s="583">
        <v>4901</v>
      </c>
      <c r="I1316" s="585">
        <v>0</v>
      </c>
      <c r="J1316" s="585">
        <v>0</v>
      </c>
      <c r="K1316" s="586"/>
    </row>
    <row r="1317" spans="2:11" ht="18" customHeight="1">
      <c r="B1317" s="581">
        <v>1241</v>
      </c>
      <c r="C1317" s="582" t="s">
        <v>6819</v>
      </c>
      <c r="D1317" s="582" t="s">
        <v>6776</v>
      </c>
      <c r="E1317" s="583">
        <v>6072.6</v>
      </c>
      <c r="F1317" s="582" t="s">
        <v>8493</v>
      </c>
      <c r="G1317" s="584" t="s">
        <v>6759</v>
      </c>
      <c r="H1317" s="583">
        <v>6072.6</v>
      </c>
      <c r="I1317" s="585">
        <v>0</v>
      </c>
      <c r="J1317" s="585">
        <v>0</v>
      </c>
      <c r="K1317" s="586"/>
    </row>
    <row r="1318" spans="2:11" ht="18" customHeight="1">
      <c r="B1318" s="581">
        <v>1241</v>
      </c>
      <c r="C1318" s="582" t="s">
        <v>6830</v>
      </c>
      <c r="D1318" s="582" t="s">
        <v>2457</v>
      </c>
      <c r="E1318" s="583">
        <v>14848</v>
      </c>
      <c r="F1318" s="582" t="s">
        <v>8493</v>
      </c>
      <c r="G1318" s="584" t="s">
        <v>6759</v>
      </c>
      <c r="H1318" s="583">
        <v>14848</v>
      </c>
      <c r="I1318" s="585">
        <v>0</v>
      </c>
      <c r="J1318" s="585">
        <v>0</v>
      </c>
      <c r="K1318" s="586"/>
    </row>
    <row r="1319" spans="2:11" ht="18" customHeight="1">
      <c r="B1319" s="581">
        <v>1241</v>
      </c>
      <c r="C1319" s="582" t="s">
        <v>6771</v>
      </c>
      <c r="D1319" s="582" t="s">
        <v>3362</v>
      </c>
      <c r="E1319" s="583">
        <v>3300.2</v>
      </c>
      <c r="F1319" s="582" t="s">
        <v>8534</v>
      </c>
      <c r="G1319" s="584" t="s">
        <v>6759</v>
      </c>
      <c r="H1319" s="583">
        <v>3300.2</v>
      </c>
      <c r="I1319" s="585">
        <v>0</v>
      </c>
      <c r="J1319" s="585">
        <v>0</v>
      </c>
      <c r="K1319" s="586"/>
    </row>
    <row r="1320" spans="2:11" ht="18" customHeight="1">
      <c r="B1320" s="581">
        <v>1241</v>
      </c>
      <c r="C1320" s="582" t="s">
        <v>6768</v>
      </c>
      <c r="D1320" s="582" t="s">
        <v>3362</v>
      </c>
      <c r="E1320" s="583">
        <v>3222.48</v>
      </c>
      <c r="F1320" s="582" t="s">
        <v>8534</v>
      </c>
      <c r="G1320" s="584" t="s">
        <v>6759</v>
      </c>
      <c r="H1320" s="583">
        <v>3222.48</v>
      </c>
      <c r="I1320" s="585">
        <v>0</v>
      </c>
      <c r="J1320" s="585">
        <v>0</v>
      </c>
      <c r="K1320" s="586"/>
    </row>
    <row r="1321" spans="2:11" ht="18" customHeight="1">
      <c r="B1321" s="581">
        <v>1241</v>
      </c>
      <c r="C1321" s="582" t="s">
        <v>6765</v>
      </c>
      <c r="D1321" s="582" t="s">
        <v>3362</v>
      </c>
      <c r="E1321" s="583">
        <v>3300.2</v>
      </c>
      <c r="F1321" s="582" t="s">
        <v>8534</v>
      </c>
      <c r="G1321" s="584" t="s">
        <v>6759</v>
      </c>
      <c r="H1321" s="583">
        <v>3300.2</v>
      </c>
      <c r="I1321" s="585">
        <v>0</v>
      </c>
      <c r="J1321" s="585">
        <v>0</v>
      </c>
      <c r="K1321" s="586"/>
    </row>
    <row r="1322" spans="2:11" ht="18" customHeight="1">
      <c r="B1322" s="581">
        <v>1241</v>
      </c>
      <c r="C1322" s="582" t="s">
        <v>6773</v>
      </c>
      <c r="D1322" s="582" t="s">
        <v>5873</v>
      </c>
      <c r="E1322" s="583">
        <v>2818.8</v>
      </c>
      <c r="F1322" s="582" t="s">
        <v>8534</v>
      </c>
      <c r="G1322" s="584" t="s">
        <v>6759</v>
      </c>
      <c r="H1322" s="583">
        <v>2818.8</v>
      </c>
      <c r="I1322" s="585">
        <v>0</v>
      </c>
      <c r="J1322" s="585">
        <v>0</v>
      </c>
      <c r="K1322" s="586"/>
    </row>
    <row r="1323" spans="2:11" ht="18" customHeight="1">
      <c r="B1323" s="581">
        <v>1241</v>
      </c>
      <c r="C1323" s="582" t="s">
        <v>6767</v>
      </c>
      <c r="D1323" s="582" t="s">
        <v>5873</v>
      </c>
      <c r="E1323" s="583">
        <v>2818.8</v>
      </c>
      <c r="F1323" s="582" t="s">
        <v>8534</v>
      </c>
      <c r="G1323" s="584" t="s">
        <v>6759</v>
      </c>
      <c r="H1323" s="583">
        <v>2818.8</v>
      </c>
      <c r="I1323" s="585">
        <v>0</v>
      </c>
      <c r="J1323" s="585">
        <v>0</v>
      </c>
      <c r="K1323" s="586"/>
    </row>
    <row r="1324" spans="2:11" ht="18" customHeight="1">
      <c r="B1324" s="581">
        <v>1241</v>
      </c>
      <c r="C1324" s="582" t="s">
        <v>6761</v>
      </c>
      <c r="D1324" s="582" t="s">
        <v>6762</v>
      </c>
      <c r="E1324" s="583">
        <v>2818.8</v>
      </c>
      <c r="F1324" s="582" t="s">
        <v>8534</v>
      </c>
      <c r="G1324" s="584" t="s">
        <v>6759</v>
      </c>
      <c r="H1324" s="583">
        <v>2818.8</v>
      </c>
      <c r="I1324" s="585">
        <v>0</v>
      </c>
      <c r="J1324" s="585">
        <v>0</v>
      </c>
      <c r="K1324" s="586"/>
    </row>
    <row r="1325" spans="2:11" ht="18" customHeight="1">
      <c r="B1325" s="581">
        <v>1241</v>
      </c>
      <c r="C1325" s="582" t="s">
        <v>6921</v>
      </c>
      <c r="D1325" s="582" t="s">
        <v>6919</v>
      </c>
      <c r="E1325" s="583">
        <v>11460.8</v>
      </c>
      <c r="F1325" s="582" t="s">
        <v>8474</v>
      </c>
      <c r="G1325" s="584" t="s">
        <v>6907</v>
      </c>
      <c r="H1325" s="583">
        <v>11460.8</v>
      </c>
      <c r="I1325" s="585">
        <v>0</v>
      </c>
      <c r="J1325" s="585">
        <v>0</v>
      </c>
      <c r="K1325" s="586"/>
    </row>
    <row r="1326" spans="2:11" ht="18" customHeight="1">
      <c r="B1326" s="581">
        <v>1241</v>
      </c>
      <c r="C1326" s="582" t="s">
        <v>6918</v>
      </c>
      <c r="D1326" s="582" t="s">
        <v>6919</v>
      </c>
      <c r="E1326" s="583">
        <v>9744</v>
      </c>
      <c r="F1326" s="582" t="s">
        <v>8474</v>
      </c>
      <c r="G1326" s="584" t="s">
        <v>6907</v>
      </c>
      <c r="H1326" s="583">
        <v>9744</v>
      </c>
      <c r="I1326" s="585">
        <v>0</v>
      </c>
      <c r="J1326" s="585">
        <v>0</v>
      </c>
      <c r="K1326" s="586"/>
    </row>
    <row r="1327" spans="2:11" ht="18" customHeight="1">
      <c r="B1327" s="581">
        <v>1241</v>
      </c>
      <c r="C1327" s="582" t="s">
        <v>6910</v>
      </c>
      <c r="D1327" s="582" t="s">
        <v>2415</v>
      </c>
      <c r="E1327" s="583">
        <v>4408</v>
      </c>
      <c r="F1327" s="582" t="s">
        <v>8474</v>
      </c>
      <c r="G1327" s="584" t="s">
        <v>6907</v>
      </c>
      <c r="H1327" s="583">
        <v>4408</v>
      </c>
      <c r="I1327" s="585">
        <v>0</v>
      </c>
      <c r="J1327" s="585">
        <v>0</v>
      </c>
      <c r="K1327" s="586"/>
    </row>
    <row r="1328" spans="2:11" ht="18" customHeight="1">
      <c r="B1328" s="581">
        <v>1241</v>
      </c>
      <c r="C1328" s="582" t="s">
        <v>6915</v>
      </c>
      <c r="D1328" s="582" t="s">
        <v>2415</v>
      </c>
      <c r="E1328" s="583">
        <v>4408</v>
      </c>
      <c r="F1328" s="582" t="s">
        <v>8474</v>
      </c>
      <c r="G1328" s="584" t="s">
        <v>6907</v>
      </c>
      <c r="H1328" s="583">
        <v>4408</v>
      </c>
      <c r="I1328" s="585">
        <v>0</v>
      </c>
      <c r="J1328" s="585">
        <v>0</v>
      </c>
      <c r="K1328" s="586"/>
    </row>
    <row r="1329" spans="2:11" ht="18" customHeight="1">
      <c r="B1329" s="581">
        <v>1241</v>
      </c>
      <c r="C1329" s="582" t="s">
        <v>6960</v>
      </c>
      <c r="D1329" s="582" t="s">
        <v>2261</v>
      </c>
      <c r="E1329" s="583">
        <v>10683.6</v>
      </c>
      <c r="F1329" s="582" t="s">
        <v>8507</v>
      </c>
      <c r="G1329" s="584" t="s">
        <v>6958</v>
      </c>
      <c r="H1329" s="583">
        <v>10683.6</v>
      </c>
      <c r="I1329" s="585">
        <v>0</v>
      </c>
      <c r="J1329" s="585">
        <v>0</v>
      </c>
      <c r="K1329" s="586"/>
    </row>
    <row r="1330" spans="2:11" ht="18" customHeight="1">
      <c r="B1330" s="581">
        <v>1241</v>
      </c>
      <c r="C1330" s="582" t="s">
        <v>6969</v>
      </c>
      <c r="D1330" s="582" t="s">
        <v>2261</v>
      </c>
      <c r="E1330" s="583">
        <v>10683.6</v>
      </c>
      <c r="F1330" s="582" t="s">
        <v>8507</v>
      </c>
      <c r="G1330" s="584" t="s">
        <v>6958</v>
      </c>
      <c r="H1330" s="583">
        <v>10683.6</v>
      </c>
      <c r="I1330" s="585">
        <v>0</v>
      </c>
      <c r="J1330" s="585">
        <v>0</v>
      </c>
      <c r="K1330" s="586"/>
    </row>
    <row r="1331" spans="2:11" ht="18" customHeight="1">
      <c r="B1331" s="581">
        <v>1241</v>
      </c>
      <c r="C1331" s="582" t="s">
        <v>6971</v>
      </c>
      <c r="D1331" s="582" t="s">
        <v>2457</v>
      </c>
      <c r="E1331" s="583">
        <v>14268</v>
      </c>
      <c r="F1331" s="582" t="s">
        <v>8507</v>
      </c>
      <c r="G1331" s="584" t="s">
        <v>6958</v>
      </c>
      <c r="H1331" s="583">
        <v>14268</v>
      </c>
      <c r="I1331" s="585">
        <v>0</v>
      </c>
      <c r="J1331" s="585">
        <v>0</v>
      </c>
      <c r="K1331" s="586"/>
    </row>
    <row r="1332" spans="2:11" ht="18" customHeight="1">
      <c r="B1332" s="581">
        <v>1241</v>
      </c>
      <c r="C1332" s="582" t="s">
        <v>6966</v>
      </c>
      <c r="D1332" s="582" t="s">
        <v>2261</v>
      </c>
      <c r="E1332" s="583">
        <v>10683.6</v>
      </c>
      <c r="F1332" s="582" t="s">
        <v>8507</v>
      </c>
      <c r="G1332" s="584" t="s">
        <v>6958</v>
      </c>
      <c r="H1332" s="583">
        <v>10683.6</v>
      </c>
      <c r="I1332" s="585">
        <v>0</v>
      </c>
      <c r="J1332" s="585">
        <v>0</v>
      </c>
      <c r="K1332" s="586"/>
    </row>
    <row r="1333" spans="2:11" ht="18" customHeight="1">
      <c r="B1333" s="581">
        <v>1241</v>
      </c>
      <c r="C1333" s="582" t="s">
        <v>6974</v>
      </c>
      <c r="D1333" s="582" t="s">
        <v>6975</v>
      </c>
      <c r="E1333" s="583">
        <v>3905.72</v>
      </c>
      <c r="F1333" s="582" t="s">
        <v>8523</v>
      </c>
      <c r="G1333" s="584" t="s">
        <v>6958</v>
      </c>
      <c r="H1333" s="583">
        <v>3905.72</v>
      </c>
      <c r="I1333" s="585">
        <v>0</v>
      </c>
      <c r="J1333" s="585">
        <v>0</v>
      </c>
      <c r="K1333" s="586"/>
    </row>
    <row r="1334" spans="2:11" ht="18" customHeight="1">
      <c r="B1334" s="581">
        <v>1241</v>
      </c>
      <c r="C1334" s="582" t="s">
        <v>6998</v>
      </c>
      <c r="D1334" s="582" t="s">
        <v>6999</v>
      </c>
      <c r="E1334" s="583">
        <v>4000</v>
      </c>
      <c r="F1334" s="582" t="s">
        <v>8560</v>
      </c>
      <c r="G1334" s="584" t="s">
        <v>7003</v>
      </c>
      <c r="H1334" s="583">
        <v>4000</v>
      </c>
      <c r="I1334" s="585">
        <v>0</v>
      </c>
      <c r="J1334" s="585">
        <v>0</v>
      </c>
      <c r="K1334" s="586"/>
    </row>
    <row r="1335" spans="2:11" ht="18" customHeight="1">
      <c r="B1335" s="581">
        <v>1241</v>
      </c>
      <c r="C1335" s="582" t="s">
        <v>7006</v>
      </c>
      <c r="D1335" s="582" t="s">
        <v>6999</v>
      </c>
      <c r="E1335" s="583">
        <v>4000</v>
      </c>
      <c r="F1335" s="582" t="s">
        <v>8560</v>
      </c>
      <c r="G1335" s="584" t="s">
        <v>7003</v>
      </c>
      <c r="H1335" s="583">
        <v>4000</v>
      </c>
      <c r="I1335" s="585">
        <v>0</v>
      </c>
      <c r="J1335" s="585">
        <v>0</v>
      </c>
      <c r="K1335" s="586"/>
    </row>
    <row r="1336" spans="2:11" ht="18" customHeight="1">
      <c r="B1336" s="581">
        <v>1241</v>
      </c>
      <c r="C1336" s="582" t="s">
        <v>7007</v>
      </c>
      <c r="D1336" s="582" t="s">
        <v>6999</v>
      </c>
      <c r="E1336" s="583">
        <v>4000</v>
      </c>
      <c r="F1336" s="582" t="s">
        <v>8560</v>
      </c>
      <c r="G1336" s="584" t="s">
        <v>7003</v>
      </c>
      <c r="H1336" s="583">
        <v>4000</v>
      </c>
      <c r="I1336" s="585">
        <v>0</v>
      </c>
      <c r="J1336" s="585">
        <v>0</v>
      </c>
      <c r="K1336" s="586"/>
    </row>
    <row r="1337" spans="2:11" ht="18" customHeight="1">
      <c r="B1337" s="581">
        <v>1241</v>
      </c>
      <c r="C1337" s="582" t="s">
        <v>7008</v>
      </c>
      <c r="D1337" s="582" t="s">
        <v>6999</v>
      </c>
      <c r="E1337" s="583">
        <v>4000</v>
      </c>
      <c r="F1337" s="582" t="s">
        <v>8560</v>
      </c>
      <c r="G1337" s="584" t="s">
        <v>7003</v>
      </c>
      <c r="H1337" s="583">
        <v>4000</v>
      </c>
      <c r="I1337" s="585">
        <v>0</v>
      </c>
      <c r="J1337" s="585">
        <v>0</v>
      </c>
      <c r="K1337" s="586"/>
    </row>
    <row r="1338" spans="2:11" ht="18" customHeight="1">
      <c r="B1338" s="581">
        <v>1241</v>
      </c>
      <c r="C1338" s="582" t="s">
        <v>7010</v>
      </c>
      <c r="D1338" s="582" t="s">
        <v>6999</v>
      </c>
      <c r="E1338" s="583">
        <v>3999.99</v>
      </c>
      <c r="F1338" s="582" t="s">
        <v>8560</v>
      </c>
      <c r="G1338" s="584" t="s">
        <v>7003</v>
      </c>
      <c r="H1338" s="583">
        <v>3999.99</v>
      </c>
      <c r="I1338" s="585">
        <v>0</v>
      </c>
      <c r="J1338" s="585">
        <v>0</v>
      </c>
      <c r="K1338" s="586"/>
    </row>
    <row r="1339" spans="2:11" ht="18" customHeight="1">
      <c r="B1339" s="581">
        <v>1241</v>
      </c>
      <c r="C1339" s="582" t="s">
        <v>7012</v>
      </c>
      <c r="D1339" s="582" t="s">
        <v>6999</v>
      </c>
      <c r="E1339" s="583">
        <v>3999.99</v>
      </c>
      <c r="F1339" s="582" t="s">
        <v>8560</v>
      </c>
      <c r="G1339" s="584" t="s">
        <v>7003</v>
      </c>
      <c r="H1339" s="583">
        <v>3999.99</v>
      </c>
      <c r="I1339" s="585">
        <v>0</v>
      </c>
      <c r="J1339" s="585">
        <v>0</v>
      </c>
      <c r="K1339" s="586"/>
    </row>
    <row r="1340" spans="2:11" ht="18" customHeight="1">
      <c r="B1340" s="581">
        <v>1241</v>
      </c>
      <c r="C1340" s="582" t="s">
        <v>7014</v>
      </c>
      <c r="D1340" s="582" t="s">
        <v>6999</v>
      </c>
      <c r="E1340" s="583">
        <v>3999.99</v>
      </c>
      <c r="F1340" s="582" t="s">
        <v>8560</v>
      </c>
      <c r="G1340" s="584" t="s">
        <v>7003</v>
      </c>
      <c r="H1340" s="583">
        <v>3999.99</v>
      </c>
      <c r="I1340" s="585">
        <v>0</v>
      </c>
      <c r="J1340" s="585">
        <v>0</v>
      </c>
      <c r="K1340" s="586"/>
    </row>
    <row r="1341" spans="2:11" ht="18" customHeight="1">
      <c r="B1341" s="581">
        <v>1241</v>
      </c>
      <c r="C1341" s="582" t="s">
        <v>7015</v>
      </c>
      <c r="D1341" s="582" t="s">
        <v>6999</v>
      </c>
      <c r="E1341" s="583">
        <v>3999.99</v>
      </c>
      <c r="F1341" s="582" t="s">
        <v>8560</v>
      </c>
      <c r="G1341" s="584" t="s">
        <v>7003</v>
      </c>
      <c r="H1341" s="583">
        <v>3999.99</v>
      </c>
      <c r="I1341" s="585">
        <v>0</v>
      </c>
      <c r="J1341" s="585">
        <v>0</v>
      </c>
      <c r="K1341" s="586"/>
    </row>
    <row r="1342" spans="2:11" ht="18" customHeight="1">
      <c r="B1342" s="581">
        <v>1241</v>
      </c>
      <c r="C1342" s="582" t="s">
        <v>7016</v>
      </c>
      <c r="D1342" s="582" t="s">
        <v>6999</v>
      </c>
      <c r="E1342" s="583">
        <v>3999.99</v>
      </c>
      <c r="F1342" s="582" t="s">
        <v>8560</v>
      </c>
      <c r="G1342" s="584" t="s">
        <v>7003</v>
      </c>
      <c r="H1342" s="583">
        <v>3999.99</v>
      </c>
      <c r="I1342" s="585">
        <v>0</v>
      </c>
      <c r="J1342" s="585">
        <v>0</v>
      </c>
      <c r="K1342" s="586"/>
    </row>
    <row r="1343" spans="2:11" ht="18" customHeight="1">
      <c r="B1343" s="581">
        <v>1241</v>
      </c>
      <c r="C1343" s="582" t="s">
        <v>7018</v>
      </c>
      <c r="D1343" s="582" t="s">
        <v>6999</v>
      </c>
      <c r="E1343" s="583">
        <v>3999.99</v>
      </c>
      <c r="F1343" s="582" t="s">
        <v>8560</v>
      </c>
      <c r="G1343" s="584" t="s">
        <v>7003</v>
      </c>
      <c r="H1343" s="583">
        <v>3999.99</v>
      </c>
      <c r="I1343" s="585">
        <v>0</v>
      </c>
      <c r="J1343" s="585">
        <v>0</v>
      </c>
      <c r="K1343" s="586"/>
    </row>
    <row r="1344" spans="2:11" ht="18" customHeight="1">
      <c r="B1344" s="581">
        <v>1241</v>
      </c>
      <c r="C1344" s="582" t="s">
        <v>7019</v>
      </c>
      <c r="D1344" s="582" t="s">
        <v>6999</v>
      </c>
      <c r="E1344" s="583">
        <v>3999.99</v>
      </c>
      <c r="F1344" s="582" t="s">
        <v>8560</v>
      </c>
      <c r="G1344" s="584" t="s">
        <v>7003</v>
      </c>
      <c r="H1344" s="583">
        <v>3999.99</v>
      </c>
      <c r="I1344" s="585">
        <v>0</v>
      </c>
      <c r="J1344" s="585">
        <v>0</v>
      </c>
      <c r="K1344" s="586"/>
    </row>
    <row r="1345" spans="2:11" ht="18" customHeight="1">
      <c r="B1345" s="581">
        <v>1241</v>
      </c>
      <c r="C1345" s="582" t="s">
        <v>7020</v>
      </c>
      <c r="D1345" s="582" t="s">
        <v>6999</v>
      </c>
      <c r="E1345" s="583">
        <v>3999.99</v>
      </c>
      <c r="F1345" s="582" t="s">
        <v>8560</v>
      </c>
      <c r="G1345" s="584" t="s">
        <v>7003</v>
      </c>
      <c r="H1345" s="583">
        <v>3999.99</v>
      </c>
      <c r="I1345" s="585">
        <v>0</v>
      </c>
      <c r="J1345" s="585">
        <v>0</v>
      </c>
      <c r="K1345" s="586"/>
    </row>
    <row r="1346" spans="2:11" ht="18" customHeight="1">
      <c r="B1346" s="581">
        <v>1241</v>
      </c>
      <c r="C1346" s="582" t="s">
        <v>7099</v>
      </c>
      <c r="D1346" s="582" t="s">
        <v>2401</v>
      </c>
      <c r="E1346" s="583">
        <v>4848.8</v>
      </c>
      <c r="F1346" s="582" t="s">
        <v>8522</v>
      </c>
      <c r="G1346" s="584" t="s">
        <v>7082</v>
      </c>
      <c r="H1346" s="583">
        <v>4848.8</v>
      </c>
      <c r="I1346" s="585">
        <v>0</v>
      </c>
      <c r="J1346" s="585">
        <v>0</v>
      </c>
      <c r="K1346" s="586"/>
    </row>
    <row r="1347" spans="2:11" ht="18" customHeight="1">
      <c r="B1347" s="581">
        <v>1241</v>
      </c>
      <c r="C1347" s="582" t="s">
        <v>7176</v>
      </c>
      <c r="D1347" s="582" t="s">
        <v>4608</v>
      </c>
      <c r="E1347" s="583">
        <v>10325.16</v>
      </c>
      <c r="F1347" s="582" t="s">
        <v>8542</v>
      </c>
      <c r="G1347" s="584" t="s">
        <v>7134</v>
      </c>
      <c r="H1347" s="583">
        <v>10325.16</v>
      </c>
      <c r="I1347" s="585">
        <v>0</v>
      </c>
      <c r="J1347" s="585">
        <v>0</v>
      </c>
      <c r="K1347" s="586"/>
    </row>
    <row r="1348" spans="2:11" ht="18" customHeight="1">
      <c r="B1348" s="581">
        <v>1241</v>
      </c>
      <c r="C1348" s="582" t="s">
        <v>7136</v>
      </c>
      <c r="D1348" s="582" t="s">
        <v>4774</v>
      </c>
      <c r="E1348" s="583">
        <v>16008</v>
      </c>
      <c r="F1348" s="582" t="s">
        <v>8524</v>
      </c>
      <c r="G1348" s="584" t="s">
        <v>7134</v>
      </c>
      <c r="H1348" s="583">
        <v>16008</v>
      </c>
      <c r="I1348" s="585">
        <v>0</v>
      </c>
      <c r="J1348" s="585">
        <v>0</v>
      </c>
      <c r="K1348" s="586"/>
    </row>
    <row r="1349" spans="2:11" ht="18" customHeight="1">
      <c r="B1349" s="581">
        <v>1241</v>
      </c>
      <c r="C1349" s="582" t="s">
        <v>7131</v>
      </c>
      <c r="D1349" s="582" t="s">
        <v>4774</v>
      </c>
      <c r="E1349" s="583">
        <v>16008</v>
      </c>
      <c r="F1349" s="582" t="s">
        <v>8524</v>
      </c>
      <c r="G1349" s="584" t="s">
        <v>7134</v>
      </c>
      <c r="H1349" s="583">
        <v>16008</v>
      </c>
      <c r="I1349" s="585">
        <v>0</v>
      </c>
      <c r="J1349" s="585">
        <v>0</v>
      </c>
      <c r="K1349" s="586"/>
    </row>
    <row r="1350" spans="2:11" ht="18" customHeight="1">
      <c r="B1350" s="581">
        <v>1241</v>
      </c>
      <c r="C1350" s="582" t="s">
        <v>7138</v>
      </c>
      <c r="D1350" s="582" t="s">
        <v>7139</v>
      </c>
      <c r="E1350" s="583">
        <v>9278.84</v>
      </c>
      <c r="F1350" s="582" t="s">
        <v>8506</v>
      </c>
      <c r="G1350" s="584" t="s">
        <v>7134</v>
      </c>
      <c r="H1350" s="583">
        <v>9278.84</v>
      </c>
      <c r="I1350" s="585">
        <v>0</v>
      </c>
      <c r="J1350" s="585">
        <v>0</v>
      </c>
      <c r="K1350" s="586"/>
    </row>
    <row r="1351" spans="2:11" ht="18" customHeight="1">
      <c r="B1351" s="581">
        <v>1241</v>
      </c>
      <c r="C1351" s="582" t="s">
        <v>7164</v>
      </c>
      <c r="D1351" s="582" t="s">
        <v>7139</v>
      </c>
      <c r="E1351" s="583">
        <v>9278.84</v>
      </c>
      <c r="F1351" s="582" t="s">
        <v>8506</v>
      </c>
      <c r="G1351" s="584" t="s">
        <v>7134</v>
      </c>
      <c r="H1351" s="583">
        <v>9278.84</v>
      </c>
      <c r="I1351" s="585">
        <v>0</v>
      </c>
      <c r="J1351" s="585">
        <v>0</v>
      </c>
      <c r="K1351" s="586"/>
    </row>
    <row r="1352" spans="2:11" ht="18" customHeight="1">
      <c r="B1352" s="581">
        <v>1241</v>
      </c>
      <c r="C1352" s="582" t="s">
        <v>7147</v>
      </c>
      <c r="D1352" s="582" t="s">
        <v>7139</v>
      </c>
      <c r="E1352" s="583">
        <v>9278.84</v>
      </c>
      <c r="F1352" s="582" t="s">
        <v>8506</v>
      </c>
      <c r="G1352" s="584" t="s">
        <v>7134</v>
      </c>
      <c r="H1352" s="583">
        <v>9278.84</v>
      </c>
      <c r="I1352" s="585">
        <v>0</v>
      </c>
      <c r="J1352" s="585">
        <v>0</v>
      </c>
      <c r="K1352" s="586"/>
    </row>
    <row r="1353" spans="2:11" ht="18" customHeight="1">
      <c r="B1353" s="581">
        <v>1241</v>
      </c>
      <c r="C1353" s="582" t="s">
        <v>7149</v>
      </c>
      <c r="D1353" s="582" t="s">
        <v>7139</v>
      </c>
      <c r="E1353" s="583">
        <v>9278.84</v>
      </c>
      <c r="F1353" s="582" t="s">
        <v>8506</v>
      </c>
      <c r="G1353" s="584" t="s">
        <v>7134</v>
      </c>
      <c r="H1353" s="583">
        <v>9278.84</v>
      </c>
      <c r="I1353" s="585">
        <v>0</v>
      </c>
      <c r="J1353" s="585">
        <v>0</v>
      </c>
      <c r="K1353" s="586"/>
    </row>
    <row r="1354" spans="2:11" ht="18" customHeight="1">
      <c r="B1354" s="581">
        <v>1241</v>
      </c>
      <c r="C1354" s="582" t="s">
        <v>7145</v>
      </c>
      <c r="D1354" s="582" t="s">
        <v>7139</v>
      </c>
      <c r="E1354" s="583">
        <v>9278.84</v>
      </c>
      <c r="F1354" s="582" t="s">
        <v>8506</v>
      </c>
      <c r="G1354" s="584" t="s">
        <v>7134</v>
      </c>
      <c r="H1354" s="583">
        <v>9278.84</v>
      </c>
      <c r="I1354" s="585">
        <v>0</v>
      </c>
      <c r="J1354" s="585">
        <v>0</v>
      </c>
      <c r="K1354" s="586"/>
    </row>
    <row r="1355" spans="2:11" ht="18" customHeight="1">
      <c r="B1355" s="581">
        <v>1241</v>
      </c>
      <c r="C1355" s="582" t="s">
        <v>7162</v>
      </c>
      <c r="D1355" s="582" t="s">
        <v>7139</v>
      </c>
      <c r="E1355" s="583">
        <v>9278.84</v>
      </c>
      <c r="F1355" s="582" t="s">
        <v>8506</v>
      </c>
      <c r="G1355" s="584" t="s">
        <v>7134</v>
      </c>
      <c r="H1355" s="583">
        <v>9278.84</v>
      </c>
      <c r="I1355" s="585">
        <v>0</v>
      </c>
      <c r="J1355" s="585">
        <v>0</v>
      </c>
      <c r="K1355" s="586"/>
    </row>
    <row r="1356" spans="2:11" ht="18" customHeight="1">
      <c r="B1356" s="581">
        <v>1241</v>
      </c>
      <c r="C1356" s="582" t="s">
        <v>7143</v>
      </c>
      <c r="D1356" s="582" t="s">
        <v>7139</v>
      </c>
      <c r="E1356" s="583">
        <v>9278.84</v>
      </c>
      <c r="F1356" s="582" t="s">
        <v>8506</v>
      </c>
      <c r="G1356" s="584" t="s">
        <v>7134</v>
      </c>
      <c r="H1356" s="583">
        <v>9278.84</v>
      </c>
      <c r="I1356" s="585">
        <v>0</v>
      </c>
      <c r="J1356" s="585">
        <v>0</v>
      </c>
      <c r="K1356" s="586"/>
    </row>
    <row r="1357" spans="2:11" ht="18" customHeight="1">
      <c r="B1357" s="581">
        <v>1241</v>
      </c>
      <c r="C1357" s="582" t="s">
        <v>7160</v>
      </c>
      <c r="D1357" s="582" t="s">
        <v>7139</v>
      </c>
      <c r="E1357" s="583">
        <v>9278.84</v>
      </c>
      <c r="F1357" s="582" t="s">
        <v>8506</v>
      </c>
      <c r="G1357" s="584" t="s">
        <v>7134</v>
      </c>
      <c r="H1357" s="583">
        <v>9278.84</v>
      </c>
      <c r="I1357" s="585">
        <v>0</v>
      </c>
      <c r="J1357" s="585">
        <v>0</v>
      </c>
      <c r="K1357" s="586"/>
    </row>
    <row r="1358" spans="2:11" ht="18" customHeight="1">
      <c r="B1358" s="581">
        <v>1241</v>
      </c>
      <c r="C1358" s="582" t="s">
        <v>7158</v>
      </c>
      <c r="D1358" s="582" t="s">
        <v>7139</v>
      </c>
      <c r="E1358" s="583">
        <v>9278.84</v>
      </c>
      <c r="F1358" s="582" t="s">
        <v>8506</v>
      </c>
      <c r="G1358" s="584" t="s">
        <v>7134</v>
      </c>
      <c r="H1358" s="583">
        <v>9278.84</v>
      </c>
      <c r="I1358" s="585">
        <v>0</v>
      </c>
      <c r="J1358" s="585">
        <v>0</v>
      </c>
      <c r="K1358" s="586"/>
    </row>
    <row r="1359" spans="2:11" ht="18" customHeight="1">
      <c r="B1359" s="581">
        <v>1241</v>
      </c>
      <c r="C1359" s="582" t="s">
        <v>7154</v>
      </c>
      <c r="D1359" s="582" t="s">
        <v>7139</v>
      </c>
      <c r="E1359" s="583">
        <v>9278.84</v>
      </c>
      <c r="F1359" s="582" t="s">
        <v>8506</v>
      </c>
      <c r="G1359" s="584" t="s">
        <v>7134</v>
      </c>
      <c r="H1359" s="583">
        <v>9278.84</v>
      </c>
      <c r="I1359" s="585">
        <v>0</v>
      </c>
      <c r="J1359" s="585">
        <v>0</v>
      </c>
      <c r="K1359" s="586"/>
    </row>
    <row r="1360" spans="2:11" ht="18" customHeight="1">
      <c r="B1360" s="581">
        <v>1241</v>
      </c>
      <c r="C1360" s="582" t="s">
        <v>7152</v>
      </c>
      <c r="D1360" s="582" t="s">
        <v>7139</v>
      </c>
      <c r="E1360" s="583">
        <v>9278.84</v>
      </c>
      <c r="F1360" s="582" t="s">
        <v>8506</v>
      </c>
      <c r="G1360" s="584" t="s">
        <v>7134</v>
      </c>
      <c r="H1360" s="583">
        <v>9278.84</v>
      </c>
      <c r="I1360" s="585">
        <v>0</v>
      </c>
      <c r="J1360" s="585">
        <v>0</v>
      </c>
      <c r="K1360" s="586"/>
    </row>
    <row r="1361" spans="2:11" ht="18" customHeight="1">
      <c r="B1361" s="581">
        <v>1241</v>
      </c>
      <c r="C1361" s="582" t="s">
        <v>7156</v>
      </c>
      <c r="D1361" s="582" t="s">
        <v>7139</v>
      </c>
      <c r="E1361" s="583">
        <v>9278.84</v>
      </c>
      <c r="F1361" s="582" t="s">
        <v>8506</v>
      </c>
      <c r="G1361" s="584" t="s">
        <v>7134</v>
      </c>
      <c r="H1361" s="583">
        <v>9278.84</v>
      </c>
      <c r="I1361" s="585">
        <v>0</v>
      </c>
      <c r="J1361" s="585">
        <v>0</v>
      </c>
      <c r="K1361" s="586"/>
    </row>
    <row r="1362" spans="2:11" ht="18" customHeight="1">
      <c r="B1362" s="581">
        <v>1241</v>
      </c>
      <c r="C1362" s="582" t="s">
        <v>7196</v>
      </c>
      <c r="D1362" s="582" t="s">
        <v>3685</v>
      </c>
      <c r="E1362" s="583">
        <v>12507.12</v>
      </c>
      <c r="F1362" s="582" t="s">
        <v>8531</v>
      </c>
      <c r="G1362" s="584" t="s">
        <v>7185</v>
      </c>
      <c r="H1362" s="583">
        <v>12507.12</v>
      </c>
      <c r="I1362" s="585">
        <v>0</v>
      </c>
      <c r="J1362" s="585">
        <v>0</v>
      </c>
      <c r="K1362" s="586"/>
    </row>
    <row r="1363" spans="2:11" ht="18" customHeight="1">
      <c r="B1363" s="581">
        <v>1241</v>
      </c>
      <c r="C1363" s="582" t="s">
        <v>7188</v>
      </c>
      <c r="D1363" s="582" t="s">
        <v>7139</v>
      </c>
      <c r="E1363" s="583">
        <v>9278.84</v>
      </c>
      <c r="F1363" s="582" t="s">
        <v>8504</v>
      </c>
      <c r="G1363" s="584" t="s">
        <v>7185</v>
      </c>
      <c r="H1363" s="583">
        <v>9278.84</v>
      </c>
      <c r="I1363" s="585">
        <v>0</v>
      </c>
      <c r="J1363" s="585">
        <v>0</v>
      </c>
      <c r="K1363" s="586"/>
    </row>
    <row r="1364" spans="2:11" ht="18" customHeight="1">
      <c r="B1364" s="581">
        <v>1241</v>
      </c>
      <c r="C1364" s="582" t="s">
        <v>7183</v>
      </c>
      <c r="D1364" s="582" t="s">
        <v>7139</v>
      </c>
      <c r="E1364" s="583">
        <v>9278.84</v>
      </c>
      <c r="F1364" s="582" t="s">
        <v>8504</v>
      </c>
      <c r="G1364" s="584" t="s">
        <v>7185</v>
      </c>
      <c r="H1364" s="583">
        <v>9278.84</v>
      </c>
      <c r="I1364" s="585">
        <v>0</v>
      </c>
      <c r="J1364" s="585">
        <v>0</v>
      </c>
      <c r="K1364" s="586"/>
    </row>
    <row r="1365" spans="2:11" ht="18" customHeight="1">
      <c r="B1365" s="581">
        <v>1241</v>
      </c>
      <c r="C1365" s="582" t="s">
        <v>7272</v>
      </c>
      <c r="D1365" s="582" t="s">
        <v>2457</v>
      </c>
      <c r="E1365" s="583">
        <v>17632</v>
      </c>
      <c r="F1365" s="582" t="s">
        <v>8503</v>
      </c>
      <c r="G1365" s="584" t="s">
        <v>7225</v>
      </c>
      <c r="H1365" s="583">
        <v>17632</v>
      </c>
      <c r="I1365" s="585">
        <v>0</v>
      </c>
      <c r="J1365" s="585">
        <v>0</v>
      </c>
      <c r="K1365" s="586"/>
    </row>
    <row r="1366" spans="2:11" ht="18" customHeight="1">
      <c r="B1366" s="581">
        <v>1241</v>
      </c>
      <c r="C1366" s="582" t="s">
        <v>7267</v>
      </c>
      <c r="D1366" s="582" t="s">
        <v>2457</v>
      </c>
      <c r="E1366" s="583">
        <v>17632</v>
      </c>
      <c r="F1366" s="582" t="s">
        <v>8503</v>
      </c>
      <c r="G1366" s="584" t="s">
        <v>7225</v>
      </c>
      <c r="H1366" s="583">
        <v>17632</v>
      </c>
      <c r="I1366" s="585">
        <v>0</v>
      </c>
      <c r="J1366" s="585">
        <v>0</v>
      </c>
      <c r="K1366" s="586"/>
    </row>
    <row r="1367" spans="2:11" ht="18" customHeight="1">
      <c r="B1367" s="581">
        <v>1241</v>
      </c>
      <c r="C1367" s="582" t="s">
        <v>7257</v>
      </c>
      <c r="D1367" s="582" t="s">
        <v>4774</v>
      </c>
      <c r="E1367" s="583">
        <v>17214.400000000001</v>
      </c>
      <c r="F1367" s="582" t="s">
        <v>8503</v>
      </c>
      <c r="G1367" s="584" t="s">
        <v>7225</v>
      </c>
      <c r="H1367" s="583">
        <v>17214.400000000001</v>
      </c>
      <c r="I1367" s="585">
        <v>0</v>
      </c>
      <c r="J1367" s="585">
        <v>0</v>
      </c>
      <c r="K1367" s="586"/>
    </row>
    <row r="1368" spans="2:11" ht="18" customHeight="1">
      <c r="B1368" s="581">
        <v>1241</v>
      </c>
      <c r="C1368" s="582" t="s">
        <v>7264</v>
      </c>
      <c r="D1368" s="582" t="s">
        <v>4774</v>
      </c>
      <c r="E1368" s="583">
        <v>17214.400000000001</v>
      </c>
      <c r="F1368" s="582" t="s">
        <v>8503</v>
      </c>
      <c r="G1368" s="584" t="s">
        <v>7225</v>
      </c>
      <c r="H1368" s="583">
        <v>17214.400000000001</v>
      </c>
      <c r="I1368" s="585">
        <v>0</v>
      </c>
      <c r="J1368" s="585">
        <v>0</v>
      </c>
      <c r="K1368" s="586"/>
    </row>
    <row r="1369" spans="2:11" ht="18" customHeight="1">
      <c r="B1369" s="581">
        <v>1241</v>
      </c>
      <c r="C1369" s="582" t="s">
        <v>7262</v>
      </c>
      <c r="D1369" s="582" t="s">
        <v>4774</v>
      </c>
      <c r="E1369" s="583">
        <v>17214.400000000001</v>
      </c>
      <c r="F1369" s="582" t="s">
        <v>8503</v>
      </c>
      <c r="G1369" s="584" t="s">
        <v>7225</v>
      </c>
      <c r="H1369" s="583">
        <v>17214.400000000001</v>
      </c>
      <c r="I1369" s="585">
        <v>0</v>
      </c>
      <c r="J1369" s="585">
        <v>0</v>
      </c>
      <c r="K1369" s="586"/>
    </row>
    <row r="1370" spans="2:11" ht="18" customHeight="1">
      <c r="B1370" s="581">
        <v>1241</v>
      </c>
      <c r="C1370" s="582" t="s">
        <v>7270</v>
      </c>
      <c r="D1370" s="582" t="s">
        <v>2457</v>
      </c>
      <c r="E1370" s="583">
        <v>17632</v>
      </c>
      <c r="F1370" s="582" t="s">
        <v>8503</v>
      </c>
      <c r="G1370" s="584" t="s">
        <v>7225</v>
      </c>
      <c r="H1370" s="583">
        <v>17632</v>
      </c>
      <c r="I1370" s="585">
        <v>0</v>
      </c>
      <c r="J1370" s="585">
        <v>0</v>
      </c>
      <c r="K1370" s="586"/>
    </row>
    <row r="1371" spans="2:11" ht="18" customHeight="1">
      <c r="B1371" s="581">
        <v>1241</v>
      </c>
      <c r="C1371" s="582" t="s">
        <v>7230</v>
      </c>
      <c r="D1371" s="582" t="s">
        <v>2567</v>
      </c>
      <c r="E1371" s="583">
        <v>6888.08</v>
      </c>
      <c r="F1371" s="582" t="s">
        <v>8491</v>
      </c>
      <c r="G1371" s="584" t="s">
        <v>7225</v>
      </c>
      <c r="H1371" s="583">
        <v>6888.08</v>
      </c>
      <c r="I1371" s="585">
        <v>0</v>
      </c>
      <c r="J1371" s="585">
        <v>0</v>
      </c>
      <c r="K1371" s="586"/>
    </row>
    <row r="1372" spans="2:11" ht="18" customHeight="1">
      <c r="B1372" s="581">
        <v>1241</v>
      </c>
      <c r="C1372" s="582" t="s">
        <v>7250</v>
      </c>
      <c r="D1372" s="582" t="s">
        <v>7251</v>
      </c>
      <c r="E1372" s="583">
        <v>11275.2</v>
      </c>
      <c r="F1372" s="582" t="s">
        <v>8552</v>
      </c>
      <c r="G1372" s="584" t="s">
        <v>7225</v>
      </c>
      <c r="H1372" s="583">
        <v>11275.2</v>
      </c>
      <c r="I1372" s="585">
        <v>0</v>
      </c>
      <c r="J1372" s="585">
        <v>0</v>
      </c>
      <c r="K1372" s="586"/>
    </row>
    <row r="1373" spans="2:11" ht="18" customHeight="1">
      <c r="B1373" s="581">
        <v>1241</v>
      </c>
      <c r="C1373" s="582" t="s">
        <v>7229</v>
      </c>
      <c r="D1373" s="582" t="s">
        <v>2567</v>
      </c>
      <c r="E1373" s="583">
        <v>6888.08</v>
      </c>
      <c r="F1373" s="582" t="s">
        <v>8491</v>
      </c>
      <c r="G1373" s="584" t="s">
        <v>7225</v>
      </c>
      <c r="H1373" s="583">
        <v>6888.08</v>
      </c>
      <c r="I1373" s="585">
        <v>0</v>
      </c>
      <c r="J1373" s="585">
        <v>0</v>
      </c>
      <c r="K1373" s="586"/>
    </row>
    <row r="1374" spans="2:11" ht="18" customHeight="1">
      <c r="B1374" s="581">
        <v>1241</v>
      </c>
      <c r="C1374" s="582" t="s">
        <v>7228</v>
      </c>
      <c r="D1374" s="582" t="s">
        <v>2567</v>
      </c>
      <c r="E1374" s="583">
        <v>6888.08</v>
      </c>
      <c r="F1374" s="582" t="s">
        <v>8491</v>
      </c>
      <c r="G1374" s="584" t="s">
        <v>7225</v>
      </c>
      <c r="H1374" s="583">
        <v>6888.08</v>
      </c>
      <c r="I1374" s="585">
        <v>0</v>
      </c>
      <c r="J1374" s="585">
        <v>0</v>
      </c>
      <c r="K1374" s="586"/>
    </row>
    <row r="1375" spans="2:11" ht="18" customHeight="1">
      <c r="B1375" s="581">
        <v>1241</v>
      </c>
      <c r="C1375" s="582" t="s">
        <v>7223</v>
      </c>
      <c r="D1375" s="582" t="s">
        <v>2567</v>
      </c>
      <c r="E1375" s="583">
        <v>6888.08</v>
      </c>
      <c r="F1375" s="582" t="s">
        <v>8491</v>
      </c>
      <c r="G1375" s="584" t="s">
        <v>7225</v>
      </c>
      <c r="H1375" s="583">
        <v>6888.08</v>
      </c>
      <c r="I1375" s="585">
        <v>0</v>
      </c>
      <c r="J1375" s="585">
        <v>0</v>
      </c>
      <c r="K1375" s="586"/>
    </row>
    <row r="1376" spans="2:11" ht="18" customHeight="1">
      <c r="B1376" s="581">
        <v>1241</v>
      </c>
      <c r="C1376" s="582" t="s">
        <v>7397</v>
      </c>
      <c r="D1376" s="582" t="s">
        <v>4608</v>
      </c>
      <c r="E1376" s="583">
        <v>10325.16</v>
      </c>
      <c r="F1376" s="582" t="s">
        <v>8473</v>
      </c>
      <c r="G1376" s="584" t="s">
        <v>7402</v>
      </c>
      <c r="H1376" s="583">
        <v>10325.16</v>
      </c>
      <c r="I1376" s="585">
        <v>0</v>
      </c>
      <c r="J1376" s="585">
        <v>0</v>
      </c>
      <c r="K1376" s="586"/>
    </row>
    <row r="1377" spans="2:11" ht="18" customHeight="1">
      <c r="B1377" s="581">
        <v>1241</v>
      </c>
      <c r="C1377" s="582" t="s">
        <v>7440</v>
      </c>
      <c r="D1377" s="582" t="s">
        <v>4608</v>
      </c>
      <c r="E1377" s="583">
        <v>25000</v>
      </c>
      <c r="F1377" s="582" t="s">
        <v>8561</v>
      </c>
      <c r="G1377" s="584" t="s">
        <v>7409</v>
      </c>
      <c r="H1377" s="583">
        <v>25000</v>
      </c>
      <c r="I1377" s="585">
        <v>0</v>
      </c>
      <c r="J1377" s="585">
        <v>0</v>
      </c>
      <c r="K1377" s="586"/>
    </row>
    <row r="1378" spans="2:11" ht="18" customHeight="1">
      <c r="B1378" s="581">
        <v>1241</v>
      </c>
      <c r="C1378" s="582" t="s">
        <v>7456</v>
      </c>
      <c r="D1378" s="582" t="s">
        <v>4774</v>
      </c>
      <c r="E1378" s="583">
        <v>17214.400000000001</v>
      </c>
      <c r="F1378" s="582" t="s">
        <v>8534</v>
      </c>
      <c r="G1378" s="584" t="s">
        <v>7450</v>
      </c>
      <c r="H1378" s="583">
        <v>17214.400000000001</v>
      </c>
      <c r="I1378" s="585">
        <v>0</v>
      </c>
      <c r="J1378" s="585">
        <v>0</v>
      </c>
      <c r="K1378" s="586"/>
    </row>
    <row r="1379" spans="2:11" ht="18" customHeight="1">
      <c r="B1379" s="581">
        <v>1241</v>
      </c>
      <c r="C1379" s="582" t="s">
        <v>7446</v>
      </c>
      <c r="D1379" s="582" t="s">
        <v>4774</v>
      </c>
      <c r="E1379" s="583">
        <v>17214.400000000001</v>
      </c>
      <c r="F1379" s="582" t="s">
        <v>8534</v>
      </c>
      <c r="G1379" s="584" t="s">
        <v>7450</v>
      </c>
      <c r="H1379" s="583">
        <v>17214.400000000001</v>
      </c>
      <c r="I1379" s="585">
        <v>0</v>
      </c>
      <c r="J1379" s="585">
        <v>0</v>
      </c>
      <c r="K1379" s="586"/>
    </row>
    <row r="1380" spans="2:11" ht="18" customHeight="1">
      <c r="B1380" s="581">
        <v>1241</v>
      </c>
      <c r="C1380" s="582" t="s">
        <v>7458</v>
      </c>
      <c r="D1380" s="582" t="s">
        <v>4774</v>
      </c>
      <c r="E1380" s="583">
        <v>17214.400000000001</v>
      </c>
      <c r="F1380" s="582" t="s">
        <v>8534</v>
      </c>
      <c r="G1380" s="584" t="s">
        <v>7450</v>
      </c>
      <c r="H1380" s="583">
        <v>17214.400000000001</v>
      </c>
      <c r="I1380" s="585">
        <v>0</v>
      </c>
      <c r="J1380" s="585">
        <v>0</v>
      </c>
      <c r="K1380" s="586"/>
    </row>
    <row r="1381" spans="2:11" ht="18" customHeight="1">
      <c r="B1381" s="581">
        <v>1241</v>
      </c>
      <c r="C1381" s="582" t="s">
        <v>7454</v>
      </c>
      <c r="D1381" s="582" t="s">
        <v>4774</v>
      </c>
      <c r="E1381" s="583">
        <v>17214.400000000001</v>
      </c>
      <c r="F1381" s="582" t="s">
        <v>8534</v>
      </c>
      <c r="G1381" s="584" t="s">
        <v>7450</v>
      </c>
      <c r="H1381" s="583">
        <v>17214.400000000001</v>
      </c>
      <c r="I1381" s="585">
        <v>0</v>
      </c>
      <c r="J1381" s="585">
        <v>0</v>
      </c>
      <c r="K1381" s="586"/>
    </row>
    <row r="1382" spans="2:11" ht="18" customHeight="1">
      <c r="B1382" s="581">
        <v>1241</v>
      </c>
      <c r="C1382" s="582" t="s">
        <v>7452</v>
      </c>
      <c r="D1382" s="582" t="s">
        <v>4774</v>
      </c>
      <c r="E1382" s="583">
        <v>17214.400000000001</v>
      </c>
      <c r="F1382" s="582" t="s">
        <v>8534</v>
      </c>
      <c r="G1382" s="584" t="s">
        <v>7450</v>
      </c>
      <c r="H1382" s="583">
        <v>17214.400000000001</v>
      </c>
      <c r="I1382" s="585">
        <v>0</v>
      </c>
      <c r="J1382" s="585">
        <v>0</v>
      </c>
      <c r="K1382" s="586"/>
    </row>
    <row r="1383" spans="2:11" ht="18" customHeight="1">
      <c r="B1383" s="581">
        <v>1241</v>
      </c>
      <c r="C1383" s="582" t="s">
        <v>7483</v>
      </c>
      <c r="D1383" s="582" t="s">
        <v>2871</v>
      </c>
      <c r="E1383" s="583">
        <v>133400</v>
      </c>
      <c r="F1383" s="582" t="s">
        <v>8527</v>
      </c>
      <c r="G1383" s="584" t="s">
        <v>7466</v>
      </c>
      <c r="H1383" s="583">
        <v>133400</v>
      </c>
      <c r="I1383" s="585">
        <v>0</v>
      </c>
      <c r="J1383" s="585">
        <v>0</v>
      </c>
      <c r="K1383" s="586"/>
    </row>
    <row r="1384" spans="2:11" ht="18" customHeight="1">
      <c r="B1384" s="581">
        <v>1241</v>
      </c>
      <c r="C1384" s="582" t="s">
        <v>7484</v>
      </c>
      <c r="D1384" s="582" t="s">
        <v>7485</v>
      </c>
      <c r="E1384" s="583">
        <v>25520</v>
      </c>
      <c r="F1384" s="582" t="s">
        <v>8527</v>
      </c>
      <c r="G1384" s="584" t="s">
        <v>7466</v>
      </c>
      <c r="H1384" s="583">
        <v>25520</v>
      </c>
      <c r="I1384" s="585">
        <v>0</v>
      </c>
      <c r="J1384" s="585">
        <v>0</v>
      </c>
      <c r="K1384" s="586"/>
    </row>
    <row r="1385" spans="2:11" ht="18" customHeight="1">
      <c r="B1385" s="581">
        <v>1241</v>
      </c>
      <c r="C1385" s="582" t="s">
        <v>7481</v>
      </c>
      <c r="D1385" s="582" t="s">
        <v>7482</v>
      </c>
      <c r="E1385" s="583">
        <v>82476</v>
      </c>
      <c r="F1385" s="582" t="s">
        <v>8527</v>
      </c>
      <c r="G1385" s="584" t="s">
        <v>7466</v>
      </c>
      <c r="H1385" s="583">
        <v>82476</v>
      </c>
      <c r="I1385" s="585">
        <v>0</v>
      </c>
      <c r="J1385" s="585">
        <v>0</v>
      </c>
      <c r="K1385" s="586"/>
    </row>
    <row r="1386" spans="2:11" ht="18" customHeight="1">
      <c r="B1386" s="581">
        <v>1241</v>
      </c>
      <c r="C1386" s="582" t="s">
        <v>7477</v>
      </c>
      <c r="D1386" s="582" t="s">
        <v>7478</v>
      </c>
      <c r="E1386" s="583">
        <v>17400</v>
      </c>
      <c r="F1386" s="582" t="s">
        <v>8527</v>
      </c>
      <c r="G1386" s="584" t="s">
        <v>7466</v>
      </c>
      <c r="H1386" s="583">
        <v>17400</v>
      </c>
      <c r="I1386" s="585">
        <v>0</v>
      </c>
      <c r="J1386" s="585">
        <v>0</v>
      </c>
      <c r="K1386" s="586"/>
    </row>
    <row r="1387" spans="2:11" ht="18" customHeight="1">
      <c r="B1387" s="581">
        <v>1241</v>
      </c>
      <c r="C1387" s="582" t="s">
        <v>7469</v>
      </c>
      <c r="D1387" s="582" t="s">
        <v>3341</v>
      </c>
      <c r="E1387" s="583">
        <v>9860</v>
      </c>
      <c r="F1387" s="582" t="s">
        <v>8527</v>
      </c>
      <c r="G1387" s="584" t="s">
        <v>7466</v>
      </c>
      <c r="H1387" s="583">
        <v>9860</v>
      </c>
      <c r="I1387" s="585">
        <v>0</v>
      </c>
      <c r="J1387" s="585">
        <v>0</v>
      </c>
      <c r="K1387" s="586"/>
    </row>
    <row r="1388" spans="2:11" ht="18" customHeight="1">
      <c r="B1388" s="581">
        <v>1241</v>
      </c>
      <c r="C1388" s="582" t="s">
        <v>7515</v>
      </c>
      <c r="D1388" s="582" t="s">
        <v>4608</v>
      </c>
      <c r="E1388" s="583">
        <v>8000.01</v>
      </c>
      <c r="F1388" s="582" t="s">
        <v>8553</v>
      </c>
      <c r="G1388" s="584" t="s">
        <v>7503</v>
      </c>
      <c r="H1388" s="583">
        <v>8000.01</v>
      </c>
      <c r="I1388" s="585">
        <v>0</v>
      </c>
      <c r="J1388" s="585">
        <v>0</v>
      </c>
      <c r="K1388" s="586"/>
    </row>
    <row r="1389" spans="2:11" ht="18" customHeight="1">
      <c r="B1389" s="581">
        <v>1241</v>
      </c>
      <c r="C1389" s="582" t="s">
        <v>7513</v>
      </c>
      <c r="D1389" s="582" t="s">
        <v>4608</v>
      </c>
      <c r="E1389" s="583">
        <v>8000.01</v>
      </c>
      <c r="F1389" s="582" t="s">
        <v>8553</v>
      </c>
      <c r="G1389" s="584" t="s">
        <v>7503</v>
      </c>
      <c r="H1389" s="583">
        <v>8000.01</v>
      </c>
      <c r="I1389" s="585">
        <v>0</v>
      </c>
      <c r="J1389" s="585">
        <v>0</v>
      </c>
      <c r="K1389" s="586"/>
    </row>
    <row r="1390" spans="2:11" ht="18" customHeight="1">
      <c r="B1390" s="581">
        <v>1241</v>
      </c>
      <c r="C1390" s="582" t="s">
        <v>7497</v>
      </c>
      <c r="D1390" s="582" t="s">
        <v>6776</v>
      </c>
      <c r="E1390" s="583">
        <v>40434</v>
      </c>
      <c r="F1390" s="582" t="s">
        <v>8553</v>
      </c>
      <c r="G1390" s="584" t="s">
        <v>7503</v>
      </c>
      <c r="H1390" s="583">
        <v>40434</v>
      </c>
      <c r="I1390" s="585">
        <v>0</v>
      </c>
      <c r="J1390" s="585">
        <v>0</v>
      </c>
      <c r="K1390" s="586"/>
    </row>
    <row r="1391" spans="2:11" ht="18" customHeight="1">
      <c r="B1391" s="581">
        <v>1241</v>
      </c>
      <c r="C1391" s="582" t="s">
        <v>7506</v>
      </c>
      <c r="D1391" s="582" t="s">
        <v>6776</v>
      </c>
      <c r="E1391" s="583">
        <v>8000.01</v>
      </c>
      <c r="F1391" s="582" t="s">
        <v>8553</v>
      </c>
      <c r="G1391" s="584" t="s">
        <v>7503</v>
      </c>
      <c r="H1391" s="583">
        <v>8000.01</v>
      </c>
      <c r="I1391" s="585">
        <v>0</v>
      </c>
      <c r="J1391" s="585">
        <v>0</v>
      </c>
      <c r="K1391" s="586"/>
    </row>
    <row r="1392" spans="2:11" ht="18" customHeight="1">
      <c r="B1392" s="581">
        <v>1241</v>
      </c>
      <c r="C1392" s="582" t="s">
        <v>7511</v>
      </c>
      <c r="D1392" s="582" t="s">
        <v>4608</v>
      </c>
      <c r="E1392" s="583">
        <v>8000.01</v>
      </c>
      <c r="F1392" s="582" t="s">
        <v>8553</v>
      </c>
      <c r="G1392" s="584" t="s">
        <v>7503</v>
      </c>
      <c r="H1392" s="583">
        <v>8000.01</v>
      </c>
      <c r="I1392" s="585">
        <v>0</v>
      </c>
      <c r="J1392" s="585">
        <v>0</v>
      </c>
      <c r="K1392" s="586"/>
    </row>
    <row r="1393" spans="2:11" ht="18" customHeight="1">
      <c r="B1393" s="581">
        <v>1241</v>
      </c>
      <c r="C1393" s="582" t="s">
        <v>7517</v>
      </c>
      <c r="D1393" s="582" t="s">
        <v>2261</v>
      </c>
      <c r="E1393" s="583">
        <v>30624</v>
      </c>
      <c r="F1393" s="582" t="s">
        <v>8534</v>
      </c>
      <c r="G1393" s="584" t="s">
        <v>7521</v>
      </c>
      <c r="H1393" s="583">
        <v>30624</v>
      </c>
      <c r="I1393" s="585">
        <v>0</v>
      </c>
      <c r="J1393" s="585">
        <v>0</v>
      </c>
      <c r="K1393" s="586"/>
    </row>
    <row r="1394" spans="2:11" ht="18" customHeight="1">
      <c r="B1394" s="581">
        <v>1241</v>
      </c>
      <c r="C1394" s="582" t="s">
        <v>7524</v>
      </c>
      <c r="D1394" s="582" t="s">
        <v>3267</v>
      </c>
      <c r="E1394" s="583">
        <v>28072</v>
      </c>
      <c r="F1394" s="582" t="s">
        <v>8534</v>
      </c>
      <c r="G1394" s="584" t="s">
        <v>7521</v>
      </c>
      <c r="H1394" s="583">
        <v>28072</v>
      </c>
      <c r="I1394" s="585">
        <v>0</v>
      </c>
      <c r="J1394" s="585">
        <v>0</v>
      </c>
      <c r="K1394" s="586"/>
    </row>
    <row r="1395" spans="2:11" ht="18" customHeight="1">
      <c r="B1395" s="581">
        <v>1241</v>
      </c>
      <c r="C1395" s="582" t="s">
        <v>7558</v>
      </c>
      <c r="D1395" s="582" t="s">
        <v>2711</v>
      </c>
      <c r="E1395" s="583">
        <v>9217.36</v>
      </c>
      <c r="F1395" s="582" t="s">
        <v>8528</v>
      </c>
      <c r="G1395" s="584" t="s">
        <v>7563</v>
      </c>
      <c r="H1395" s="583">
        <v>9217.36</v>
      </c>
      <c r="I1395" s="585">
        <v>0</v>
      </c>
      <c r="J1395" s="585">
        <v>0</v>
      </c>
      <c r="K1395" s="586"/>
    </row>
    <row r="1396" spans="2:11" ht="18" customHeight="1">
      <c r="B1396" s="581">
        <v>1241</v>
      </c>
      <c r="C1396" s="582" t="s">
        <v>7566</v>
      </c>
      <c r="D1396" s="582" t="s">
        <v>2711</v>
      </c>
      <c r="E1396" s="583">
        <v>9217.36</v>
      </c>
      <c r="F1396" s="582" t="s">
        <v>8528</v>
      </c>
      <c r="G1396" s="584" t="s">
        <v>7563</v>
      </c>
      <c r="H1396" s="583">
        <v>9217.36</v>
      </c>
      <c r="I1396" s="585">
        <v>0</v>
      </c>
      <c r="J1396" s="585">
        <v>0</v>
      </c>
      <c r="K1396" s="586"/>
    </row>
    <row r="1397" spans="2:11" ht="18" customHeight="1">
      <c r="B1397" s="581">
        <v>1241</v>
      </c>
      <c r="C1397" s="582" t="s">
        <v>7568</v>
      </c>
      <c r="D1397" s="582" t="s">
        <v>2711</v>
      </c>
      <c r="E1397" s="583">
        <v>9217.36</v>
      </c>
      <c r="F1397" s="582" t="s">
        <v>8528</v>
      </c>
      <c r="G1397" s="584" t="s">
        <v>7563</v>
      </c>
      <c r="H1397" s="583">
        <v>9217.36</v>
      </c>
      <c r="I1397" s="585">
        <v>0</v>
      </c>
      <c r="J1397" s="585">
        <v>0</v>
      </c>
      <c r="K1397" s="586"/>
    </row>
    <row r="1398" spans="2:11" ht="18" customHeight="1">
      <c r="B1398" s="581">
        <v>1241</v>
      </c>
      <c r="C1398" s="582" t="s">
        <v>7587</v>
      </c>
      <c r="D1398" s="582" t="s">
        <v>2136</v>
      </c>
      <c r="E1398" s="583">
        <v>22009.84</v>
      </c>
      <c r="F1398" s="582" t="s">
        <v>8508</v>
      </c>
      <c r="G1398" s="584" t="s">
        <v>7584</v>
      </c>
      <c r="H1398" s="583">
        <v>22009.84</v>
      </c>
      <c r="I1398" s="585">
        <v>0</v>
      </c>
      <c r="J1398" s="585">
        <v>0</v>
      </c>
      <c r="K1398" s="586"/>
    </row>
    <row r="1399" spans="2:11" ht="18" customHeight="1">
      <c r="B1399" s="581">
        <v>1241</v>
      </c>
      <c r="C1399" s="582" t="s">
        <v>7578</v>
      </c>
      <c r="D1399" s="582" t="s">
        <v>2136</v>
      </c>
      <c r="E1399" s="583">
        <v>23195.360000000001</v>
      </c>
      <c r="F1399" s="582" t="s">
        <v>8508</v>
      </c>
      <c r="G1399" s="584" t="s">
        <v>7584</v>
      </c>
      <c r="H1399" s="583">
        <v>23195.360000000001</v>
      </c>
      <c r="I1399" s="585">
        <v>0</v>
      </c>
      <c r="J1399" s="585">
        <v>0</v>
      </c>
      <c r="K1399" s="586"/>
    </row>
    <row r="1400" spans="2:11" ht="18" customHeight="1">
      <c r="B1400" s="581">
        <v>1241</v>
      </c>
      <c r="C1400" s="582" t="s">
        <v>7644</v>
      </c>
      <c r="D1400" s="582" t="s">
        <v>2457</v>
      </c>
      <c r="E1400" s="583">
        <v>11678.88</v>
      </c>
      <c r="F1400" s="582" t="s">
        <v>8469</v>
      </c>
      <c r="G1400" s="584" t="s">
        <v>7628</v>
      </c>
      <c r="H1400" s="583">
        <v>11678.88</v>
      </c>
      <c r="I1400" s="585">
        <v>0</v>
      </c>
      <c r="J1400" s="585">
        <v>0</v>
      </c>
      <c r="K1400" s="586"/>
    </row>
    <row r="1401" spans="2:11" ht="18" customHeight="1">
      <c r="B1401" s="581">
        <v>1241</v>
      </c>
      <c r="C1401" s="582" t="s">
        <v>7634</v>
      </c>
      <c r="D1401" s="582" t="s">
        <v>2457</v>
      </c>
      <c r="E1401" s="583">
        <v>11678.88</v>
      </c>
      <c r="F1401" s="582" t="s">
        <v>8469</v>
      </c>
      <c r="G1401" s="584" t="s">
        <v>7628</v>
      </c>
      <c r="H1401" s="583">
        <v>11678.88</v>
      </c>
      <c r="I1401" s="585">
        <v>0</v>
      </c>
      <c r="J1401" s="585">
        <v>0</v>
      </c>
      <c r="K1401" s="586"/>
    </row>
    <row r="1402" spans="2:11" ht="18" customHeight="1">
      <c r="B1402" s="581">
        <v>1241</v>
      </c>
      <c r="C1402" s="582" t="s">
        <v>7624</v>
      </c>
      <c r="D1402" s="582" t="s">
        <v>2457</v>
      </c>
      <c r="E1402" s="583">
        <v>11678.88</v>
      </c>
      <c r="F1402" s="582" t="s">
        <v>8469</v>
      </c>
      <c r="G1402" s="584" t="s">
        <v>7628</v>
      </c>
      <c r="H1402" s="583">
        <v>11678.88</v>
      </c>
      <c r="I1402" s="585">
        <v>0</v>
      </c>
      <c r="J1402" s="585">
        <v>0</v>
      </c>
      <c r="K1402" s="586"/>
    </row>
    <row r="1403" spans="2:11" ht="18" customHeight="1">
      <c r="B1403" s="581">
        <v>1241</v>
      </c>
      <c r="C1403" s="582" t="s">
        <v>7631</v>
      </c>
      <c r="D1403" s="582" t="s">
        <v>2457</v>
      </c>
      <c r="E1403" s="583">
        <v>11678.88</v>
      </c>
      <c r="F1403" s="582" t="s">
        <v>8469</v>
      </c>
      <c r="G1403" s="584" t="s">
        <v>7628</v>
      </c>
      <c r="H1403" s="583">
        <v>11678.88</v>
      </c>
      <c r="I1403" s="585">
        <v>0</v>
      </c>
      <c r="J1403" s="585">
        <v>0</v>
      </c>
      <c r="K1403" s="586"/>
    </row>
    <row r="1404" spans="2:11" ht="18" customHeight="1">
      <c r="B1404" s="581">
        <v>1241</v>
      </c>
      <c r="C1404" s="582" t="s">
        <v>7637</v>
      </c>
      <c r="D1404" s="582" t="s">
        <v>2457</v>
      </c>
      <c r="E1404" s="583">
        <v>11678.88</v>
      </c>
      <c r="F1404" s="582" t="s">
        <v>8469</v>
      </c>
      <c r="G1404" s="584" t="s">
        <v>7628</v>
      </c>
      <c r="H1404" s="583">
        <v>11678.88</v>
      </c>
      <c r="I1404" s="585">
        <v>0</v>
      </c>
      <c r="J1404" s="585">
        <v>0</v>
      </c>
      <c r="K1404" s="586"/>
    </row>
    <row r="1405" spans="2:11" ht="18" customHeight="1">
      <c r="B1405" s="581">
        <v>1241</v>
      </c>
      <c r="C1405" s="582" t="s">
        <v>7641</v>
      </c>
      <c r="D1405" s="582" t="s">
        <v>2457</v>
      </c>
      <c r="E1405" s="583">
        <v>11678.88</v>
      </c>
      <c r="F1405" s="582" t="s">
        <v>8469</v>
      </c>
      <c r="G1405" s="584" t="s">
        <v>7628</v>
      </c>
      <c r="H1405" s="583">
        <v>11678.88</v>
      </c>
      <c r="I1405" s="585">
        <v>0</v>
      </c>
      <c r="J1405" s="585">
        <v>0</v>
      </c>
      <c r="K1405" s="586"/>
    </row>
    <row r="1406" spans="2:11" ht="18" customHeight="1">
      <c r="B1406" s="581">
        <v>1241</v>
      </c>
      <c r="C1406" s="582" t="s">
        <v>7639</v>
      </c>
      <c r="D1406" s="582" t="s">
        <v>2457</v>
      </c>
      <c r="E1406" s="583">
        <v>11678.88</v>
      </c>
      <c r="F1406" s="582" t="s">
        <v>8469</v>
      </c>
      <c r="G1406" s="584" t="s">
        <v>7628</v>
      </c>
      <c r="H1406" s="583">
        <v>11678.88</v>
      </c>
      <c r="I1406" s="585">
        <v>0</v>
      </c>
      <c r="J1406" s="585">
        <v>0</v>
      </c>
      <c r="K1406" s="586"/>
    </row>
    <row r="1407" spans="2:11" ht="18" customHeight="1">
      <c r="B1407" s="581">
        <v>1241</v>
      </c>
      <c r="C1407" s="582" t="s">
        <v>7654</v>
      </c>
      <c r="D1407" s="582" t="s">
        <v>7655</v>
      </c>
      <c r="E1407" s="583">
        <v>9680</v>
      </c>
      <c r="F1407" s="582" t="s">
        <v>8562</v>
      </c>
      <c r="G1407" s="584" t="s">
        <v>7661</v>
      </c>
      <c r="H1407" s="583">
        <v>9680</v>
      </c>
      <c r="I1407" s="585">
        <v>0</v>
      </c>
      <c r="J1407" s="585">
        <v>0</v>
      </c>
      <c r="K1407" s="586"/>
    </row>
    <row r="1408" spans="2:11" ht="18" customHeight="1">
      <c r="B1408" s="581">
        <v>1241</v>
      </c>
      <c r="C1408" s="582" t="s">
        <v>7664</v>
      </c>
      <c r="D1408" s="582" t="s">
        <v>6596</v>
      </c>
      <c r="E1408" s="583">
        <v>35960</v>
      </c>
      <c r="F1408" s="582" t="s">
        <v>8563</v>
      </c>
      <c r="G1408" s="584" t="s">
        <v>7670</v>
      </c>
      <c r="H1408" s="583">
        <v>35960</v>
      </c>
      <c r="I1408" s="585">
        <v>0</v>
      </c>
      <c r="J1408" s="585">
        <v>0</v>
      </c>
      <c r="K1408" s="586"/>
    </row>
    <row r="1409" spans="2:11" ht="18" customHeight="1">
      <c r="B1409" s="581">
        <v>1241</v>
      </c>
      <c r="C1409" s="582" t="s">
        <v>7695</v>
      </c>
      <c r="D1409" s="582" t="s">
        <v>6776</v>
      </c>
      <c r="E1409" s="583">
        <v>10513.08</v>
      </c>
      <c r="F1409" s="582" t="s">
        <v>8563</v>
      </c>
      <c r="G1409" s="584" t="s">
        <v>7670</v>
      </c>
      <c r="H1409" s="583">
        <v>10513.08</v>
      </c>
      <c r="I1409" s="585">
        <v>0</v>
      </c>
      <c r="J1409" s="585">
        <v>0</v>
      </c>
      <c r="K1409" s="586"/>
    </row>
    <row r="1410" spans="2:11" ht="18" customHeight="1">
      <c r="B1410" s="581">
        <v>1241</v>
      </c>
      <c r="C1410" s="582" t="s">
        <v>7683</v>
      </c>
      <c r="D1410" s="582" t="s">
        <v>3246</v>
      </c>
      <c r="E1410" s="583">
        <v>12110.4</v>
      </c>
      <c r="F1410" s="582" t="s">
        <v>8563</v>
      </c>
      <c r="G1410" s="584" t="s">
        <v>7670</v>
      </c>
      <c r="H1410" s="583">
        <v>12110.4</v>
      </c>
      <c r="I1410" s="585">
        <v>0</v>
      </c>
      <c r="J1410" s="585">
        <v>0</v>
      </c>
      <c r="K1410" s="586"/>
    </row>
    <row r="1411" spans="2:11" ht="18" customHeight="1">
      <c r="B1411" s="581">
        <v>1241</v>
      </c>
      <c r="C1411" s="582" t="s">
        <v>7689</v>
      </c>
      <c r="D1411" s="582" t="s">
        <v>4608</v>
      </c>
      <c r="E1411" s="583">
        <v>10513.08</v>
      </c>
      <c r="F1411" s="582" t="s">
        <v>8563</v>
      </c>
      <c r="G1411" s="584" t="s">
        <v>7670</v>
      </c>
      <c r="H1411" s="583">
        <v>10513.08</v>
      </c>
      <c r="I1411" s="585">
        <v>0</v>
      </c>
      <c r="J1411" s="585">
        <v>0</v>
      </c>
      <c r="K1411" s="586"/>
    </row>
    <row r="1412" spans="2:11" ht="18" customHeight="1">
      <c r="B1412" s="581">
        <v>1241</v>
      </c>
      <c r="C1412" s="582" t="s">
        <v>7691</v>
      </c>
      <c r="D1412" s="582" t="s">
        <v>4608</v>
      </c>
      <c r="E1412" s="583">
        <v>10513.08</v>
      </c>
      <c r="F1412" s="582" t="s">
        <v>8563</v>
      </c>
      <c r="G1412" s="584" t="s">
        <v>7670</v>
      </c>
      <c r="H1412" s="583">
        <v>10513.08</v>
      </c>
      <c r="I1412" s="585">
        <v>0</v>
      </c>
      <c r="J1412" s="585">
        <v>0</v>
      </c>
      <c r="K1412" s="586"/>
    </row>
    <row r="1413" spans="2:11" ht="18" customHeight="1">
      <c r="B1413" s="581">
        <v>1241</v>
      </c>
      <c r="C1413" s="582" t="s">
        <v>7686</v>
      </c>
      <c r="D1413" s="582" t="s">
        <v>4608</v>
      </c>
      <c r="E1413" s="583">
        <v>10513.08</v>
      </c>
      <c r="F1413" s="582" t="s">
        <v>8563</v>
      </c>
      <c r="G1413" s="584" t="s">
        <v>7670</v>
      </c>
      <c r="H1413" s="583">
        <v>10513.08</v>
      </c>
      <c r="I1413" s="585">
        <v>0</v>
      </c>
      <c r="J1413" s="585">
        <v>0</v>
      </c>
      <c r="K1413" s="586"/>
    </row>
    <row r="1414" spans="2:11" ht="18" customHeight="1">
      <c r="B1414" s="581">
        <v>1241</v>
      </c>
      <c r="C1414" s="582" t="s">
        <v>7693</v>
      </c>
      <c r="D1414" s="582" t="s">
        <v>4608</v>
      </c>
      <c r="E1414" s="583">
        <v>10513.08</v>
      </c>
      <c r="F1414" s="582" t="s">
        <v>8563</v>
      </c>
      <c r="G1414" s="584" t="s">
        <v>7670</v>
      </c>
      <c r="H1414" s="583">
        <v>10513.08</v>
      </c>
      <c r="I1414" s="585">
        <v>0</v>
      </c>
      <c r="J1414" s="585">
        <v>0</v>
      </c>
      <c r="K1414" s="586"/>
    </row>
    <row r="1415" spans="2:11" ht="18" customHeight="1">
      <c r="B1415" s="581">
        <v>1241</v>
      </c>
      <c r="C1415" s="582" t="s">
        <v>7681</v>
      </c>
      <c r="D1415" s="582" t="s">
        <v>6596</v>
      </c>
      <c r="E1415" s="583">
        <v>13780.8</v>
      </c>
      <c r="F1415" s="582" t="s">
        <v>8563</v>
      </c>
      <c r="G1415" s="584" t="s">
        <v>7670</v>
      </c>
      <c r="H1415" s="583">
        <v>13780.8</v>
      </c>
      <c r="I1415" s="585">
        <v>0</v>
      </c>
      <c r="J1415" s="585">
        <v>0</v>
      </c>
      <c r="K1415" s="586"/>
    </row>
    <row r="1416" spans="2:11" ht="18" customHeight="1">
      <c r="B1416" s="581">
        <v>1241</v>
      </c>
      <c r="C1416" s="582" t="s">
        <v>7679</v>
      </c>
      <c r="D1416" s="582" t="s">
        <v>4774</v>
      </c>
      <c r="E1416" s="583">
        <v>13780.8</v>
      </c>
      <c r="F1416" s="582" t="s">
        <v>8563</v>
      </c>
      <c r="G1416" s="584" t="s">
        <v>7670</v>
      </c>
      <c r="H1416" s="583">
        <v>13780.8</v>
      </c>
      <c r="I1416" s="585">
        <v>0</v>
      </c>
      <c r="J1416" s="585">
        <v>0</v>
      </c>
      <c r="K1416" s="586"/>
    </row>
    <row r="1417" spans="2:11" ht="18" customHeight="1">
      <c r="B1417" s="581">
        <v>1241</v>
      </c>
      <c r="C1417" s="582" t="s">
        <v>7673</v>
      </c>
      <c r="D1417" s="582" t="s">
        <v>4774</v>
      </c>
      <c r="E1417" s="583">
        <v>13780.8</v>
      </c>
      <c r="F1417" s="582" t="s">
        <v>8563</v>
      </c>
      <c r="G1417" s="584" t="s">
        <v>7670</v>
      </c>
      <c r="H1417" s="583">
        <v>13780.8</v>
      </c>
      <c r="I1417" s="585">
        <v>0</v>
      </c>
      <c r="J1417" s="585">
        <v>0</v>
      </c>
      <c r="K1417" s="586"/>
    </row>
    <row r="1418" spans="2:11" ht="18" customHeight="1">
      <c r="B1418" s="581">
        <v>1241</v>
      </c>
      <c r="C1418" s="582" t="s">
        <v>7701</v>
      </c>
      <c r="D1418" s="582" t="s">
        <v>6776</v>
      </c>
      <c r="E1418" s="583">
        <v>10513.08</v>
      </c>
      <c r="F1418" s="582" t="s">
        <v>8563</v>
      </c>
      <c r="G1418" s="584" t="s">
        <v>7670</v>
      </c>
      <c r="H1418" s="583">
        <v>10513.08</v>
      </c>
      <c r="I1418" s="585">
        <v>0</v>
      </c>
      <c r="J1418" s="585">
        <v>0</v>
      </c>
      <c r="K1418" s="586"/>
    </row>
    <row r="1419" spans="2:11" ht="18" customHeight="1">
      <c r="B1419" s="581">
        <v>1241</v>
      </c>
      <c r="C1419" s="582" t="s">
        <v>7704</v>
      </c>
      <c r="D1419" s="582" t="s">
        <v>4608</v>
      </c>
      <c r="E1419" s="583">
        <v>10513.08</v>
      </c>
      <c r="F1419" s="582" t="s">
        <v>8563</v>
      </c>
      <c r="G1419" s="584" t="s">
        <v>7670</v>
      </c>
      <c r="H1419" s="583">
        <v>10513.08</v>
      </c>
      <c r="I1419" s="585">
        <v>0</v>
      </c>
      <c r="J1419" s="585">
        <v>0</v>
      </c>
      <c r="K1419" s="586"/>
    </row>
    <row r="1420" spans="2:11" ht="18" customHeight="1">
      <c r="B1420" s="581">
        <v>1241</v>
      </c>
      <c r="C1420" s="582" t="s">
        <v>7697</v>
      </c>
      <c r="D1420" s="582" t="s">
        <v>6776</v>
      </c>
      <c r="E1420" s="583">
        <v>10513.08</v>
      </c>
      <c r="F1420" s="582" t="s">
        <v>8563</v>
      </c>
      <c r="G1420" s="584" t="s">
        <v>7670</v>
      </c>
      <c r="H1420" s="583">
        <v>10513.08</v>
      </c>
      <c r="I1420" s="585">
        <v>0</v>
      </c>
      <c r="J1420" s="585">
        <v>0</v>
      </c>
      <c r="K1420" s="586"/>
    </row>
    <row r="1421" spans="2:11" ht="18" customHeight="1">
      <c r="B1421" s="581">
        <v>1241</v>
      </c>
      <c r="C1421" s="582" t="s">
        <v>7699</v>
      </c>
      <c r="D1421" s="582" t="s">
        <v>4608</v>
      </c>
      <c r="E1421" s="583">
        <v>10513.08</v>
      </c>
      <c r="F1421" s="582" t="s">
        <v>8563</v>
      </c>
      <c r="G1421" s="584" t="s">
        <v>7670</v>
      </c>
      <c r="H1421" s="583">
        <v>10513.08</v>
      </c>
      <c r="I1421" s="585">
        <v>0</v>
      </c>
      <c r="J1421" s="585">
        <v>0</v>
      </c>
      <c r="K1421" s="586"/>
    </row>
    <row r="1422" spans="2:11" ht="18" customHeight="1">
      <c r="B1422" s="581">
        <v>1241</v>
      </c>
      <c r="C1422" s="587" t="s">
        <v>7717</v>
      </c>
      <c r="D1422" s="587" t="s">
        <v>6469</v>
      </c>
      <c r="E1422" s="588">
        <v>13572</v>
      </c>
      <c r="F1422" s="589">
        <v>9</v>
      </c>
      <c r="G1422" s="587" t="s">
        <v>7722</v>
      </c>
      <c r="H1422" s="588">
        <v>13572</v>
      </c>
      <c r="I1422" s="585">
        <v>0</v>
      </c>
      <c r="J1422" s="585">
        <v>0</v>
      </c>
      <c r="K1422" s="586"/>
    </row>
    <row r="1423" spans="2:11" ht="18" customHeight="1">
      <c r="B1423" s="581">
        <v>1241</v>
      </c>
      <c r="C1423" s="590" t="s">
        <v>8564</v>
      </c>
      <c r="D1423" s="591" t="s">
        <v>8565</v>
      </c>
      <c r="E1423" s="592">
        <v>11716</v>
      </c>
      <c r="F1423" s="593">
        <v>25</v>
      </c>
      <c r="G1423" s="594">
        <v>43983</v>
      </c>
      <c r="H1423" s="592">
        <v>11716</v>
      </c>
      <c r="I1423" s="585">
        <v>0</v>
      </c>
      <c r="J1423" s="585">
        <v>0</v>
      </c>
      <c r="K1423" s="586"/>
    </row>
    <row r="1424" spans="2:11" ht="18" customHeight="1">
      <c r="B1424" s="581">
        <v>1241</v>
      </c>
      <c r="C1424" s="595" t="s">
        <v>7836</v>
      </c>
      <c r="D1424" s="595" t="s">
        <v>7837</v>
      </c>
      <c r="E1424" s="596">
        <v>41579.040000000001</v>
      </c>
      <c r="F1424" s="595">
        <v>31</v>
      </c>
      <c r="G1424" s="597">
        <v>44105</v>
      </c>
      <c r="H1424" s="596">
        <v>41579.040000000001</v>
      </c>
      <c r="I1424" s="585">
        <v>0</v>
      </c>
      <c r="J1424" s="585">
        <v>0</v>
      </c>
      <c r="K1424" s="586"/>
    </row>
    <row r="1425" spans="2:11" ht="18" customHeight="1">
      <c r="B1425" s="581">
        <v>1241</v>
      </c>
      <c r="C1425" s="595" t="s">
        <v>7857</v>
      </c>
      <c r="D1425" s="595" t="s">
        <v>3246</v>
      </c>
      <c r="E1425" s="596">
        <v>43952.4</v>
      </c>
      <c r="F1425" s="595">
        <v>21</v>
      </c>
      <c r="G1425" s="597">
        <v>44105</v>
      </c>
      <c r="H1425" s="596">
        <v>43952.4</v>
      </c>
      <c r="I1425" s="585">
        <v>0</v>
      </c>
      <c r="J1425" s="585">
        <v>0</v>
      </c>
      <c r="K1425" s="586"/>
    </row>
    <row r="1426" spans="2:11" ht="18" customHeight="1">
      <c r="B1426" s="581">
        <v>1241</v>
      </c>
      <c r="C1426" s="595" t="s">
        <v>7844</v>
      </c>
      <c r="D1426" s="595" t="s">
        <v>3246</v>
      </c>
      <c r="E1426" s="596">
        <v>43952.4</v>
      </c>
      <c r="F1426" s="595">
        <v>21</v>
      </c>
      <c r="G1426" s="597">
        <v>44105</v>
      </c>
      <c r="H1426" s="596">
        <v>43952.4</v>
      </c>
      <c r="I1426" s="585">
        <v>0</v>
      </c>
      <c r="J1426" s="585">
        <v>0</v>
      </c>
      <c r="K1426" s="586"/>
    </row>
    <row r="1427" spans="2:11" ht="18" customHeight="1">
      <c r="B1427" s="581">
        <v>1241</v>
      </c>
      <c r="C1427" s="595" t="s">
        <v>7890</v>
      </c>
      <c r="D1427" s="595" t="s">
        <v>4608</v>
      </c>
      <c r="E1427" s="596">
        <v>8700</v>
      </c>
      <c r="F1427" s="595">
        <v>27</v>
      </c>
      <c r="G1427" s="597">
        <v>44136</v>
      </c>
      <c r="H1427" s="596">
        <v>8700</v>
      </c>
      <c r="I1427" s="585">
        <v>0</v>
      </c>
      <c r="J1427" s="585">
        <v>0</v>
      </c>
      <c r="K1427" s="586"/>
    </row>
    <row r="1428" spans="2:11" ht="18" customHeight="1">
      <c r="B1428" s="581">
        <v>1241</v>
      </c>
      <c r="C1428" s="595" t="s">
        <v>7877</v>
      </c>
      <c r="D1428" s="595" t="s">
        <v>4774</v>
      </c>
      <c r="E1428" s="596">
        <v>18328</v>
      </c>
      <c r="F1428" s="595">
        <v>27</v>
      </c>
      <c r="G1428" s="597">
        <v>44136</v>
      </c>
      <c r="H1428" s="596">
        <v>18328</v>
      </c>
      <c r="I1428" s="585">
        <v>0</v>
      </c>
      <c r="J1428" s="585">
        <v>0</v>
      </c>
      <c r="K1428" s="586"/>
    </row>
    <row r="1429" spans="2:11" ht="18" customHeight="1">
      <c r="B1429" s="581">
        <v>1241</v>
      </c>
      <c r="C1429" s="595" t="s">
        <v>7882</v>
      </c>
      <c r="D1429" s="595" t="s">
        <v>6596</v>
      </c>
      <c r="E1429" s="596">
        <v>18328</v>
      </c>
      <c r="F1429" s="595">
        <v>27</v>
      </c>
      <c r="G1429" s="597">
        <v>44136</v>
      </c>
      <c r="H1429" s="596">
        <v>18328</v>
      </c>
      <c r="I1429" s="585">
        <v>0</v>
      </c>
      <c r="J1429" s="585">
        <v>0</v>
      </c>
      <c r="K1429" s="586"/>
    </row>
    <row r="1430" spans="2:11" ht="18" customHeight="1">
      <c r="B1430" s="581">
        <v>1241</v>
      </c>
      <c r="C1430" s="595" t="s">
        <v>7884</v>
      </c>
      <c r="D1430" s="595" t="s">
        <v>2457</v>
      </c>
      <c r="E1430" s="596">
        <v>22272</v>
      </c>
      <c r="F1430" s="595">
        <v>27</v>
      </c>
      <c r="G1430" s="597">
        <v>44136</v>
      </c>
      <c r="H1430" s="596">
        <v>22272</v>
      </c>
      <c r="I1430" s="585">
        <v>0</v>
      </c>
      <c r="J1430" s="585">
        <v>0</v>
      </c>
      <c r="K1430" s="586"/>
    </row>
    <row r="1431" spans="2:11" ht="18" customHeight="1">
      <c r="B1431" s="581">
        <v>1241</v>
      </c>
      <c r="C1431" s="595" t="s">
        <v>7887</v>
      </c>
      <c r="D1431" s="595" t="s">
        <v>2387</v>
      </c>
      <c r="E1431" s="596">
        <v>17400</v>
      </c>
      <c r="F1431" s="595">
        <v>27</v>
      </c>
      <c r="G1431" s="597">
        <v>44136</v>
      </c>
      <c r="H1431" s="596">
        <v>17400</v>
      </c>
      <c r="I1431" s="585">
        <v>0</v>
      </c>
      <c r="J1431" s="585">
        <v>0</v>
      </c>
      <c r="K1431" s="586"/>
    </row>
    <row r="1432" spans="2:11" ht="18" customHeight="1">
      <c r="B1432" s="581">
        <v>1241</v>
      </c>
      <c r="C1432" s="595" t="s">
        <v>7766</v>
      </c>
      <c r="D1432" s="595" t="s">
        <v>6596</v>
      </c>
      <c r="E1432" s="596">
        <v>42432.800000000003</v>
      </c>
      <c r="F1432" s="595">
        <v>27</v>
      </c>
      <c r="G1432" s="597">
        <v>44136</v>
      </c>
      <c r="H1432" s="596">
        <v>42432.800000000003</v>
      </c>
      <c r="I1432" s="585">
        <v>0</v>
      </c>
      <c r="J1432" s="585">
        <v>0</v>
      </c>
      <c r="K1432" s="586"/>
    </row>
    <row r="1433" spans="2:11" ht="18" customHeight="1">
      <c r="B1433" s="581">
        <v>1241</v>
      </c>
      <c r="C1433" s="595" t="s">
        <v>7861</v>
      </c>
      <c r="D1433" s="595" t="s">
        <v>4608</v>
      </c>
      <c r="E1433" s="596">
        <v>25520</v>
      </c>
      <c r="F1433" s="595">
        <v>27</v>
      </c>
      <c r="G1433" s="597">
        <v>44136</v>
      </c>
      <c r="H1433" s="596">
        <v>25520</v>
      </c>
      <c r="I1433" s="585">
        <v>0</v>
      </c>
      <c r="J1433" s="585">
        <v>0</v>
      </c>
      <c r="K1433" s="586"/>
    </row>
    <row r="1434" spans="2:11" ht="18" customHeight="1">
      <c r="B1434" s="581">
        <v>1241</v>
      </c>
      <c r="C1434" s="595" t="s">
        <v>7915</v>
      </c>
      <c r="D1434" s="595" t="s">
        <v>6776</v>
      </c>
      <c r="E1434" s="596">
        <v>17400</v>
      </c>
      <c r="F1434" s="595">
        <v>61</v>
      </c>
      <c r="G1434" s="597">
        <v>44162</v>
      </c>
      <c r="H1434" s="596">
        <v>17400</v>
      </c>
      <c r="I1434" s="585">
        <v>0</v>
      </c>
      <c r="J1434" s="585">
        <v>0</v>
      </c>
      <c r="K1434" s="586"/>
    </row>
    <row r="1435" spans="2:11" ht="18" customHeight="1">
      <c r="B1435" s="581">
        <v>1241</v>
      </c>
      <c r="C1435" s="598" t="s">
        <v>7921</v>
      </c>
      <c r="D1435" s="598" t="s">
        <v>4774</v>
      </c>
      <c r="E1435" s="599">
        <v>18908</v>
      </c>
      <c r="F1435" s="598">
        <v>44</v>
      </c>
      <c r="G1435" s="598" t="s">
        <v>7926</v>
      </c>
      <c r="H1435" s="599">
        <v>18908</v>
      </c>
      <c r="I1435" s="585">
        <v>0</v>
      </c>
      <c r="J1435" s="585">
        <v>0</v>
      </c>
      <c r="K1435" s="586"/>
    </row>
    <row r="1436" spans="2:11" ht="18" customHeight="1">
      <c r="B1436" s="581">
        <v>1241</v>
      </c>
      <c r="C1436" s="595" t="s">
        <v>7903</v>
      </c>
      <c r="D1436" s="595" t="s">
        <v>7904</v>
      </c>
      <c r="E1436" s="596">
        <v>10440</v>
      </c>
      <c r="F1436" s="595">
        <v>27</v>
      </c>
      <c r="G1436" s="597">
        <v>44136</v>
      </c>
      <c r="H1436" s="596">
        <v>10440</v>
      </c>
      <c r="I1436" s="585">
        <v>0</v>
      </c>
      <c r="J1436" s="585">
        <v>0</v>
      </c>
      <c r="K1436" s="586"/>
    </row>
    <row r="1437" spans="2:11" ht="18" customHeight="1">
      <c r="B1437" s="581">
        <v>1241</v>
      </c>
      <c r="C1437" s="595" t="s">
        <v>7905</v>
      </c>
      <c r="D1437" s="595" t="s">
        <v>7904</v>
      </c>
      <c r="E1437" s="596">
        <v>10440</v>
      </c>
      <c r="F1437" s="595">
        <v>27</v>
      </c>
      <c r="G1437" s="597">
        <v>44136</v>
      </c>
      <c r="H1437" s="596">
        <v>10440</v>
      </c>
      <c r="I1437" s="585">
        <v>0</v>
      </c>
      <c r="J1437" s="585">
        <v>0</v>
      </c>
      <c r="K1437" s="586"/>
    </row>
    <row r="1438" spans="2:11" ht="18" customHeight="1">
      <c r="B1438" s="581">
        <v>1241</v>
      </c>
      <c r="C1438" s="595" t="s">
        <v>7893</v>
      </c>
      <c r="D1438" s="595" t="s">
        <v>3101</v>
      </c>
      <c r="E1438" s="596">
        <v>6844</v>
      </c>
      <c r="F1438" s="595">
        <v>27</v>
      </c>
      <c r="G1438" s="597">
        <v>44136</v>
      </c>
      <c r="H1438" s="596">
        <v>6844</v>
      </c>
      <c r="I1438" s="585">
        <v>0</v>
      </c>
      <c r="J1438" s="585">
        <v>0</v>
      </c>
      <c r="K1438" s="586"/>
    </row>
    <row r="1439" spans="2:11" ht="18" customHeight="1">
      <c r="B1439" s="581">
        <v>1241</v>
      </c>
      <c r="C1439" s="595" t="s">
        <v>7897</v>
      </c>
      <c r="D1439" s="595" t="s">
        <v>2476</v>
      </c>
      <c r="E1439" s="596">
        <v>31320</v>
      </c>
      <c r="F1439" s="595">
        <v>27</v>
      </c>
      <c r="G1439" s="597">
        <v>44136</v>
      </c>
      <c r="H1439" s="596">
        <v>31320</v>
      </c>
      <c r="I1439" s="585">
        <v>0</v>
      </c>
      <c r="J1439" s="585">
        <v>0</v>
      </c>
      <c r="K1439" s="586"/>
    </row>
    <row r="1440" spans="2:11" ht="18" customHeight="1">
      <c r="B1440" s="581">
        <v>1241</v>
      </c>
      <c r="C1440" s="595" t="s">
        <v>7899</v>
      </c>
      <c r="D1440" s="595" t="s">
        <v>7900</v>
      </c>
      <c r="E1440" s="596">
        <v>9512</v>
      </c>
      <c r="F1440" s="595">
        <v>27</v>
      </c>
      <c r="G1440" s="597">
        <v>44136</v>
      </c>
      <c r="H1440" s="596">
        <v>9512</v>
      </c>
      <c r="I1440" s="585">
        <v>0</v>
      </c>
      <c r="J1440" s="585">
        <v>0</v>
      </c>
      <c r="K1440" s="586"/>
    </row>
    <row r="1441" spans="2:11" ht="18" customHeight="1">
      <c r="B1441" s="581">
        <v>1241</v>
      </c>
      <c r="C1441" s="595" t="s">
        <v>7901</v>
      </c>
      <c r="D1441" s="595" t="s">
        <v>7902</v>
      </c>
      <c r="E1441" s="596">
        <v>6728</v>
      </c>
      <c r="F1441" s="595">
        <v>27</v>
      </c>
      <c r="G1441" s="597">
        <v>44136</v>
      </c>
      <c r="H1441" s="596">
        <v>6728</v>
      </c>
      <c r="I1441" s="585">
        <v>0</v>
      </c>
      <c r="J1441" s="585">
        <v>0</v>
      </c>
      <c r="K1441" s="586"/>
    </row>
    <row r="1442" spans="2:11" ht="18" customHeight="1">
      <c r="B1442" s="581">
        <v>1241</v>
      </c>
      <c r="C1442" s="595" t="s">
        <v>7898</v>
      </c>
      <c r="D1442" s="595" t="s">
        <v>3990</v>
      </c>
      <c r="E1442" s="596">
        <v>10672</v>
      </c>
      <c r="F1442" s="595">
        <v>27</v>
      </c>
      <c r="G1442" s="597">
        <v>44136</v>
      </c>
      <c r="H1442" s="596">
        <v>10672</v>
      </c>
      <c r="I1442" s="585">
        <v>0</v>
      </c>
      <c r="J1442" s="585">
        <v>0</v>
      </c>
      <c r="K1442" s="586"/>
    </row>
    <row r="1443" spans="2:11" ht="18" customHeight="1">
      <c r="B1443" s="375">
        <v>1243</v>
      </c>
      <c r="C1443" s="377" t="s">
        <v>2363</v>
      </c>
      <c r="D1443" s="377" t="s">
        <v>2364</v>
      </c>
      <c r="E1443" s="592">
        <v>1955</v>
      </c>
      <c r="F1443" s="377" t="s">
        <v>8496</v>
      </c>
      <c r="G1443" s="378" t="s">
        <v>2356</v>
      </c>
      <c r="H1443" s="592">
        <v>1955</v>
      </c>
      <c r="I1443" s="600">
        <v>0</v>
      </c>
      <c r="J1443" s="585">
        <v>0</v>
      </c>
      <c r="K1443" s="586"/>
    </row>
    <row r="1444" spans="2:11" ht="18" customHeight="1">
      <c r="B1444" s="375">
        <v>1243</v>
      </c>
      <c r="C1444" s="377" t="s">
        <v>2367</v>
      </c>
      <c r="D1444" s="377" t="s">
        <v>2368</v>
      </c>
      <c r="E1444" s="592">
        <v>2012.5</v>
      </c>
      <c r="F1444" s="377" t="s">
        <v>8496</v>
      </c>
      <c r="G1444" s="378" t="s">
        <v>2356</v>
      </c>
      <c r="H1444" s="592">
        <v>2012.5</v>
      </c>
      <c r="I1444" s="600">
        <v>0</v>
      </c>
      <c r="J1444" s="585">
        <v>0</v>
      </c>
      <c r="K1444" s="586"/>
    </row>
    <row r="1445" spans="2:11" ht="18" customHeight="1">
      <c r="B1445" s="375">
        <v>1243</v>
      </c>
      <c r="C1445" s="377" t="s">
        <v>4090</v>
      </c>
      <c r="D1445" s="377" t="s">
        <v>4089</v>
      </c>
      <c r="E1445" s="592">
        <v>3597.2</v>
      </c>
      <c r="F1445" s="377" t="s">
        <v>8529</v>
      </c>
      <c r="G1445" s="378" t="s">
        <v>3495</v>
      </c>
      <c r="H1445" s="592">
        <v>3597.2</v>
      </c>
      <c r="I1445" s="600">
        <v>0</v>
      </c>
      <c r="J1445" s="585">
        <v>0</v>
      </c>
      <c r="K1445" s="586"/>
    </row>
    <row r="1446" spans="2:11" ht="18" customHeight="1">
      <c r="B1446" s="375">
        <v>1243</v>
      </c>
      <c r="C1446" s="377" t="s">
        <v>4088</v>
      </c>
      <c r="D1446" s="377" t="s">
        <v>4089</v>
      </c>
      <c r="E1446" s="592">
        <v>3597.2</v>
      </c>
      <c r="F1446" s="377" t="s">
        <v>8529</v>
      </c>
      <c r="G1446" s="378" t="s">
        <v>3495</v>
      </c>
      <c r="H1446" s="592">
        <v>3597.2</v>
      </c>
      <c r="I1446" s="600">
        <v>0</v>
      </c>
      <c r="J1446" s="585">
        <v>0</v>
      </c>
      <c r="K1446" s="586"/>
    </row>
    <row r="1447" spans="2:11" ht="18" customHeight="1">
      <c r="B1447" s="375">
        <v>1243</v>
      </c>
      <c r="C1447" s="377" t="s">
        <v>4014</v>
      </c>
      <c r="D1447" s="377" t="s">
        <v>4015</v>
      </c>
      <c r="E1447" s="592">
        <v>1684.75</v>
      </c>
      <c r="F1447" s="377" t="s">
        <v>8529</v>
      </c>
      <c r="G1447" s="378" t="s">
        <v>3495</v>
      </c>
      <c r="H1447" s="592">
        <v>1684.75</v>
      </c>
      <c r="I1447" s="600">
        <v>0</v>
      </c>
      <c r="J1447" s="585">
        <v>0</v>
      </c>
      <c r="K1447" s="586"/>
    </row>
    <row r="1448" spans="2:11" ht="18" customHeight="1">
      <c r="B1448" s="375">
        <v>1243</v>
      </c>
      <c r="C1448" s="377" t="s">
        <v>6664</v>
      </c>
      <c r="D1448" s="377" t="s">
        <v>6665</v>
      </c>
      <c r="E1448" s="592">
        <v>10788</v>
      </c>
      <c r="F1448" s="377" t="s">
        <v>8566</v>
      </c>
      <c r="G1448" s="378" t="s">
        <v>6584</v>
      </c>
      <c r="H1448" s="592">
        <v>10788</v>
      </c>
      <c r="I1448" s="600">
        <v>0</v>
      </c>
      <c r="J1448" s="585">
        <v>0</v>
      </c>
      <c r="K1448" s="586"/>
    </row>
    <row r="1449" spans="2:11" ht="18" customHeight="1">
      <c r="B1449" s="375">
        <v>1243</v>
      </c>
      <c r="C1449" s="377" t="s">
        <v>6674</v>
      </c>
      <c r="D1449" s="377" t="s">
        <v>4215</v>
      </c>
      <c r="E1449" s="592">
        <v>7540</v>
      </c>
      <c r="F1449" s="377" t="s">
        <v>8566</v>
      </c>
      <c r="G1449" s="378" t="s">
        <v>6584</v>
      </c>
      <c r="H1449" s="592">
        <v>7540</v>
      </c>
      <c r="I1449" s="600">
        <v>0</v>
      </c>
      <c r="J1449" s="585">
        <v>0</v>
      </c>
      <c r="K1449" s="586"/>
    </row>
    <row r="1450" spans="2:11" ht="18" customHeight="1">
      <c r="B1450" s="375">
        <v>1243</v>
      </c>
      <c r="C1450" s="377" t="s">
        <v>6654</v>
      </c>
      <c r="D1450" s="377" t="s">
        <v>6655</v>
      </c>
      <c r="E1450" s="592">
        <v>2876.8</v>
      </c>
      <c r="F1450" s="377" t="s">
        <v>8566</v>
      </c>
      <c r="G1450" s="378" t="s">
        <v>6584</v>
      </c>
      <c r="H1450" s="592">
        <v>2876.8</v>
      </c>
      <c r="I1450" s="600">
        <v>0</v>
      </c>
      <c r="J1450" s="585">
        <v>0</v>
      </c>
      <c r="K1450" s="586"/>
    </row>
    <row r="1451" spans="2:11" ht="18" customHeight="1">
      <c r="B1451" s="375">
        <v>1243</v>
      </c>
      <c r="C1451" s="377" t="s">
        <v>6666</v>
      </c>
      <c r="D1451" s="377" t="s">
        <v>6667</v>
      </c>
      <c r="E1451" s="592">
        <v>3944</v>
      </c>
      <c r="F1451" s="377" t="s">
        <v>8566</v>
      </c>
      <c r="G1451" s="378" t="s">
        <v>6584</v>
      </c>
      <c r="H1451" s="592">
        <v>3944</v>
      </c>
      <c r="I1451" s="600">
        <v>0</v>
      </c>
      <c r="J1451" s="585">
        <v>0</v>
      </c>
      <c r="K1451" s="586"/>
    </row>
    <row r="1452" spans="2:11" ht="18" customHeight="1">
      <c r="B1452" s="375">
        <v>1243</v>
      </c>
      <c r="C1452" s="377" t="s">
        <v>6668</v>
      </c>
      <c r="D1452" s="377" t="s">
        <v>6669</v>
      </c>
      <c r="E1452" s="592">
        <v>2900</v>
      </c>
      <c r="F1452" s="377" t="s">
        <v>8566</v>
      </c>
      <c r="G1452" s="378" t="s">
        <v>6584</v>
      </c>
      <c r="H1452" s="592">
        <v>2900</v>
      </c>
      <c r="I1452" s="600">
        <v>0</v>
      </c>
      <c r="J1452" s="585">
        <v>0</v>
      </c>
      <c r="K1452" s="586"/>
    </row>
    <row r="1453" spans="2:11" ht="18" customHeight="1">
      <c r="B1453" s="375">
        <v>1243</v>
      </c>
      <c r="C1453" s="377" t="s">
        <v>6662</v>
      </c>
      <c r="D1453" s="377" t="s">
        <v>6663</v>
      </c>
      <c r="E1453" s="592">
        <v>3364</v>
      </c>
      <c r="F1453" s="377" t="s">
        <v>8566</v>
      </c>
      <c r="G1453" s="378" t="s">
        <v>6584</v>
      </c>
      <c r="H1453" s="592">
        <v>3364</v>
      </c>
      <c r="I1453" s="600">
        <v>0</v>
      </c>
      <c r="J1453" s="585">
        <v>0</v>
      </c>
      <c r="K1453" s="586"/>
    </row>
    <row r="1454" spans="2:11" ht="18" customHeight="1">
      <c r="B1454" s="375">
        <v>1243</v>
      </c>
      <c r="C1454" s="377" t="s">
        <v>6656</v>
      </c>
      <c r="D1454" s="377" t="s">
        <v>6657</v>
      </c>
      <c r="E1454" s="592">
        <v>4512.3999999999996</v>
      </c>
      <c r="F1454" s="377" t="s">
        <v>8566</v>
      </c>
      <c r="G1454" s="378" t="s">
        <v>6584</v>
      </c>
      <c r="H1454" s="592">
        <v>4512.3999999999996</v>
      </c>
      <c r="I1454" s="600">
        <v>0</v>
      </c>
      <c r="J1454" s="585">
        <v>0</v>
      </c>
      <c r="K1454" s="586"/>
    </row>
    <row r="1455" spans="2:11" ht="18" customHeight="1">
      <c r="B1455" s="375">
        <v>1243</v>
      </c>
      <c r="C1455" s="377" t="s">
        <v>6660</v>
      </c>
      <c r="D1455" s="377" t="s">
        <v>6661</v>
      </c>
      <c r="E1455" s="592">
        <v>10370.4</v>
      </c>
      <c r="F1455" s="377" t="s">
        <v>8566</v>
      </c>
      <c r="G1455" s="378" t="s">
        <v>6584</v>
      </c>
      <c r="H1455" s="592">
        <v>10370.4</v>
      </c>
      <c r="I1455" s="600">
        <v>0</v>
      </c>
      <c r="J1455" s="585">
        <v>0</v>
      </c>
      <c r="K1455" s="586"/>
    </row>
    <row r="1456" spans="2:11" ht="18" customHeight="1">
      <c r="B1456" s="375">
        <v>1243</v>
      </c>
      <c r="C1456" s="377" t="s">
        <v>6672</v>
      </c>
      <c r="D1456" s="377" t="s">
        <v>6673</v>
      </c>
      <c r="E1456" s="592">
        <v>15660</v>
      </c>
      <c r="F1456" s="377" t="s">
        <v>8566</v>
      </c>
      <c r="G1456" s="378" t="s">
        <v>6584</v>
      </c>
      <c r="H1456" s="592">
        <v>15660</v>
      </c>
      <c r="I1456" s="600">
        <v>0</v>
      </c>
      <c r="J1456" s="585">
        <v>0</v>
      </c>
      <c r="K1456" s="586"/>
    </row>
    <row r="1457" spans="2:11" ht="18" customHeight="1">
      <c r="B1457" s="375">
        <v>1243</v>
      </c>
      <c r="C1457" s="377" t="s">
        <v>6658</v>
      </c>
      <c r="D1457" s="377" t="s">
        <v>6659</v>
      </c>
      <c r="E1457" s="592">
        <v>4152.8</v>
      </c>
      <c r="F1457" s="377" t="s">
        <v>8566</v>
      </c>
      <c r="G1457" s="378" t="s">
        <v>6584</v>
      </c>
      <c r="H1457" s="592">
        <v>4152.8</v>
      </c>
      <c r="I1457" s="600">
        <v>0</v>
      </c>
      <c r="J1457" s="585">
        <v>0</v>
      </c>
      <c r="K1457" s="586"/>
    </row>
    <row r="1458" spans="2:11" ht="18" customHeight="1">
      <c r="B1458" s="375">
        <v>1243</v>
      </c>
      <c r="C1458" s="377" t="s">
        <v>6649</v>
      </c>
      <c r="D1458" s="377" t="s">
        <v>6650</v>
      </c>
      <c r="E1458" s="592">
        <v>8352</v>
      </c>
      <c r="F1458" s="377" t="s">
        <v>8566</v>
      </c>
      <c r="G1458" s="378" t="s">
        <v>6584</v>
      </c>
      <c r="H1458" s="592">
        <v>8352</v>
      </c>
      <c r="I1458" s="600">
        <v>0</v>
      </c>
      <c r="J1458" s="585">
        <v>0</v>
      </c>
      <c r="K1458" s="586"/>
    </row>
    <row r="1459" spans="2:11" ht="18" customHeight="1">
      <c r="B1459" s="375">
        <v>1243</v>
      </c>
      <c r="C1459" s="377" t="s">
        <v>6670</v>
      </c>
      <c r="D1459" s="377" t="s">
        <v>6671</v>
      </c>
      <c r="E1459" s="592">
        <v>7969.2</v>
      </c>
      <c r="F1459" s="377" t="s">
        <v>8566</v>
      </c>
      <c r="G1459" s="378" t="s">
        <v>6584</v>
      </c>
      <c r="H1459" s="592">
        <v>7969.2</v>
      </c>
      <c r="I1459" s="600">
        <v>0</v>
      </c>
      <c r="J1459" s="585">
        <v>0</v>
      </c>
      <c r="K1459" s="586"/>
    </row>
    <row r="1460" spans="2:11" ht="18" customHeight="1">
      <c r="B1460" s="375">
        <v>1243</v>
      </c>
      <c r="C1460" s="377" t="s">
        <v>7619</v>
      </c>
      <c r="D1460" s="377" t="s">
        <v>7620</v>
      </c>
      <c r="E1460" s="592">
        <v>38124.1</v>
      </c>
      <c r="F1460" s="377" t="s">
        <v>8508</v>
      </c>
      <c r="G1460" s="378" t="s">
        <v>7584</v>
      </c>
      <c r="H1460" s="592">
        <v>38124.1</v>
      </c>
      <c r="I1460" s="600">
        <v>0</v>
      </c>
      <c r="J1460" s="585">
        <v>0</v>
      </c>
      <c r="K1460" s="586"/>
    </row>
    <row r="1461" spans="2:11" ht="18" customHeight="1">
      <c r="B1461" s="375">
        <v>1243</v>
      </c>
      <c r="C1461" s="377" t="s">
        <v>7646</v>
      </c>
      <c r="D1461" s="377" t="s">
        <v>6665</v>
      </c>
      <c r="E1461" s="592">
        <v>6118.13</v>
      </c>
      <c r="F1461" s="377" t="s">
        <v>8499</v>
      </c>
      <c r="G1461" s="378" t="s">
        <v>7628</v>
      </c>
      <c r="H1461" s="592">
        <v>6118.13</v>
      </c>
      <c r="I1461" s="600">
        <v>0</v>
      </c>
      <c r="J1461" s="585">
        <v>0</v>
      </c>
      <c r="K1461" s="586"/>
    </row>
    <row r="1462" spans="2:11" ht="18" customHeight="1">
      <c r="B1462" s="375">
        <v>1243</v>
      </c>
      <c r="C1462" s="377" t="s">
        <v>7651</v>
      </c>
      <c r="D1462" s="377" t="s">
        <v>6665</v>
      </c>
      <c r="E1462" s="592">
        <v>6118.13</v>
      </c>
      <c r="F1462" s="377" t="s">
        <v>8499</v>
      </c>
      <c r="G1462" s="378" t="s">
        <v>7628</v>
      </c>
      <c r="H1462" s="592">
        <v>6118.13</v>
      </c>
      <c r="I1462" s="600">
        <v>0</v>
      </c>
      <c r="J1462" s="585">
        <v>0</v>
      </c>
      <c r="K1462" s="586"/>
    </row>
    <row r="1463" spans="2:11" ht="18" customHeight="1">
      <c r="B1463" s="375">
        <v>1243</v>
      </c>
      <c r="C1463" s="377" t="s">
        <v>7652</v>
      </c>
      <c r="D1463" s="377" t="s">
        <v>6665</v>
      </c>
      <c r="E1463" s="592">
        <v>6118.13</v>
      </c>
      <c r="F1463" s="377" t="s">
        <v>8499</v>
      </c>
      <c r="G1463" s="378" t="s">
        <v>7628</v>
      </c>
      <c r="H1463" s="592">
        <v>6118.13</v>
      </c>
      <c r="I1463" s="600">
        <v>0</v>
      </c>
      <c r="J1463" s="585">
        <v>0</v>
      </c>
      <c r="K1463" s="586"/>
    </row>
    <row r="1464" spans="2:11" ht="18" customHeight="1">
      <c r="B1464" s="375">
        <v>1243</v>
      </c>
      <c r="C1464" s="377" t="s">
        <v>7653</v>
      </c>
      <c r="D1464" s="377" t="s">
        <v>6665</v>
      </c>
      <c r="E1464" s="592">
        <v>6118.13</v>
      </c>
      <c r="F1464" s="377" t="s">
        <v>8499</v>
      </c>
      <c r="G1464" s="378" t="s">
        <v>7628</v>
      </c>
      <c r="H1464" s="592">
        <v>6118.13</v>
      </c>
      <c r="I1464" s="600">
        <v>0</v>
      </c>
      <c r="J1464" s="585">
        <v>0</v>
      </c>
      <c r="K1464" s="586"/>
    </row>
    <row r="1465" spans="2:11" ht="18" customHeight="1">
      <c r="B1465" s="375">
        <v>1243</v>
      </c>
      <c r="C1465" s="377" t="s">
        <v>7752</v>
      </c>
      <c r="D1465" s="377" t="s">
        <v>7753</v>
      </c>
      <c r="E1465" s="592">
        <v>8500</v>
      </c>
      <c r="F1465" s="593">
        <v>18</v>
      </c>
      <c r="G1465" s="594">
        <v>43983</v>
      </c>
      <c r="H1465" s="592">
        <v>8500</v>
      </c>
      <c r="I1465" s="600">
        <v>0</v>
      </c>
      <c r="J1465" s="585">
        <v>0</v>
      </c>
      <c r="K1465" s="586"/>
    </row>
    <row r="1466" spans="2:11" ht="18" customHeight="1">
      <c r="B1466" s="375">
        <v>1243</v>
      </c>
      <c r="C1466" s="595" t="s">
        <v>7801</v>
      </c>
      <c r="D1466" s="595" t="s">
        <v>7794</v>
      </c>
      <c r="E1466" s="596">
        <v>38280</v>
      </c>
      <c r="F1466" s="595">
        <v>9</v>
      </c>
      <c r="G1466" s="597">
        <v>44075</v>
      </c>
      <c r="H1466" s="596">
        <v>38280</v>
      </c>
      <c r="I1466" s="600">
        <v>0</v>
      </c>
      <c r="J1466" s="585">
        <v>0</v>
      </c>
      <c r="K1466" s="586"/>
    </row>
    <row r="1467" spans="2:11" ht="18" customHeight="1">
      <c r="B1467" s="375">
        <v>1243</v>
      </c>
      <c r="C1467" s="595" t="s">
        <v>7803</v>
      </c>
      <c r="D1467" s="595" t="s">
        <v>7794</v>
      </c>
      <c r="E1467" s="596">
        <v>38280</v>
      </c>
      <c r="F1467" s="595">
        <v>9</v>
      </c>
      <c r="G1467" s="597">
        <v>44075</v>
      </c>
      <c r="H1467" s="596">
        <v>38280</v>
      </c>
      <c r="I1467" s="600">
        <v>0</v>
      </c>
      <c r="J1467" s="585">
        <v>0</v>
      </c>
      <c r="K1467" s="586"/>
    </row>
    <row r="1468" spans="2:11" ht="18" customHeight="1">
      <c r="B1468" s="375">
        <v>1243</v>
      </c>
      <c r="C1468" s="595" t="s">
        <v>7793</v>
      </c>
      <c r="D1468" s="595" t="s">
        <v>7794</v>
      </c>
      <c r="E1468" s="596">
        <v>38280</v>
      </c>
      <c r="F1468" s="595">
        <v>9</v>
      </c>
      <c r="G1468" s="597">
        <v>44075</v>
      </c>
      <c r="H1468" s="596">
        <v>38280</v>
      </c>
      <c r="I1468" s="600">
        <v>0</v>
      </c>
      <c r="J1468" s="585">
        <v>0</v>
      </c>
      <c r="K1468" s="586"/>
    </row>
    <row r="1469" spans="2:11" ht="18" customHeight="1">
      <c r="B1469" s="375">
        <v>1243</v>
      </c>
      <c r="C1469" s="595" t="s">
        <v>7818</v>
      </c>
      <c r="D1469" s="595" t="s">
        <v>7794</v>
      </c>
      <c r="E1469" s="596">
        <v>31320</v>
      </c>
      <c r="F1469" s="595">
        <v>31</v>
      </c>
      <c r="G1469" s="597">
        <v>44105</v>
      </c>
      <c r="H1469" s="596">
        <v>31320</v>
      </c>
      <c r="I1469" s="600">
        <v>0</v>
      </c>
      <c r="J1469" s="585">
        <v>0</v>
      </c>
      <c r="K1469" s="586"/>
    </row>
    <row r="1470" spans="2:11" ht="18" customHeight="1">
      <c r="B1470" s="375">
        <v>1243</v>
      </c>
      <c r="C1470" s="595" t="s">
        <v>7824</v>
      </c>
      <c r="D1470" s="595" t="s">
        <v>7794</v>
      </c>
      <c r="E1470" s="596">
        <v>31320</v>
      </c>
      <c r="F1470" s="595">
        <v>31</v>
      </c>
      <c r="G1470" s="597">
        <v>44105</v>
      </c>
      <c r="H1470" s="596">
        <v>31320</v>
      </c>
      <c r="I1470" s="600">
        <v>0</v>
      </c>
      <c r="J1470" s="585">
        <v>0</v>
      </c>
      <c r="K1470" s="586"/>
    </row>
    <row r="1471" spans="2:11" ht="18" customHeight="1">
      <c r="B1471" s="375">
        <v>1243</v>
      </c>
      <c r="C1471" s="595" t="s">
        <v>7825</v>
      </c>
      <c r="D1471" s="595" t="s">
        <v>7794</v>
      </c>
      <c r="E1471" s="596">
        <v>31320</v>
      </c>
      <c r="F1471" s="595">
        <v>31</v>
      </c>
      <c r="G1471" s="597">
        <v>44105</v>
      </c>
      <c r="H1471" s="596">
        <v>31320</v>
      </c>
      <c r="I1471" s="600">
        <v>0</v>
      </c>
      <c r="J1471" s="585">
        <v>0</v>
      </c>
      <c r="K1471" s="586"/>
    </row>
    <row r="1472" spans="2:11" ht="18" customHeight="1">
      <c r="B1472" s="375">
        <v>1244</v>
      </c>
      <c r="C1472" s="377" t="s">
        <v>2123</v>
      </c>
      <c r="D1472" s="377" t="s">
        <v>2125</v>
      </c>
      <c r="E1472" s="592">
        <v>120000</v>
      </c>
      <c r="F1472" s="377" t="s">
        <v>8542</v>
      </c>
      <c r="G1472" s="378" t="s">
        <v>2130</v>
      </c>
      <c r="H1472" s="592">
        <v>120000</v>
      </c>
      <c r="I1472" s="600">
        <v>0</v>
      </c>
      <c r="J1472" s="585">
        <v>0</v>
      </c>
      <c r="K1472" s="586"/>
    </row>
    <row r="1473" spans="2:11" ht="18" customHeight="1">
      <c r="B1473" s="375">
        <v>1244</v>
      </c>
      <c r="C1473" s="377" t="s">
        <v>2329</v>
      </c>
      <c r="D1473" s="377" t="s">
        <v>2125</v>
      </c>
      <c r="E1473" s="592">
        <v>188243</v>
      </c>
      <c r="F1473" s="377" t="s">
        <v>8547</v>
      </c>
      <c r="G1473" s="378" t="s">
        <v>2322</v>
      </c>
      <c r="H1473" s="592">
        <v>188243</v>
      </c>
      <c r="I1473" s="600">
        <v>0</v>
      </c>
      <c r="J1473" s="585">
        <v>0</v>
      </c>
      <c r="K1473" s="586"/>
    </row>
    <row r="1474" spans="2:11" ht="18" customHeight="1">
      <c r="B1474" s="375">
        <v>1244</v>
      </c>
      <c r="C1474" s="377" t="s">
        <v>2369</v>
      </c>
      <c r="D1474" s="377" t="s">
        <v>2125</v>
      </c>
      <c r="E1474" s="592">
        <v>108500</v>
      </c>
      <c r="F1474" s="377" t="s">
        <v>8567</v>
      </c>
      <c r="G1474" s="378" t="s">
        <v>2375</v>
      </c>
      <c r="H1474" s="592">
        <v>108500</v>
      </c>
      <c r="I1474" s="600">
        <v>0</v>
      </c>
      <c r="J1474" s="585">
        <v>0</v>
      </c>
      <c r="K1474" s="586"/>
    </row>
    <row r="1475" spans="2:11" ht="18" customHeight="1">
      <c r="B1475" s="375">
        <v>1244</v>
      </c>
      <c r="C1475" s="377" t="s">
        <v>2433</v>
      </c>
      <c r="D1475" s="377" t="s">
        <v>2435</v>
      </c>
      <c r="E1475" s="592">
        <v>600000</v>
      </c>
      <c r="F1475" s="377" t="s">
        <v>8568</v>
      </c>
      <c r="G1475" s="378" t="s">
        <v>2420</v>
      </c>
      <c r="H1475" s="592">
        <v>600000</v>
      </c>
      <c r="I1475" s="600">
        <v>0</v>
      </c>
      <c r="J1475" s="585">
        <v>0</v>
      </c>
      <c r="K1475" s="586"/>
    </row>
    <row r="1476" spans="2:11" ht="18" customHeight="1">
      <c r="B1476" s="375">
        <v>1244</v>
      </c>
      <c r="C1476" s="601" t="s">
        <v>2493</v>
      </c>
      <c r="D1476" s="377" t="s">
        <v>2125</v>
      </c>
      <c r="E1476" s="592">
        <v>217289.5</v>
      </c>
      <c r="F1476" s="377" t="s">
        <v>8569</v>
      </c>
      <c r="G1476" s="378" t="s">
        <v>2498</v>
      </c>
      <c r="H1476" s="592">
        <v>217289.5</v>
      </c>
      <c r="I1476" s="600">
        <v>0</v>
      </c>
      <c r="J1476" s="585">
        <v>0</v>
      </c>
      <c r="K1476" s="586"/>
    </row>
    <row r="1477" spans="2:11" ht="18" customHeight="1">
      <c r="B1477" s="375">
        <v>1244</v>
      </c>
      <c r="C1477" s="601" t="s">
        <v>2549</v>
      </c>
      <c r="D1477" s="377" t="s">
        <v>2551</v>
      </c>
      <c r="E1477" s="592">
        <v>468800</v>
      </c>
      <c r="F1477" s="377" t="s">
        <v>8570</v>
      </c>
      <c r="G1477" s="378" t="s">
        <v>2545</v>
      </c>
      <c r="H1477" s="592">
        <v>468800</v>
      </c>
      <c r="I1477" s="600">
        <v>0</v>
      </c>
      <c r="J1477" s="585">
        <v>0</v>
      </c>
      <c r="K1477" s="586"/>
    </row>
    <row r="1478" spans="2:11" ht="18" customHeight="1">
      <c r="B1478" s="375">
        <v>1244</v>
      </c>
      <c r="C1478" s="601" t="s">
        <v>2538</v>
      </c>
      <c r="D1478" s="377" t="s">
        <v>2540</v>
      </c>
      <c r="E1478" s="592">
        <v>235950</v>
      </c>
      <c r="F1478" s="377" t="s">
        <v>8570</v>
      </c>
      <c r="G1478" s="378" t="s">
        <v>2545</v>
      </c>
      <c r="H1478" s="592">
        <v>235950</v>
      </c>
      <c r="I1478" s="600">
        <v>0</v>
      </c>
      <c r="J1478" s="585">
        <v>0</v>
      </c>
      <c r="K1478" s="586"/>
    </row>
    <row r="1479" spans="2:11" ht="18" customHeight="1">
      <c r="B1479" s="375">
        <v>1244</v>
      </c>
      <c r="C1479" s="377" t="s">
        <v>2546</v>
      </c>
      <c r="D1479" s="377" t="s">
        <v>2540</v>
      </c>
      <c r="E1479" s="592">
        <v>235950</v>
      </c>
      <c r="F1479" s="377" t="s">
        <v>8570</v>
      </c>
      <c r="G1479" s="378" t="s">
        <v>2545</v>
      </c>
      <c r="H1479" s="592">
        <v>235950</v>
      </c>
      <c r="I1479" s="600">
        <v>0</v>
      </c>
      <c r="J1479" s="585">
        <v>0</v>
      </c>
      <c r="K1479" s="586"/>
    </row>
    <row r="1480" spans="2:11" ht="18" customHeight="1">
      <c r="B1480" s="375">
        <v>1244</v>
      </c>
      <c r="C1480" s="377" t="s">
        <v>2935</v>
      </c>
      <c r="D1480" s="377" t="s">
        <v>2937</v>
      </c>
      <c r="E1480" s="592">
        <v>127580</v>
      </c>
      <c r="F1480" s="377" t="s">
        <v>8505</v>
      </c>
      <c r="G1480" s="378" t="s">
        <v>2929</v>
      </c>
      <c r="H1480" s="592">
        <v>127580</v>
      </c>
      <c r="I1480" s="600">
        <v>0</v>
      </c>
      <c r="J1480" s="585">
        <v>0</v>
      </c>
      <c r="K1480" s="586"/>
    </row>
    <row r="1481" spans="2:11" ht="18" customHeight="1">
      <c r="B1481" s="375">
        <v>1244</v>
      </c>
      <c r="C1481" s="377" t="s">
        <v>2943</v>
      </c>
      <c r="D1481" s="377" t="s">
        <v>2937</v>
      </c>
      <c r="E1481" s="592">
        <v>127580</v>
      </c>
      <c r="F1481" s="377" t="s">
        <v>8571</v>
      </c>
      <c r="G1481" s="378" t="s">
        <v>2929</v>
      </c>
      <c r="H1481" s="592">
        <v>127580</v>
      </c>
      <c r="I1481" s="600">
        <v>0</v>
      </c>
      <c r="J1481" s="585">
        <v>0</v>
      </c>
      <c r="K1481" s="586"/>
    </row>
    <row r="1482" spans="2:11" ht="18" customHeight="1">
      <c r="B1482" s="375">
        <v>1244</v>
      </c>
      <c r="C1482" s="377" t="s">
        <v>2946</v>
      </c>
      <c r="D1482" s="377" t="s">
        <v>2937</v>
      </c>
      <c r="E1482" s="592">
        <v>127580</v>
      </c>
      <c r="F1482" s="377" t="s">
        <v>8547</v>
      </c>
      <c r="G1482" s="378" t="s">
        <v>2929</v>
      </c>
      <c r="H1482" s="592">
        <v>127580</v>
      </c>
      <c r="I1482" s="600">
        <v>0</v>
      </c>
      <c r="J1482" s="585">
        <v>0</v>
      </c>
      <c r="K1482" s="586"/>
    </row>
    <row r="1483" spans="2:11" ht="18" customHeight="1">
      <c r="B1483" s="375">
        <v>1244</v>
      </c>
      <c r="C1483" s="377" t="s">
        <v>2974</v>
      </c>
      <c r="D1483" s="377" t="s">
        <v>2125</v>
      </c>
      <c r="E1483" s="592">
        <v>253732</v>
      </c>
      <c r="F1483" s="377" t="s">
        <v>8572</v>
      </c>
      <c r="G1483" s="378" t="s">
        <v>2980</v>
      </c>
      <c r="H1483" s="592">
        <v>253732</v>
      </c>
      <c r="I1483" s="600">
        <v>0</v>
      </c>
      <c r="J1483" s="585">
        <v>0</v>
      </c>
      <c r="K1483" s="586"/>
    </row>
    <row r="1484" spans="2:11" ht="18" customHeight="1">
      <c r="B1484" s="375">
        <v>1244</v>
      </c>
      <c r="C1484" s="601" t="s">
        <v>2994</v>
      </c>
      <c r="D1484" s="377" t="s">
        <v>2937</v>
      </c>
      <c r="E1484" s="592">
        <v>326731</v>
      </c>
      <c r="F1484" s="377" t="s">
        <v>8573</v>
      </c>
      <c r="G1484" s="378" t="s">
        <v>2993</v>
      </c>
      <c r="H1484" s="592">
        <v>326731</v>
      </c>
      <c r="I1484" s="600">
        <v>0</v>
      </c>
      <c r="J1484" s="585">
        <v>0</v>
      </c>
      <c r="K1484" s="586"/>
    </row>
    <row r="1485" spans="2:11" ht="18" customHeight="1">
      <c r="B1485" s="375">
        <v>1244</v>
      </c>
      <c r="C1485" s="377" t="s">
        <v>2990</v>
      </c>
      <c r="D1485" s="377" t="s">
        <v>2125</v>
      </c>
      <c r="E1485" s="592">
        <v>253732</v>
      </c>
      <c r="F1485" s="377" t="s">
        <v>8574</v>
      </c>
      <c r="G1485" s="378" t="s">
        <v>2993</v>
      </c>
      <c r="H1485" s="592">
        <v>253732</v>
      </c>
      <c r="I1485" s="600">
        <v>0</v>
      </c>
      <c r="J1485" s="585">
        <v>0</v>
      </c>
      <c r="K1485" s="586"/>
    </row>
    <row r="1486" spans="2:11" ht="18" customHeight="1">
      <c r="B1486" s="375">
        <v>1244</v>
      </c>
      <c r="C1486" s="377" t="s">
        <v>3021</v>
      </c>
      <c r="D1486" s="377" t="s">
        <v>3022</v>
      </c>
      <c r="E1486" s="592">
        <v>66000</v>
      </c>
      <c r="F1486" s="377" t="s">
        <v>8503</v>
      </c>
      <c r="G1486" s="378" t="s">
        <v>3019</v>
      </c>
      <c r="H1486" s="592">
        <v>66000</v>
      </c>
      <c r="I1486" s="600">
        <v>0</v>
      </c>
      <c r="J1486" s="585">
        <v>0</v>
      </c>
      <c r="K1486" s="586"/>
    </row>
    <row r="1487" spans="2:11" ht="18" customHeight="1">
      <c r="B1487" s="375">
        <v>1244</v>
      </c>
      <c r="C1487" s="601" t="s">
        <v>3407</v>
      </c>
      <c r="D1487" s="377" t="s">
        <v>3408</v>
      </c>
      <c r="E1487" s="592">
        <v>280400</v>
      </c>
      <c r="F1487" s="377" t="s">
        <v>8571</v>
      </c>
      <c r="G1487" s="378" t="s">
        <v>3412</v>
      </c>
      <c r="H1487" s="592">
        <v>280400</v>
      </c>
      <c r="I1487" s="600">
        <v>0</v>
      </c>
      <c r="J1487" s="585">
        <v>0</v>
      </c>
      <c r="K1487" s="586"/>
    </row>
    <row r="1488" spans="2:11" ht="18" customHeight="1">
      <c r="B1488" s="375">
        <v>1244</v>
      </c>
      <c r="C1488" s="601" t="s">
        <v>3414</v>
      </c>
      <c r="D1488" s="377" t="s">
        <v>3408</v>
      </c>
      <c r="E1488" s="592">
        <v>280400</v>
      </c>
      <c r="F1488" s="377" t="s">
        <v>8547</v>
      </c>
      <c r="G1488" s="378" t="s">
        <v>3412</v>
      </c>
      <c r="H1488" s="592">
        <v>280400</v>
      </c>
      <c r="I1488" s="600">
        <v>0</v>
      </c>
      <c r="J1488" s="585">
        <v>0</v>
      </c>
      <c r="K1488" s="586"/>
    </row>
    <row r="1489" spans="2:11" ht="18" customHeight="1">
      <c r="B1489" s="375">
        <v>1244</v>
      </c>
      <c r="C1489" s="377" t="s">
        <v>3481</v>
      </c>
      <c r="D1489" s="377" t="s">
        <v>3482</v>
      </c>
      <c r="E1489" s="592">
        <v>28900</v>
      </c>
      <c r="F1489" s="377" t="s">
        <v>8575</v>
      </c>
      <c r="G1489" s="378" t="s">
        <v>3479</v>
      </c>
      <c r="H1489" s="592">
        <v>28900</v>
      </c>
      <c r="I1489" s="600">
        <v>0</v>
      </c>
      <c r="J1489" s="585">
        <v>0</v>
      </c>
      <c r="K1489" s="586"/>
    </row>
    <row r="1490" spans="2:11" ht="18" customHeight="1">
      <c r="B1490" s="375">
        <v>1244</v>
      </c>
      <c r="C1490" s="377" t="s">
        <v>3573</v>
      </c>
      <c r="D1490" s="377" t="s">
        <v>3490</v>
      </c>
      <c r="E1490" s="592">
        <v>48300</v>
      </c>
      <c r="F1490" s="377" t="s">
        <v>8529</v>
      </c>
      <c r="G1490" s="378" t="s">
        <v>3495</v>
      </c>
      <c r="H1490" s="592">
        <v>48300</v>
      </c>
      <c r="I1490" s="600">
        <v>0</v>
      </c>
      <c r="J1490" s="585">
        <v>0</v>
      </c>
      <c r="K1490" s="586"/>
    </row>
    <row r="1491" spans="2:11" ht="18" customHeight="1">
      <c r="B1491" s="375">
        <v>1244</v>
      </c>
      <c r="C1491" s="601" t="s">
        <v>4059</v>
      </c>
      <c r="D1491" s="377" t="s">
        <v>2125</v>
      </c>
      <c r="E1491" s="592">
        <v>150000</v>
      </c>
      <c r="F1491" s="377" t="s">
        <v>8529</v>
      </c>
      <c r="G1491" s="378" t="s">
        <v>3495</v>
      </c>
      <c r="H1491" s="592">
        <v>150000</v>
      </c>
      <c r="I1491" s="600">
        <v>0</v>
      </c>
      <c r="J1491" s="585">
        <v>0</v>
      </c>
      <c r="K1491" s="586"/>
    </row>
    <row r="1492" spans="2:11" ht="18" customHeight="1">
      <c r="B1492" s="375">
        <v>1244</v>
      </c>
      <c r="C1492" s="601" t="s">
        <v>3496</v>
      </c>
      <c r="D1492" s="377" t="s">
        <v>3497</v>
      </c>
      <c r="E1492" s="592">
        <v>89530</v>
      </c>
      <c r="F1492" s="377" t="s">
        <v>8529</v>
      </c>
      <c r="G1492" s="378" t="s">
        <v>3495</v>
      </c>
      <c r="H1492" s="592">
        <v>89530</v>
      </c>
      <c r="I1492" s="600">
        <v>0</v>
      </c>
      <c r="J1492" s="585">
        <v>0</v>
      </c>
      <c r="K1492" s="586"/>
    </row>
    <row r="1493" spans="2:11" ht="18" customHeight="1">
      <c r="B1493" s="375">
        <v>1244</v>
      </c>
      <c r="C1493" s="601" t="s">
        <v>4241</v>
      </c>
      <c r="D1493" s="377" t="s">
        <v>2937</v>
      </c>
      <c r="E1493" s="592">
        <v>159709.24</v>
      </c>
      <c r="F1493" s="377" t="s">
        <v>8529</v>
      </c>
      <c r="G1493" s="378" t="s">
        <v>3495</v>
      </c>
      <c r="H1493" s="592">
        <v>159709.24</v>
      </c>
      <c r="I1493" s="600">
        <v>0</v>
      </c>
      <c r="J1493" s="585">
        <v>0</v>
      </c>
      <c r="K1493" s="586"/>
    </row>
    <row r="1494" spans="2:11" ht="18" customHeight="1">
      <c r="B1494" s="375">
        <v>1244</v>
      </c>
      <c r="C1494" s="377" t="s">
        <v>3569</v>
      </c>
      <c r="D1494" s="377" t="s">
        <v>2937</v>
      </c>
      <c r="E1494" s="592">
        <v>99500</v>
      </c>
      <c r="F1494" s="377" t="s">
        <v>8529</v>
      </c>
      <c r="G1494" s="378" t="s">
        <v>3495</v>
      </c>
      <c r="H1494" s="592">
        <v>99500</v>
      </c>
      <c r="I1494" s="600">
        <v>0</v>
      </c>
      <c r="J1494" s="585">
        <v>0</v>
      </c>
      <c r="K1494" s="586"/>
    </row>
    <row r="1495" spans="2:11" ht="18" customHeight="1">
      <c r="B1495" s="375">
        <v>1244</v>
      </c>
      <c r="C1495" s="377" t="s">
        <v>3838</v>
      </c>
      <c r="D1495" s="377" t="s">
        <v>3490</v>
      </c>
      <c r="E1495" s="592">
        <v>116731.25</v>
      </c>
      <c r="F1495" s="377" t="s">
        <v>8529</v>
      </c>
      <c r="G1495" s="378" t="s">
        <v>3495</v>
      </c>
      <c r="H1495" s="592">
        <v>116731.25</v>
      </c>
      <c r="I1495" s="600">
        <v>0</v>
      </c>
      <c r="J1495" s="585">
        <v>0</v>
      </c>
      <c r="K1495" s="586"/>
    </row>
    <row r="1496" spans="2:11" ht="18" customHeight="1">
      <c r="B1496" s="375">
        <v>1244</v>
      </c>
      <c r="C1496" s="377" t="s">
        <v>4200</v>
      </c>
      <c r="D1496" s="377" t="s">
        <v>2125</v>
      </c>
      <c r="E1496" s="592">
        <v>565100</v>
      </c>
      <c r="F1496" s="377" t="s">
        <v>8529</v>
      </c>
      <c r="G1496" s="378" t="s">
        <v>3495</v>
      </c>
      <c r="H1496" s="592">
        <v>565100</v>
      </c>
      <c r="I1496" s="600">
        <v>0</v>
      </c>
      <c r="J1496" s="585">
        <v>0</v>
      </c>
      <c r="K1496" s="586"/>
    </row>
    <row r="1497" spans="2:11" ht="18" customHeight="1">
      <c r="B1497" s="375">
        <v>1244</v>
      </c>
      <c r="C1497" s="377" t="s">
        <v>4055</v>
      </c>
      <c r="D1497" s="377" t="s">
        <v>2937</v>
      </c>
      <c r="E1497" s="592">
        <v>150000</v>
      </c>
      <c r="F1497" s="377" t="s">
        <v>8529</v>
      </c>
      <c r="G1497" s="378" t="s">
        <v>3495</v>
      </c>
      <c r="H1497" s="592">
        <v>150000</v>
      </c>
      <c r="I1497" s="600">
        <v>0</v>
      </c>
      <c r="J1497" s="585">
        <v>0</v>
      </c>
      <c r="K1497" s="586"/>
    </row>
    <row r="1498" spans="2:11" ht="18" customHeight="1">
      <c r="B1498" s="375">
        <v>1244</v>
      </c>
      <c r="C1498" s="377" t="s">
        <v>3502</v>
      </c>
      <c r="D1498" s="377" t="s">
        <v>2125</v>
      </c>
      <c r="E1498" s="592">
        <v>89030</v>
      </c>
      <c r="F1498" s="377" t="s">
        <v>8529</v>
      </c>
      <c r="G1498" s="378" t="s">
        <v>3495</v>
      </c>
      <c r="H1498" s="592">
        <v>89030</v>
      </c>
      <c r="I1498" s="600">
        <v>0</v>
      </c>
      <c r="J1498" s="585">
        <v>0</v>
      </c>
      <c r="K1498" s="586"/>
    </row>
    <row r="1499" spans="2:11" ht="18" customHeight="1">
      <c r="B1499" s="375">
        <v>1244</v>
      </c>
      <c r="C1499" s="377" t="s">
        <v>3916</v>
      </c>
      <c r="D1499" s="377" t="s">
        <v>2125</v>
      </c>
      <c r="E1499" s="592">
        <v>157000</v>
      </c>
      <c r="F1499" s="377" t="s">
        <v>8529</v>
      </c>
      <c r="G1499" s="378" t="s">
        <v>3495</v>
      </c>
      <c r="H1499" s="592">
        <v>157000</v>
      </c>
      <c r="I1499" s="600">
        <v>0</v>
      </c>
      <c r="J1499" s="585">
        <v>0</v>
      </c>
      <c r="K1499" s="586"/>
    </row>
    <row r="1500" spans="2:11" ht="18" customHeight="1">
      <c r="B1500" s="375">
        <v>1244</v>
      </c>
      <c r="C1500" s="377" t="s">
        <v>4347</v>
      </c>
      <c r="D1500" s="377" t="s">
        <v>2125</v>
      </c>
      <c r="E1500" s="592">
        <v>40000</v>
      </c>
      <c r="F1500" s="377" t="s">
        <v>8529</v>
      </c>
      <c r="G1500" s="378" t="s">
        <v>3495</v>
      </c>
      <c r="H1500" s="592">
        <v>40000</v>
      </c>
      <c r="I1500" s="600">
        <v>0</v>
      </c>
      <c r="J1500" s="585">
        <v>0</v>
      </c>
      <c r="K1500" s="586"/>
    </row>
    <row r="1501" spans="2:11" ht="18" customHeight="1">
      <c r="B1501" s="375">
        <v>1244</v>
      </c>
      <c r="C1501" s="377" t="s">
        <v>3806</v>
      </c>
      <c r="D1501" s="377" t="s">
        <v>2435</v>
      </c>
      <c r="E1501" s="592">
        <v>398802</v>
      </c>
      <c r="F1501" s="377" t="s">
        <v>8529</v>
      </c>
      <c r="G1501" s="378" t="s">
        <v>3495</v>
      </c>
      <c r="H1501" s="592">
        <v>398802</v>
      </c>
      <c r="I1501" s="600">
        <v>0</v>
      </c>
      <c r="J1501" s="585">
        <v>0</v>
      </c>
      <c r="K1501" s="586"/>
    </row>
    <row r="1502" spans="2:11" ht="18" customHeight="1">
      <c r="B1502" s="375">
        <v>1244</v>
      </c>
      <c r="C1502" s="377" t="s">
        <v>4349</v>
      </c>
      <c r="D1502" s="377" t="s">
        <v>2125</v>
      </c>
      <c r="E1502" s="592">
        <v>10000</v>
      </c>
      <c r="F1502" s="377" t="s">
        <v>8529</v>
      </c>
      <c r="G1502" s="378" t="s">
        <v>3495</v>
      </c>
      <c r="H1502" s="592">
        <v>10000</v>
      </c>
      <c r="I1502" s="600">
        <v>0</v>
      </c>
      <c r="J1502" s="585">
        <v>0</v>
      </c>
      <c r="K1502" s="586"/>
    </row>
    <row r="1503" spans="2:11" ht="18" customHeight="1">
      <c r="B1503" s="375">
        <v>1244</v>
      </c>
      <c r="C1503" s="377" t="s">
        <v>3844</v>
      </c>
      <c r="D1503" s="377" t="s">
        <v>3846</v>
      </c>
      <c r="E1503" s="592">
        <v>642500</v>
      </c>
      <c r="F1503" s="377" t="s">
        <v>8529</v>
      </c>
      <c r="G1503" s="378" t="s">
        <v>3495</v>
      </c>
      <c r="H1503" s="592">
        <v>642500</v>
      </c>
      <c r="I1503" s="600">
        <v>0</v>
      </c>
      <c r="J1503" s="585">
        <v>0</v>
      </c>
      <c r="K1503" s="586"/>
    </row>
    <row r="1504" spans="2:11" ht="18" customHeight="1">
      <c r="B1504" s="375">
        <v>1244</v>
      </c>
      <c r="C1504" s="377" t="s">
        <v>4352</v>
      </c>
      <c r="D1504" s="377" t="s">
        <v>4354</v>
      </c>
      <c r="E1504" s="592">
        <v>60000</v>
      </c>
      <c r="F1504" s="377" t="s">
        <v>8529</v>
      </c>
      <c r="G1504" s="378" t="s">
        <v>3495</v>
      </c>
      <c r="H1504" s="592">
        <v>60000</v>
      </c>
      <c r="I1504" s="600">
        <v>0</v>
      </c>
      <c r="J1504" s="585">
        <v>0</v>
      </c>
      <c r="K1504" s="586"/>
    </row>
    <row r="1505" spans="2:11" ht="18" customHeight="1">
      <c r="B1505" s="375">
        <v>1244</v>
      </c>
      <c r="C1505" s="377" t="s">
        <v>4356</v>
      </c>
      <c r="D1505" s="377" t="s">
        <v>2435</v>
      </c>
      <c r="E1505" s="592">
        <v>200000</v>
      </c>
      <c r="F1505" s="377" t="s">
        <v>8529</v>
      </c>
      <c r="G1505" s="378" t="s">
        <v>3495</v>
      </c>
      <c r="H1505" s="592">
        <v>200000</v>
      </c>
      <c r="I1505" s="600">
        <v>0</v>
      </c>
      <c r="J1505" s="585">
        <v>0</v>
      </c>
      <c r="K1505" s="586"/>
    </row>
    <row r="1506" spans="2:11" ht="18" customHeight="1">
      <c r="B1506" s="375">
        <v>1244</v>
      </c>
      <c r="C1506" s="377" t="s">
        <v>3541</v>
      </c>
      <c r="D1506" s="377" t="s">
        <v>2937</v>
      </c>
      <c r="E1506" s="592">
        <v>99000</v>
      </c>
      <c r="F1506" s="377" t="s">
        <v>8529</v>
      </c>
      <c r="G1506" s="378" t="s">
        <v>3495</v>
      </c>
      <c r="H1506" s="592">
        <v>99000</v>
      </c>
      <c r="I1506" s="600">
        <v>0</v>
      </c>
      <c r="J1506" s="585">
        <v>0</v>
      </c>
      <c r="K1506" s="586"/>
    </row>
    <row r="1507" spans="2:11" ht="18" customHeight="1">
      <c r="B1507" s="375">
        <v>1244</v>
      </c>
      <c r="C1507" s="377" t="s">
        <v>4134</v>
      </c>
      <c r="D1507" s="377" t="s">
        <v>4136</v>
      </c>
      <c r="E1507" s="592">
        <v>538000</v>
      </c>
      <c r="F1507" s="377" t="s">
        <v>8529</v>
      </c>
      <c r="G1507" s="378" t="s">
        <v>3495</v>
      </c>
      <c r="H1507" s="592">
        <v>538000</v>
      </c>
      <c r="I1507" s="600">
        <v>0</v>
      </c>
      <c r="J1507" s="585">
        <v>0</v>
      </c>
      <c r="K1507" s="586"/>
    </row>
    <row r="1508" spans="2:11" ht="18" customHeight="1">
      <c r="B1508" s="375">
        <v>1244</v>
      </c>
      <c r="C1508" s="377" t="s">
        <v>4359</v>
      </c>
      <c r="D1508" s="377" t="s">
        <v>3846</v>
      </c>
      <c r="E1508" s="592">
        <v>642500</v>
      </c>
      <c r="F1508" s="377" t="s">
        <v>8529</v>
      </c>
      <c r="G1508" s="378" t="s">
        <v>3495</v>
      </c>
      <c r="H1508" s="592">
        <v>642500</v>
      </c>
      <c r="I1508" s="600">
        <v>0</v>
      </c>
      <c r="J1508" s="585">
        <v>0</v>
      </c>
      <c r="K1508" s="586"/>
    </row>
    <row r="1509" spans="2:11" ht="18" customHeight="1">
      <c r="B1509" s="375">
        <v>1244</v>
      </c>
      <c r="C1509" s="377" t="s">
        <v>3738</v>
      </c>
      <c r="D1509" s="377" t="s">
        <v>3739</v>
      </c>
      <c r="E1509" s="592">
        <v>170000</v>
      </c>
      <c r="F1509" s="377" t="s">
        <v>8529</v>
      </c>
      <c r="G1509" s="378" t="s">
        <v>3495</v>
      </c>
      <c r="H1509" s="592">
        <v>170000</v>
      </c>
      <c r="I1509" s="600">
        <v>0</v>
      </c>
      <c r="J1509" s="585">
        <v>0</v>
      </c>
      <c r="K1509" s="586"/>
    </row>
    <row r="1510" spans="2:11" ht="18" customHeight="1">
      <c r="B1510" s="375">
        <v>1244</v>
      </c>
      <c r="C1510" s="377" t="s">
        <v>4406</v>
      </c>
      <c r="D1510" s="377" t="s">
        <v>2435</v>
      </c>
      <c r="E1510" s="592">
        <v>295581.52</v>
      </c>
      <c r="F1510" s="377" t="s">
        <v>8529</v>
      </c>
      <c r="G1510" s="378" t="s">
        <v>3495</v>
      </c>
      <c r="H1510" s="592">
        <v>295581.52</v>
      </c>
      <c r="I1510" s="600">
        <v>0</v>
      </c>
      <c r="J1510" s="585">
        <v>0</v>
      </c>
      <c r="K1510" s="586"/>
    </row>
    <row r="1511" spans="2:11" ht="18" customHeight="1">
      <c r="B1511" s="375">
        <v>1244</v>
      </c>
      <c r="C1511" s="377" t="s">
        <v>3816</v>
      </c>
      <c r="D1511" s="377" t="s">
        <v>3490</v>
      </c>
      <c r="E1511" s="592">
        <v>63289.05</v>
      </c>
      <c r="F1511" s="377" t="s">
        <v>8529</v>
      </c>
      <c r="G1511" s="378" t="s">
        <v>3495</v>
      </c>
      <c r="H1511" s="592">
        <v>63289.05</v>
      </c>
      <c r="I1511" s="600">
        <v>0</v>
      </c>
      <c r="J1511" s="585">
        <v>0</v>
      </c>
      <c r="K1511" s="586"/>
    </row>
    <row r="1512" spans="2:11" ht="18" customHeight="1">
      <c r="B1512" s="375">
        <v>1244</v>
      </c>
      <c r="C1512" s="377" t="s">
        <v>3821</v>
      </c>
      <c r="D1512" s="377" t="s">
        <v>3490</v>
      </c>
      <c r="E1512" s="592">
        <v>63289.05</v>
      </c>
      <c r="F1512" s="377" t="s">
        <v>8529</v>
      </c>
      <c r="G1512" s="378" t="s">
        <v>3495</v>
      </c>
      <c r="H1512" s="592">
        <v>63289.05</v>
      </c>
      <c r="I1512" s="600">
        <v>0</v>
      </c>
      <c r="J1512" s="585">
        <v>0</v>
      </c>
      <c r="K1512" s="586"/>
    </row>
    <row r="1513" spans="2:11" ht="18" customHeight="1">
      <c r="B1513" s="375">
        <v>1244</v>
      </c>
      <c r="C1513" s="377" t="s">
        <v>3823</v>
      </c>
      <c r="D1513" s="377" t="s">
        <v>3490</v>
      </c>
      <c r="E1513" s="592">
        <v>63289.05</v>
      </c>
      <c r="F1513" s="377" t="s">
        <v>8529</v>
      </c>
      <c r="G1513" s="378" t="s">
        <v>3495</v>
      </c>
      <c r="H1513" s="592">
        <v>63289.05</v>
      </c>
      <c r="I1513" s="600">
        <v>0</v>
      </c>
      <c r="J1513" s="585">
        <v>0</v>
      </c>
      <c r="K1513" s="586"/>
    </row>
    <row r="1514" spans="2:11" ht="18" customHeight="1">
      <c r="B1514" s="375">
        <v>1244</v>
      </c>
      <c r="C1514" s="377" t="s">
        <v>3489</v>
      </c>
      <c r="D1514" s="377" t="s">
        <v>3490</v>
      </c>
      <c r="E1514" s="592">
        <v>26865</v>
      </c>
      <c r="F1514" s="377" t="s">
        <v>8529</v>
      </c>
      <c r="G1514" s="378" t="s">
        <v>3495</v>
      </c>
      <c r="H1514" s="592">
        <v>26865</v>
      </c>
      <c r="I1514" s="600">
        <v>0</v>
      </c>
      <c r="J1514" s="585">
        <v>0</v>
      </c>
      <c r="K1514" s="586"/>
    </row>
    <row r="1515" spans="2:11" ht="18" customHeight="1">
      <c r="B1515" s="375">
        <v>1244</v>
      </c>
      <c r="C1515" s="377" t="s">
        <v>4247</v>
      </c>
      <c r="D1515" s="377" t="s">
        <v>2937</v>
      </c>
      <c r="E1515" s="592">
        <v>159709.24</v>
      </c>
      <c r="F1515" s="377" t="s">
        <v>8529</v>
      </c>
      <c r="G1515" s="378" t="s">
        <v>3495</v>
      </c>
      <c r="H1515" s="592">
        <v>159709.24</v>
      </c>
      <c r="I1515" s="600">
        <v>0</v>
      </c>
      <c r="J1515" s="585">
        <v>0</v>
      </c>
      <c r="K1515" s="586"/>
    </row>
    <row r="1516" spans="2:11" ht="18" customHeight="1">
      <c r="B1516" s="375">
        <v>1244</v>
      </c>
      <c r="C1516" s="601" t="s">
        <v>3884</v>
      </c>
      <c r="D1516" s="377" t="s">
        <v>2125</v>
      </c>
      <c r="E1516" s="592">
        <v>158000</v>
      </c>
      <c r="F1516" s="377" t="s">
        <v>8529</v>
      </c>
      <c r="G1516" s="378" t="s">
        <v>3495</v>
      </c>
      <c r="H1516" s="592">
        <v>158000</v>
      </c>
      <c r="I1516" s="600">
        <v>0</v>
      </c>
      <c r="J1516" s="585">
        <v>0</v>
      </c>
      <c r="K1516" s="586"/>
    </row>
    <row r="1517" spans="2:11" ht="18" customHeight="1">
      <c r="B1517" s="375">
        <v>1244</v>
      </c>
      <c r="C1517" s="601" t="s">
        <v>4221</v>
      </c>
      <c r="D1517" s="377" t="s">
        <v>2125</v>
      </c>
      <c r="E1517" s="592">
        <v>178296</v>
      </c>
      <c r="F1517" s="377" t="s">
        <v>8529</v>
      </c>
      <c r="G1517" s="378" t="s">
        <v>3495</v>
      </c>
      <c r="H1517" s="592">
        <v>178296</v>
      </c>
      <c r="I1517" s="600">
        <v>0</v>
      </c>
      <c r="J1517" s="585">
        <v>0</v>
      </c>
      <c r="K1517" s="586"/>
    </row>
    <row r="1518" spans="2:11" ht="18" customHeight="1">
      <c r="B1518" s="375">
        <v>1244</v>
      </c>
      <c r="C1518" s="377" t="s">
        <v>3704</v>
      </c>
      <c r="D1518" s="377" t="s">
        <v>2125</v>
      </c>
      <c r="E1518" s="592">
        <v>138880</v>
      </c>
      <c r="F1518" s="377" t="s">
        <v>8529</v>
      </c>
      <c r="G1518" s="378" t="s">
        <v>3495</v>
      </c>
      <c r="H1518" s="592">
        <v>138880</v>
      </c>
      <c r="I1518" s="600">
        <v>0</v>
      </c>
      <c r="J1518" s="585">
        <v>0</v>
      </c>
      <c r="K1518" s="586"/>
    </row>
    <row r="1519" spans="2:11" ht="18" customHeight="1">
      <c r="B1519" s="375">
        <v>1244</v>
      </c>
      <c r="C1519" s="601" t="s">
        <v>4051</v>
      </c>
      <c r="D1519" s="377" t="s">
        <v>3490</v>
      </c>
      <c r="E1519" s="592">
        <v>119900</v>
      </c>
      <c r="F1519" s="377" t="s">
        <v>8529</v>
      </c>
      <c r="G1519" s="378" t="s">
        <v>3495</v>
      </c>
      <c r="H1519" s="592">
        <v>119900</v>
      </c>
      <c r="I1519" s="600">
        <v>0</v>
      </c>
      <c r="J1519" s="585">
        <v>0</v>
      </c>
      <c r="K1519" s="586"/>
    </row>
    <row r="1520" spans="2:11" ht="18" customHeight="1">
      <c r="B1520" s="375">
        <v>1244</v>
      </c>
      <c r="C1520" s="601" t="s">
        <v>4226</v>
      </c>
      <c r="D1520" s="377" t="s">
        <v>2125</v>
      </c>
      <c r="E1520" s="592">
        <v>178296</v>
      </c>
      <c r="F1520" s="377" t="s">
        <v>8529</v>
      </c>
      <c r="G1520" s="378" t="s">
        <v>3495</v>
      </c>
      <c r="H1520" s="592">
        <v>178296</v>
      </c>
      <c r="I1520" s="600">
        <v>0</v>
      </c>
      <c r="J1520" s="585">
        <v>0</v>
      </c>
      <c r="K1520" s="586"/>
    </row>
    <row r="1521" spans="2:11" ht="18" customHeight="1">
      <c r="B1521" s="375">
        <v>1244</v>
      </c>
      <c r="C1521" s="601" t="s">
        <v>4432</v>
      </c>
      <c r="D1521" s="377" t="s">
        <v>4434</v>
      </c>
      <c r="E1521" s="592">
        <v>144900</v>
      </c>
      <c r="F1521" s="377" t="s">
        <v>8576</v>
      </c>
      <c r="G1521" s="378" t="s">
        <v>4438</v>
      </c>
      <c r="H1521" s="592">
        <v>144900</v>
      </c>
      <c r="I1521" s="600">
        <v>0</v>
      </c>
      <c r="J1521" s="585">
        <v>0</v>
      </c>
      <c r="K1521" s="586"/>
    </row>
    <row r="1522" spans="2:11" ht="18" customHeight="1">
      <c r="B1522" s="375">
        <v>1244</v>
      </c>
      <c r="C1522" s="377" t="s">
        <v>4439</v>
      </c>
      <c r="D1522" s="377" t="s">
        <v>4434</v>
      </c>
      <c r="E1522" s="592">
        <v>144900</v>
      </c>
      <c r="F1522" s="377" t="s">
        <v>8576</v>
      </c>
      <c r="G1522" s="378" t="s">
        <v>4438</v>
      </c>
      <c r="H1522" s="592">
        <v>144900</v>
      </c>
      <c r="I1522" s="600">
        <v>0</v>
      </c>
      <c r="J1522" s="585">
        <v>0</v>
      </c>
      <c r="K1522" s="586"/>
    </row>
    <row r="1523" spans="2:11" ht="18" customHeight="1">
      <c r="B1523" s="375">
        <v>1244</v>
      </c>
      <c r="C1523" s="601" t="s">
        <v>4529</v>
      </c>
      <c r="D1523" s="377" t="s">
        <v>3482</v>
      </c>
      <c r="E1523" s="592">
        <v>34239.5</v>
      </c>
      <c r="F1523" s="377" t="s">
        <v>8577</v>
      </c>
      <c r="G1523" s="378" t="s">
        <v>4514</v>
      </c>
      <c r="H1523" s="592">
        <v>34239.5</v>
      </c>
      <c r="I1523" s="600">
        <v>0</v>
      </c>
      <c r="J1523" s="585">
        <v>0</v>
      </c>
      <c r="K1523" s="586"/>
    </row>
    <row r="1524" spans="2:11" ht="18" customHeight="1">
      <c r="B1524" s="375">
        <v>1244</v>
      </c>
      <c r="C1524" s="601" t="s">
        <v>4536</v>
      </c>
      <c r="D1524" s="377" t="s">
        <v>3482</v>
      </c>
      <c r="E1524" s="592">
        <v>34239.5</v>
      </c>
      <c r="F1524" s="377" t="s">
        <v>8577</v>
      </c>
      <c r="G1524" s="378" t="s">
        <v>4514</v>
      </c>
      <c r="H1524" s="592">
        <v>34239.5</v>
      </c>
      <c r="I1524" s="600">
        <v>0</v>
      </c>
      <c r="J1524" s="585">
        <v>0</v>
      </c>
      <c r="K1524" s="586"/>
    </row>
    <row r="1525" spans="2:11" ht="18" customHeight="1">
      <c r="B1525" s="375">
        <v>1244</v>
      </c>
      <c r="C1525" s="377" t="s">
        <v>4657</v>
      </c>
      <c r="D1525" s="377" t="s">
        <v>2435</v>
      </c>
      <c r="E1525" s="592">
        <v>900000</v>
      </c>
      <c r="F1525" s="377" t="s">
        <v>8473</v>
      </c>
      <c r="G1525" s="378" t="s">
        <v>4618</v>
      </c>
      <c r="H1525" s="592">
        <v>900000</v>
      </c>
      <c r="I1525" s="600">
        <v>0</v>
      </c>
      <c r="J1525" s="585">
        <v>0</v>
      </c>
      <c r="K1525" s="586"/>
    </row>
    <row r="1526" spans="2:11" ht="18" customHeight="1">
      <c r="B1526" s="375">
        <v>1244</v>
      </c>
      <c r="C1526" s="601" t="s">
        <v>4749</v>
      </c>
      <c r="D1526" s="377" t="s">
        <v>3482</v>
      </c>
      <c r="E1526" s="592">
        <v>40729</v>
      </c>
      <c r="F1526" s="377" t="s">
        <v>8477</v>
      </c>
      <c r="G1526" s="378" t="s">
        <v>4754</v>
      </c>
      <c r="H1526" s="592">
        <v>40729</v>
      </c>
      <c r="I1526" s="600">
        <v>0</v>
      </c>
      <c r="J1526" s="585">
        <v>0</v>
      </c>
      <c r="K1526" s="586"/>
    </row>
    <row r="1527" spans="2:11" ht="18" customHeight="1">
      <c r="B1527" s="375">
        <v>1244</v>
      </c>
      <c r="C1527" s="601" t="s">
        <v>4756</v>
      </c>
      <c r="D1527" s="377" t="s">
        <v>3482</v>
      </c>
      <c r="E1527" s="592">
        <v>40729</v>
      </c>
      <c r="F1527" s="377" t="s">
        <v>8477</v>
      </c>
      <c r="G1527" s="378" t="s">
        <v>4754</v>
      </c>
      <c r="H1527" s="592">
        <v>40729</v>
      </c>
      <c r="I1527" s="600">
        <v>0</v>
      </c>
      <c r="J1527" s="585">
        <v>0</v>
      </c>
      <c r="K1527" s="586"/>
    </row>
    <row r="1528" spans="2:11" ht="18" customHeight="1">
      <c r="B1528" s="375">
        <v>1244</v>
      </c>
      <c r="C1528" s="601" t="s">
        <v>4759</v>
      </c>
      <c r="D1528" s="377" t="s">
        <v>3482</v>
      </c>
      <c r="E1528" s="592">
        <v>40729</v>
      </c>
      <c r="F1528" s="377" t="s">
        <v>8477</v>
      </c>
      <c r="G1528" s="378" t="s">
        <v>4754</v>
      </c>
      <c r="H1528" s="592">
        <v>40729</v>
      </c>
      <c r="I1528" s="600">
        <v>0</v>
      </c>
      <c r="J1528" s="585">
        <v>0</v>
      </c>
      <c r="K1528" s="586"/>
    </row>
    <row r="1529" spans="2:11" ht="18" customHeight="1">
      <c r="B1529" s="375">
        <v>1244</v>
      </c>
      <c r="C1529" s="601" t="s">
        <v>4761</v>
      </c>
      <c r="D1529" s="377" t="s">
        <v>4434</v>
      </c>
      <c r="E1529" s="592">
        <v>120365</v>
      </c>
      <c r="F1529" s="377" t="s">
        <v>8578</v>
      </c>
      <c r="G1529" s="378" t="s">
        <v>4767</v>
      </c>
      <c r="H1529" s="592">
        <v>120365</v>
      </c>
      <c r="I1529" s="600">
        <v>0</v>
      </c>
      <c r="J1529" s="585">
        <v>0</v>
      </c>
      <c r="K1529" s="586"/>
    </row>
    <row r="1530" spans="2:11" ht="18" customHeight="1">
      <c r="B1530" s="375">
        <v>1244</v>
      </c>
      <c r="C1530" s="601" t="s">
        <v>4769</v>
      </c>
      <c r="D1530" s="377" t="s">
        <v>4434</v>
      </c>
      <c r="E1530" s="592">
        <v>120365</v>
      </c>
      <c r="F1530" s="377" t="s">
        <v>8578</v>
      </c>
      <c r="G1530" s="378" t="s">
        <v>4767</v>
      </c>
      <c r="H1530" s="592">
        <v>120365</v>
      </c>
      <c r="I1530" s="600">
        <v>0</v>
      </c>
      <c r="J1530" s="585">
        <v>0</v>
      </c>
      <c r="K1530" s="586"/>
    </row>
    <row r="1531" spans="2:11" ht="18" customHeight="1">
      <c r="B1531" s="375">
        <v>1244</v>
      </c>
      <c r="C1531" s="601" t="s">
        <v>4797</v>
      </c>
      <c r="D1531" s="377" t="s">
        <v>4434</v>
      </c>
      <c r="E1531" s="592">
        <v>170110</v>
      </c>
      <c r="F1531" s="377" t="s">
        <v>8492</v>
      </c>
      <c r="G1531" s="378" t="s">
        <v>4801</v>
      </c>
      <c r="H1531" s="592">
        <v>170110</v>
      </c>
      <c r="I1531" s="600">
        <v>0</v>
      </c>
      <c r="J1531" s="585">
        <v>0</v>
      </c>
      <c r="K1531" s="586"/>
    </row>
    <row r="1532" spans="2:11" ht="18" customHeight="1">
      <c r="B1532" s="375">
        <v>1244</v>
      </c>
      <c r="C1532" s="601" t="s">
        <v>4803</v>
      </c>
      <c r="D1532" s="377" t="s">
        <v>4434</v>
      </c>
      <c r="E1532" s="592">
        <v>170110</v>
      </c>
      <c r="F1532" s="377" t="s">
        <v>8492</v>
      </c>
      <c r="G1532" s="378" t="s">
        <v>4801</v>
      </c>
      <c r="H1532" s="592">
        <v>170110</v>
      </c>
      <c r="I1532" s="600">
        <v>0</v>
      </c>
      <c r="J1532" s="585">
        <v>0</v>
      </c>
      <c r="K1532" s="586"/>
    </row>
    <row r="1533" spans="2:11" ht="18" customHeight="1">
      <c r="B1533" s="375">
        <v>1244</v>
      </c>
      <c r="C1533" s="601" t="s">
        <v>4807</v>
      </c>
      <c r="D1533" s="377" t="s">
        <v>4434</v>
      </c>
      <c r="E1533" s="592">
        <v>170110</v>
      </c>
      <c r="F1533" s="377" t="s">
        <v>8492</v>
      </c>
      <c r="G1533" s="378" t="s">
        <v>4801</v>
      </c>
      <c r="H1533" s="592">
        <v>170110</v>
      </c>
      <c r="I1533" s="600">
        <v>0</v>
      </c>
      <c r="J1533" s="585">
        <v>0</v>
      </c>
      <c r="K1533" s="586"/>
    </row>
    <row r="1534" spans="2:11" ht="18" customHeight="1">
      <c r="B1534" s="375">
        <v>1244</v>
      </c>
      <c r="C1534" s="601" t="s">
        <v>4810</v>
      </c>
      <c r="D1534" s="377" t="s">
        <v>2125</v>
      </c>
      <c r="E1534" s="592">
        <v>270260</v>
      </c>
      <c r="F1534" s="377" t="s">
        <v>8492</v>
      </c>
      <c r="G1534" s="378" t="s">
        <v>4801</v>
      </c>
      <c r="H1534" s="592">
        <v>270260</v>
      </c>
      <c r="I1534" s="600">
        <v>0</v>
      </c>
      <c r="J1534" s="585">
        <v>0</v>
      </c>
      <c r="K1534" s="586"/>
    </row>
    <row r="1535" spans="2:11" ht="18" customHeight="1">
      <c r="B1535" s="375">
        <v>1244</v>
      </c>
      <c r="C1535" s="601" t="s">
        <v>4814</v>
      </c>
      <c r="D1535" s="377" t="s">
        <v>2125</v>
      </c>
      <c r="E1535" s="592">
        <v>270260</v>
      </c>
      <c r="F1535" s="377" t="s">
        <v>8492</v>
      </c>
      <c r="G1535" s="378" t="s">
        <v>4801</v>
      </c>
      <c r="H1535" s="592">
        <v>270260</v>
      </c>
      <c r="I1535" s="600">
        <v>0</v>
      </c>
      <c r="J1535" s="585">
        <v>0</v>
      </c>
      <c r="K1535" s="586"/>
    </row>
    <row r="1536" spans="2:11" ht="18" customHeight="1">
      <c r="B1536" s="375">
        <v>1244</v>
      </c>
      <c r="C1536" s="601" t="s">
        <v>4817</v>
      </c>
      <c r="D1536" s="377" t="s">
        <v>2125</v>
      </c>
      <c r="E1536" s="592">
        <v>270260</v>
      </c>
      <c r="F1536" s="377" t="s">
        <v>8492</v>
      </c>
      <c r="G1536" s="378" t="s">
        <v>4801</v>
      </c>
      <c r="H1536" s="592">
        <v>270260</v>
      </c>
      <c r="I1536" s="600">
        <v>0</v>
      </c>
      <c r="J1536" s="585">
        <v>0</v>
      </c>
      <c r="K1536" s="586"/>
    </row>
    <row r="1537" spans="2:11" ht="18" customHeight="1">
      <c r="B1537" s="375">
        <v>1244</v>
      </c>
      <c r="C1537" s="601" t="s">
        <v>4820</v>
      </c>
      <c r="D1537" s="377" t="s">
        <v>2125</v>
      </c>
      <c r="E1537" s="592">
        <v>270260</v>
      </c>
      <c r="F1537" s="377" t="s">
        <v>8492</v>
      </c>
      <c r="G1537" s="378" t="s">
        <v>4801</v>
      </c>
      <c r="H1537" s="592">
        <v>270260</v>
      </c>
      <c r="I1537" s="600">
        <v>0</v>
      </c>
      <c r="J1537" s="585">
        <v>0</v>
      </c>
      <c r="K1537" s="586"/>
    </row>
    <row r="1538" spans="2:11" ht="18" customHeight="1">
      <c r="B1538" s="375">
        <v>1244</v>
      </c>
      <c r="C1538" s="601" t="s">
        <v>4824</v>
      </c>
      <c r="D1538" s="377" t="s">
        <v>2125</v>
      </c>
      <c r="E1538" s="592">
        <v>270260</v>
      </c>
      <c r="F1538" s="377" t="s">
        <v>8492</v>
      </c>
      <c r="G1538" s="378" t="s">
        <v>4801</v>
      </c>
      <c r="H1538" s="592">
        <v>270260</v>
      </c>
      <c r="I1538" s="600">
        <v>0</v>
      </c>
      <c r="J1538" s="585">
        <v>0</v>
      </c>
      <c r="K1538" s="586"/>
    </row>
    <row r="1539" spans="2:11" ht="18" customHeight="1">
      <c r="B1539" s="375">
        <v>1244</v>
      </c>
      <c r="C1539" s="601" t="s">
        <v>4827</v>
      </c>
      <c r="D1539" s="377" t="s">
        <v>2125</v>
      </c>
      <c r="E1539" s="592">
        <v>270260</v>
      </c>
      <c r="F1539" s="377" t="s">
        <v>8492</v>
      </c>
      <c r="G1539" s="378" t="s">
        <v>4801</v>
      </c>
      <c r="H1539" s="592">
        <v>270260</v>
      </c>
      <c r="I1539" s="600">
        <v>0</v>
      </c>
      <c r="J1539" s="585">
        <v>0</v>
      </c>
      <c r="K1539" s="586"/>
    </row>
    <row r="1540" spans="2:11" ht="18" customHeight="1">
      <c r="B1540" s="375">
        <v>1244</v>
      </c>
      <c r="C1540" s="377" t="s">
        <v>4863</v>
      </c>
      <c r="D1540" s="377" t="s">
        <v>2125</v>
      </c>
      <c r="E1540" s="592">
        <v>186700</v>
      </c>
      <c r="F1540" s="377" t="s">
        <v>8470</v>
      </c>
      <c r="G1540" s="378" t="s">
        <v>4860</v>
      </c>
      <c r="H1540" s="592">
        <v>186700</v>
      </c>
      <c r="I1540" s="600">
        <v>0</v>
      </c>
      <c r="J1540" s="585">
        <v>0</v>
      </c>
      <c r="K1540" s="586"/>
    </row>
    <row r="1541" spans="2:11" ht="18" customHeight="1">
      <c r="B1541" s="375">
        <v>1244</v>
      </c>
      <c r="C1541" s="377" t="s">
        <v>4868</v>
      </c>
      <c r="D1541" s="377" t="s">
        <v>2125</v>
      </c>
      <c r="E1541" s="592">
        <v>186700</v>
      </c>
      <c r="F1541" s="377" t="s">
        <v>8470</v>
      </c>
      <c r="G1541" s="378" t="s">
        <v>4860</v>
      </c>
      <c r="H1541" s="592">
        <v>186700</v>
      </c>
      <c r="I1541" s="600">
        <v>0</v>
      </c>
      <c r="J1541" s="585">
        <v>0</v>
      </c>
      <c r="K1541" s="586"/>
    </row>
    <row r="1542" spans="2:11" ht="18" customHeight="1">
      <c r="B1542" s="375">
        <v>1244</v>
      </c>
      <c r="C1542" s="377" t="s">
        <v>4901</v>
      </c>
      <c r="D1542" s="377" t="s">
        <v>3490</v>
      </c>
      <c r="E1542" s="592">
        <v>126200</v>
      </c>
      <c r="F1542" s="377" t="s">
        <v>8558</v>
      </c>
      <c r="G1542" s="378" t="s">
        <v>4906</v>
      </c>
      <c r="H1542" s="592">
        <v>126200</v>
      </c>
      <c r="I1542" s="600">
        <v>0</v>
      </c>
      <c r="J1542" s="585">
        <v>0</v>
      </c>
      <c r="K1542" s="586"/>
    </row>
    <row r="1543" spans="2:11" ht="18" customHeight="1">
      <c r="B1543" s="375">
        <v>1244</v>
      </c>
      <c r="C1543" s="377" t="s">
        <v>4931</v>
      </c>
      <c r="D1543" s="377" t="s">
        <v>4933</v>
      </c>
      <c r="E1543" s="592">
        <v>151000</v>
      </c>
      <c r="F1543" s="377" t="s">
        <v>8549</v>
      </c>
      <c r="G1543" s="378" t="s">
        <v>4914</v>
      </c>
      <c r="H1543" s="592">
        <v>151000</v>
      </c>
      <c r="I1543" s="600">
        <v>0</v>
      </c>
      <c r="J1543" s="585">
        <v>0</v>
      </c>
      <c r="K1543" s="586"/>
    </row>
    <row r="1544" spans="2:11" ht="18" customHeight="1">
      <c r="B1544" s="375">
        <v>1244</v>
      </c>
      <c r="C1544" s="377" t="s">
        <v>4944</v>
      </c>
      <c r="D1544" s="377" t="s">
        <v>4945</v>
      </c>
      <c r="E1544" s="592">
        <v>764900</v>
      </c>
      <c r="F1544" s="377" t="s">
        <v>8533</v>
      </c>
      <c r="G1544" s="378" t="s">
        <v>4913</v>
      </c>
      <c r="H1544" s="592">
        <v>764900</v>
      </c>
      <c r="I1544" s="600">
        <v>0</v>
      </c>
      <c r="J1544" s="585">
        <v>0</v>
      </c>
      <c r="K1544" s="586"/>
    </row>
    <row r="1545" spans="2:11" ht="18" customHeight="1">
      <c r="B1545" s="375">
        <v>1244</v>
      </c>
      <c r="C1545" s="377" t="s">
        <v>4997</v>
      </c>
      <c r="D1545" s="377" t="s">
        <v>4998</v>
      </c>
      <c r="E1545" s="592">
        <v>1502208.8</v>
      </c>
      <c r="F1545" s="377" t="s">
        <v>8469</v>
      </c>
      <c r="G1545" s="378" t="s">
        <v>5002</v>
      </c>
      <c r="H1545" s="592">
        <v>1502208.8</v>
      </c>
      <c r="I1545" s="600">
        <v>0</v>
      </c>
      <c r="J1545" s="585">
        <v>0</v>
      </c>
      <c r="K1545" s="586"/>
    </row>
    <row r="1546" spans="2:11" ht="18" customHeight="1">
      <c r="B1546" s="375">
        <v>1244</v>
      </c>
      <c r="C1546" s="601" t="s">
        <v>5410</v>
      </c>
      <c r="D1546" s="377" t="s">
        <v>5411</v>
      </c>
      <c r="E1546" s="592">
        <v>294900</v>
      </c>
      <c r="F1546" s="377" t="s">
        <v>8508</v>
      </c>
      <c r="G1546" s="378" t="s">
        <v>5416</v>
      </c>
      <c r="H1546" s="592">
        <v>294900</v>
      </c>
      <c r="I1546" s="600">
        <v>0</v>
      </c>
      <c r="J1546" s="585">
        <v>0</v>
      </c>
      <c r="K1546" s="586"/>
    </row>
    <row r="1547" spans="2:11" ht="18" customHeight="1">
      <c r="B1547" s="375">
        <v>1244</v>
      </c>
      <c r="C1547" s="601" t="s">
        <v>5418</v>
      </c>
      <c r="D1547" s="377" t="s">
        <v>2125</v>
      </c>
      <c r="E1547" s="592">
        <v>294900</v>
      </c>
      <c r="F1547" s="377" t="s">
        <v>8508</v>
      </c>
      <c r="G1547" s="378" t="s">
        <v>5416</v>
      </c>
      <c r="H1547" s="592">
        <v>294900</v>
      </c>
      <c r="I1547" s="600">
        <v>0</v>
      </c>
      <c r="J1547" s="585">
        <v>0</v>
      </c>
      <c r="K1547" s="586"/>
    </row>
    <row r="1548" spans="2:11" ht="18" customHeight="1">
      <c r="B1548" s="375">
        <v>1244</v>
      </c>
      <c r="C1548" s="601" t="s">
        <v>5421</v>
      </c>
      <c r="D1548" s="377" t="s">
        <v>2125</v>
      </c>
      <c r="E1548" s="592">
        <v>392600</v>
      </c>
      <c r="F1548" s="377" t="s">
        <v>8474</v>
      </c>
      <c r="G1548" s="378" t="s">
        <v>5427</v>
      </c>
      <c r="H1548" s="592">
        <v>392600</v>
      </c>
      <c r="I1548" s="600">
        <v>0</v>
      </c>
      <c r="J1548" s="585">
        <v>0</v>
      </c>
      <c r="K1548" s="586"/>
    </row>
    <row r="1549" spans="2:11" ht="18" customHeight="1">
      <c r="B1549" s="375">
        <v>1244</v>
      </c>
      <c r="C1549" s="601" t="s">
        <v>5428</v>
      </c>
      <c r="D1549" s="377" t="s">
        <v>2125</v>
      </c>
      <c r="E1549" s="592">
        <v>392600</v>
      </c>
      <c r="F1549" s="377" t="s">
        <v>8474</v>
      </c>
      <c r="G1549" s="378" t="s">
        <v>5427</v>
      </c>
      <c r="H1549" s="592">
        <v>392600</v>
      </c>
      <c r="I1549" s="600">
        <v>0</v>
      </c>
      <c r="J1549" s="585">
        <v>0</v>
      </c>
      <c r="K1549" s="586"/>
    </row>
    <row r="1550" spans="2:11" ht="18" customHeight="1">
      <c r="B1550" s="375">
        <v>1244</v>
      </c>
      <c r="C1550" s="601" t="s">
        <v>5539</v>
      </c>
      <c r="D1550" s="377" t="s">
        <v>3482</v>
      </c>
      <c r="E1550" s="592">
        <v>180000</v>
      </c>
      <c r="F1550" s="377" t="s">
        <v>8579</v>
      </c>
      <c r="G1550" s="378" t="s">
        <v>5528</v>
      </c>
      <c r="H1550" s="592">
        <v>180000</v>
      </c>
      <c r="I1550" s="600">
        <v>0</v>
      </c>
      <c r="J1550" s="585">
        <v>0</v>
      </c>
      <c r="K1550" s="586"/>
    </row>
    <row r="1551" spans="2:11" ht="18" customHeight="1">
      <c r="B1551" s="375">
        <v>1244</v>
      </c>
      <c r="C1551" s="601" t="s">
        <v>5546</v>
      </c>
      <c r="D1551" s="377" t="s">
        <v>3482</v>
      </c>
      <c r="E1551" s="592">
        <v>180000.04</v>
      </c>
      <c r="F1551" s="377" t="s">
        <v>8579</v>
      </c>
      <c r="G1551" s="378" t="s">
        <v>5528</v>
      </c>
      <c r="H1551" s="592">
        <v>180000.04</v>
      </c>
      <c r="I1551" s="600">
        <v>0</v>
      </c>
      <c r="J1551" s="585">
        <v>0</v>
      </c>
      <c r="K1551" s="586"/>
    </row>
    <row r="1552" spans="2:11" ht="18" customHeight="1">
      <c r="B1552" s="375">
        <v>1244</v>
      </c>
      <c r="C1552" s="601" t="s">
        <v>5548</v>
      </c>
      <c r="D1552" s="377" t="s">
        <v>3482</v>
      </c>
      <c r="E1552" s="592">
        <v>180000</v>
      </c>
      <c r="F1552" s="377" t="s">
        <v>8579</v>
      </c>
      <c r="G1552" s="378" t="s">
        <v>5528</v>
      </c>
      <c r="H1552" s="592">
        <v>180000</v>
      </c>
      <c r="I1552" s="600">
        <v>0</v>
      </c>
      <c r="J1552" s="585">
        <v>0</v>
      </c>
      <c r="K1552" s="586"/>
    </row>
    <row r="1553" spans="2:11" ht="18" customHeight="1">
      <c r="B1553" s="375">
        <v>1244</v>
      </c>
      <c r="C1553" s="601" t="s">
        <v>5551</v>
      </c>
      <c r="D1553" s="377" t="s">
        <v>3482</v>
      </c>
      <c r="E1553" s="592">
        <v>180000</v>
      </c>
      <c r="F1553" s="377" t="s">
        <v>8579</v>
      </c>
      <c r="G1553" s="378" t="s">
        <v>5528</v>
      </c>
      <c r="H1553" s="592">
        <v>180000</v>
      </c>
      <c r="I1553" s="600">
        <v>0</v>
      </c>
      <c r="J1553" s="585">
        <v>0</v>
      </c>
      <c r="K1553" s="586"/>
    </row>
    <row r="1554" spans="2:11" ht="18" customHeight="1">
      <c r="B1554" s="375">
        <v>1244</v>
      </c>
      <c r="C1554" s="601" t="s">
        <v>5554</v>
      </c>
      <c r="D1554" s="377" t="s">
        <v>3482</v>
      </c>
      <c r="E1554" s="592">
        <v>180000</v>
      </c>
      <c r="F1554" s="377" t="s">
        <v>8579</v>
      </c>
      <c r="G1554" s="378" t="s">
        <v>5528</v>
      </c>
      <c r="H1554" s="592">
        <v>180000</v>
      </c>
      <c r="I1554" s="600">
        <v>0</v>
      </c>
      <c r="J1554" s="585">
        <v>0</v>
      </c>
      <c r="K1554" s="586"/>
    </row>
    <row r="1555" spans="2:11" ht="18" customHeight="1">
      <c r="B1555" s="375">
        <v>1244</v>
      </c>
      <c r="C1555" s="377" t="s">
        <v>6180</v>
      </c>
      <c r="D1555" s="377" t="s">
        <v>2125</v>
      </c>
      <c r="E1555" s="592">
        <v>253500</v>
      </c>
      <c r="F1555" s="377" t="s">
        <v>8580</v>
      </c>
      <c r="G1555" s="378" t="s">
        <v>6167</v>
      </c>
      <c r="H1555" s="592">
        <v>253500</v>
      </c>
      <c r="I1555" s="600">
        <v>0</v>
      </c>
      <c r="J1555" s="585">
        <v>0</v>
      </c>
      <c r="K1555" s="586"/>
    </row>
    <row r="1556" spans="2:11" ht="18" customHeight="1">
      <c r="B1556" s="375">
        <v>1244</v>
      </c>
      <c r="C1556" s="601" t="s">
        <v>6186</v>
      </c>
      <c r="D1556" s="377" t="s">
        <v>2937</v>
      </c>
      <c r="E1556" s="592">
        <v>750880</v>
      </c>
      <c r="F1556" s="377" t="s">
        <v>8581</v>
      </c>
      <c r="G1556" s="378" t="s">
        <v>6145</v>
      </c>
      <c r="H1556" s="592">
        <v>750880</v>
      </c>
      <c r="I1556" s="600">
        <v>0</v>
      </c>
      <c r="J1556" s="585">
        <v>0</v>
      </c>
      <c r="K1556" s="586"/>
    </row>
    <row r="1557" spans="2:11" ht="18" customHeight="1">
      <c r="B1557" s="375">
        <v>1244</v>
      </c>
      <c r="C1557" s="601" t="s">
        <v>6192</v>
      </c>
      <c r="D1557" s="377" t="s">
        <v>6194</v>
      </c>
      <c r="E1557" s="592">
        <v>250000</v>
      </c>
      <c r="F1557" s="377" t="s">
        <v>8582</v>
      </c>
      <c r="G1557" s="378" t="s">
        <v>6146</v>
      </c>
      <c r="H1557" s="592">
        <v>250000</v>
      </c>
      <c r="I1557" s="600">
        <v>0</v>
      </c>
      <c r="J1557" s="585">
        <v>0</v>
      </c>
      <c r="K1557" s="586"/>
    </row>
    <row r="1558" spans="2:11" ht="18" customHeight="1">
      <c r="B1558" s="375">
        <v>1244</v>
      </c>
      <c r="C1558" s="601" t="s">
        <v>6201</v>
      </c>
      <c r="D1558" s="377" t="s">
        <v>6194</v>
      </c>
      <c r="E1558" s="592">
        <v>250000</v>
      </c>
      <c r="F1558" s="377" t="s">
        <v>8582</v>
      </c>
      <c r="G1558" s="378" t="s">
        <v>6146</v>
      </c>
      <c r="H1558" s="592">
        <v>250000</v>
      </c>
      <c r="I1558" s="600">
        <v>0</v>
      </c>
      <c r="J1558" s="585">
        <v>0</v>
      </c>
      <c r="K1558" s="586"/>
    </row>
    <row r="1559" spans="2:11" ht="18" customHeight="1">
      <c r="B1559" s="375">
        <v>1244</v>
      </c>
      <c r="C1559" s="601" t="s">
        <v>6204</v>
      </c>
      <c r="D1559" s="377" t="s">
        <v>6194</v>
      </c>
      <c r="E1559" s="592">
        <v>250000</v>
      </c>
      <c r="F1559" s="377" t="s">
        <v>8582</v>
      </c>
      <c r="G1559" s="378" t="s">
        <v>6146</v>
      </c>
      <c r="H1559" s="592">
        <v>250000</v>
      </c>
      <c r="I1559" s="600">
        <v>0</v>
      </c>
      <c r="J1559" s="585">
        <v>0</v>
      </c>
      <c r="K1559" s="586"/>
    </row>
    <row r="1560" spans="2:11" ht="18" customHeight="1">
      <c r="B1560" s="375">
        <v>1244</v>
      </c>
      <c r="C1560" s="601" t="s">
        <v>6207</v>
      </c>
      <c r="D1560" s="377" t="s">
        <v>6194</v>
      </c>
      <c r="E1560" s="592">
        <v>250000</v>
      </c>
      <c r="F1560" s="377" t="s">
        <v>8582</v>
      </c>
      <c r="G1560" s="378" t="s">
        <v>6146</v>
      </c>
      <c r="H1560" s="592">
        <v>250000</v>
      </c>
      <c r="I1560" s="600">
        <v>0</v>
      </c>
      <c r="J1560" s="585">
        <v>0</v>
      </c>
      <c r="K1560" s="586"/>
    </row>
    <row r="1561" spans="2:11" ht="18" customHeight="1">
      <c r="B1561" s="375">
        <v>1244</v>
      </c>
      <c r="C1561" s="601" t="s">
        <v>6210</v>
      </c>
      <c r="D1561" s="377" t="s">
        <v>6194</v>
      </c>
      <c r="E1561" s="592">
        <v>250000</v>
      </c>
      <c r="F1561" s="377" t="s">
        <v>8582</v>
      </c>
      <c r="G1561" s="378" t="s">
        <v>6146</v>
      </c>
      <c r="H1561" s="592">
        <v>250000</v>
      </c>
      <c r="I1561" s="600">
        <v>0</v>
      </c>
      <c r="J1561" s="585">
        <v>0</v>
      </c>
      <c r="K1561" s="586"/>
    </row>
    <row r="1562" spans="2:11" ht="18" customHeight="1">
      <c r="B1562" s="375">
        <v>1244</v>
      </c>
      <c r="C1562" s="601" t="s">
        <v>6240</v>
      </c>
      <c r="D1562" s="377" t="s">
        <v>6241</v>
      </c>
      <c r="E1562" s="592">
        <v>1252800</v>
      </c>
      <c r="F1562" s="377" t="s">
        <v>8583</v>
      </c>
      <c r="G1562" s="378" t="s">
        <v>6221</v>
      </c>
      <c r="H1562" s="592">
        <v>1252800</v>
      </c>
      <c r="I1562" s="600">
        <v>0</v>
      </c>
      <c r="J1562" s="585">
        <v>0</v>
      </c>
      <c r="K1562" s="586"/>
    </row>
    <row r="1563" spans="2:11" ht="18" customHeight="1">
      <c r="B1563" s="375">
        <v>1244</v>
      </c>
      <c r="C1563" s="601" t="s">
        <v>6247</v>
      </c>
      <c r="D1563" s="377" t="s">
        <v>2125</v>
      </c>
      <c r="E1563" s="592">
        <v>2214000</v>
      </c>
      <c r="F1563" s="377" t="s">
        <v>8583</v>
      </c>
      <c r="G1563" s="378" t="s">
        <v>6221</v>
      </c>
      <c r="H1563" s="592">
        <v>2214000</v>
      </c>
      <c r="I1563" s="600">
        <v>0</v>
      </c>
      <c r="J1563" s="585">
        <v>0</v>
      </c>
      <c r="K1563" s="586"/>
    </row>
    <row r="1564" spans="2:11" ht="18" customHeight="1">
      <c r="B1564" s="375">
        <v>1244</v>
      </c>
      <c r="C1564" s="601" t="s">
        <v>6213</v>
      </c>
      <c r="D1564" s="377" t="s">
        <v>6215</v>
      </c>
      <c r="E1564" s="592">
        <v>1058964</v>
      </c>
      <c r="F1564" s="377" t="s">
        <v>8583</v>
      </c>
      <c r="G1564" s="378" t="s">
        <v>6221</v>
      </c>
      <c r="H1564" s="592">
        <v>1058964</v>
      </c>
      <c r="I1564" s="600">
        <v>0</v>
      </c>
      <c r="J1564" s="585">
        <v>0</v>
      </c>
      <c r="K1564" s="586"/>
    </row>
    <row r="1565" spans="2:11" ht="18" customHeight="1">
      <c r="B1565" s="375">
        <v>1244</v>
      </c>
      <c r="C1565" s="377" t="s">
        <v>6223</v>
      </c>
      <c r="D1565" s="377" t="s">
        <v>6224</v>
      </c>
      <c r="E1565" s="592">
        <v>1438980</v>
      </c>
      <c r="F1565" s="377" t="s">
        <v>8583</v>
      </c>
      <c r="G1565" s="378" t="s">
        <v>6221</v>
      </c>
      <c r="H1565" s="592">
        <v>1438980</v>
      </c>
      <c r="I1565" s="600">
        <v>0</v>
      </c>
      <c r="J1565" s="585">
        <v>0</v>
      </c>
      <c r="K1565" s="586"/>
    </row>
    <row r="1566" spans="2:11" ht="18" customHeight="1">
      <c r="B1566" s="375">
        <v>1244</v>
      </c>
      <c r="C1566" s="377" t="s">
        <v>6229</v>
      </c>
      <c r="D1566" s="377" t="s">
        <v>6215</v>
      </c>
      <c r="E1566" s="592">
        <v>1484220</v>
      </c>
      <c r="F1566" s="377" t="s">
        <v>8583</v>
      </c>
      <c r="G1566" s="378" t="s">
        <v>6221</v>
      </c>
      <c r="H1566" s="592">
        <v>1484220</v>
      </c>
      <c r="I1566" s="600">
        <v>0</v>
      </c>
      <c r="J1566" s="585">
        <v>0</v>
      </c>
      <c r="K1566" s="586"/>
    </row>
    <row r="1567" spans="2:11" ht="18" customHeight="1">
      <c r="B1567" s="375">
        <v>1244</v>
      </c>
      <c r="C1567" s="377" t="s">
        <v>6250</v>
      </c>
      <c r="D1567" s="377" t="s">
        <v>6215</v>
      </c>
      <c r="E1567" s="592">
        <v>1078568</v>
      </c>
      <c r="F1567" s="377" t="s">
        <v>8583</v>
      </c>
      <c r="G1567" s="378" t="s">
        <v>6221</v>
      </c>
      <c r="H1567" s="592">
        <v>1078568</v>
      </c>
      <c r="I1567" s="600">
        <v>0</v>
      </c>
      <c r="J1567" s="585">
        <v>0</v>
      </c>
      <c r="K1567" s="586"/>
    </row>
    <row r="1568" spans="2:11" ht="18" customHeight="1">
      <c r="B1568" s="375">
        <v>1244</v>
      </c>
      <c r="C1568" s="377" t="s">
        <v>6682</v>
      </c>
      <c r="D1568" s="377" t="s">
        <v>3482</v>
      </c>
      <c r="E1568" s="592">
        <v>26990</v>
      </c>
      <c r="F1568" s="377" t="s">
        <v>8584</v>
      </c>
      <c r="G1568" s="378" t="s">
        <v>6687</v>
      </c>
      <c r="H1568" s="592">
        <v>26990</v>
      </c>
      <c r="I1568" s="600">
        <v>0</v>
      </c>
      <c r="J1568" s="585">
        <v>0</v>
      </c>
      <c r="K1568" s="586"/>
    </row>
    <row r="1569" spans="2:11" ht="18" customHeight="1">
      <c r="B1569" s="375">
        <v>1244</v>
      </c>
      <c r="C1569" s="377" t="s">
        <v>6689</v>
      </c>
      <c r="D1569" s="377" t="s">
        <v>3482</v>
      </c>
      <c r="E1569" s="592">
        <v>26990</v>
      </c>
      <c r="F1569" s="377" t="s">
        <v>8584</v>
      </c>
      <c r="G1569" s="378" t="s">
        <v>6687</v>
      </c>
      <c r="H1569" s="592">
        <v>26990</v>
      </c>
      <c r="I1569" s="600">
        <v>0</v>
      </c>
      <c r="J1569" s="585">
        <v>0</v>
      </c>
      <c r="K1569" s="586"/>
    </row>
    <row r="1570" spans="2:11" ht="18" customHeight="1">
      <c r="B1570" s="375">
        <v>1244</v>
      </c>
      <c r="C1570" s="377" t="s">
        <v>6694</v>
      </c>
      <c r="D1570" s="377" t="s">
        <v>3482</v>
      </c>
      <c r="E1570" s="592">
        <v>26990</v>
      </c>
      <c r="F1570" s="377" t="s">
        <v>8584</v>
      </c>
      <c r="G1570" s="378" t="s">
        <v>6687</v>
      </c>
      <c r="H1570" s="592">
        <v>26990</v>
      </c>
      <c r="I1570" s="600">
        <v>0</v>
      </c>
      <c r="J1570" s="585">
        <v>0</v>
      </c>
      <c r="K1570" s="586"/>
    </row>
    <row r="1571" spans="2:11" ht="18" customHeight="1">
      <c r="B1571" s="375">
        <v>1244</v>
      </c>
      <c r="C1571" s="377" t="s">
        <v>6748</v>
      </c>
      <c r="D1571" s="377" t="s">
        <v>2435</v>
      </c>
      <c r="E1571" s="592">
        <v>2199940</v>
      </c>
      <c r="F1571" s="377" t="s">
        <v>8503</v>
      </c>
      <c r="G1571" s="378" t="s">
        <v>6728</v>
      </c>
      <c r="H1571" s="592">
        <v>2199940</v>
      </c>
      <c r="I1571" s="600">
        <v>0</v>
      </c>
      <c r="J1571" s="585">
        <v>0</v>
      </c>
      <c r="K1571" s="586"/>
    </row>
    <row r="1572" spans="2:11" ht="18" customHeight="1">
      <c r="B1572" s="375">
        <v>1244</v>
      </c>
      <c r="C1572" s="377" t="s">
        <v>6902</v>
      </c>
      <c r="D1572" s="377" t="s">
        <v>2435</v>
      </c>
      <c r="E1572" s="592">
        <v>2148900</v>
      </c>
      <c r="F1572" s="377" t="s">
        <v>8503</v>
      </c>
      <c r="G1572" s="378" t="s">
        <v>6907</v>
      </c>
      <c r="H1572" s="592">
        <v>2148900</v>
      </c>
      <c r="I1572" s="600">
        <v>0</v>
      </c>
      <c r="J1572" s="585">
        <v>0</v>
      </c>
      <c r="K1572" s="586"/>
    </row>
    <row r="1573" spans="2:11" ht="18" customHeight="1">
      <c r="B1573" s="375">
        <v>1244</v>
      </c>
      <c r="C1573" s="601" t="s">
        <v>6943</v>
      </c>
      <c r="D1573" s="377" t="s">
        <v>6944</v>
      </c>
      <c r="E1573" s="592">
        <v>699000</v>
      </c>
      <c r="F1573" s="377" t="s">
        <v>8585</v>
      </c>
      <c r="G1573" s="378" t="s">
        <v>6950</v>
      </c>
      <c r="H1573" s="592">
        <v>699000</v>
      </c>
      <c r="I1573" s="600">
        <v>0</v>
      </c>
      <c r="J1573" s="585">
        <v>0</v>
      </c>
      <c r="K1573" s="586"/>
    </row>
    <row r="1574" spans="2:11" ht="18" customHeight="1">
      <c r="B1574" s="375">
        <v>1244</v>
      </c>
      <c r="C1574" s="377" t="s">
        <v>6986</v>
      </c>
      <c r="D1574" s="377" t="s">
        <v>6988</v>
      </c>
      <c r="E1574" s="592">
        <v>539661</v>
      </c>
      <c r="F1574" s="377" t="s">
        <v>8498</v>
      </c>
      <c r="G1574" s="378" t="s">
        <v>6992</v>
      </c>
      <c r="H1574" s="592">
        <v>539661</v>
      </c>
      <c r="I1574" s="600">
        <v>0</v>
      </c>
      <c r="J1574" s="585">
        <v>0</v>
      </c>
      <c r="K1574" s="586"/>
    </row>
    <row r="1575" spans="2:11" ht="18" customHeight="1">
      <c r="B1575" s="375">
        <v>1244</v>
      </c>
      <c r="C1575" s="377" t="s">
        <v>6994</v>
      </c>
      <c r="D1575" s="377" t="s">
        <v>6988</v>
      </c>
      <c r="E1575" s="592">
        <v>539661</v>
      </c>
      <c r="F1575" s="377" t="s">
        <v>8498</v>
      </c>
      <c r="G1575" s="378" t="s">
        <v>6992</v>
      </c>
      <c r="H1575" s="592">
        <v>539661</v>
      </c>
      <c r="I1575" s="600">
        <v>0</v>
      </c>
      <c r="J1575" s="585">
        <v>0</v>
      </c>
      <c r="K1575" s="586"/>
    </row>
    <row r="1576" spans="2:11" ht="18" customHeight="1">
      <c r="B1576" s="375">
        <v>1244</v>
      </c>
      <c r="C1576" s="377" t="s">
        <v>7064</v>
      </c>
      <c r="D1576" s="377" t="s">
        <v>6988</v>
      </c>
      <c r="E1576" s="592">
        <v>539661</v>
      </c>
      <c r="F1576" s="375">
        <v>21</v>
      </c>
      <c r="G1576" s="378" t="s">
        <v>7068</v>
      </c>
      <c r="H1576" s="592">
        <v>539661</v>
      </c>
      <c r="I1576" s="600">
        <v>0</v>
      </c>
      <c r="J1576" s="585">
        <v>0</v>
      </c>
      <c r="K1576" s="586"/>
    </row>
    <row r="1577" spans="2:11" ht="18" customHeight="1">
      <c r="B1577" s="375">
        <v>1244</v>
      </c>
      <c r="C1577" s="377" t="s">
        <v>7106</v>
      </c>
      <c r="D1577" s="377" t="s">
        <v>2125</v>
      </c>
      <c r="E1577" s="592">
        <v>117721.85</v>
      </c>
      <c r="F1577" s="375">
        <v>230</v>
      </c>
      <c r="G1577" s="378" t="s">
        <v>7110</v>
      </c>
      <c r="H1577" s="592">
        <v>117721.85</v>
      </c>
      <c r="I1577" s="600">
        <v>0</v>
      </c>
      <c r="J1577" s="585">
        <v>0</v>
      </c>
      <c r="K1577" s="586"/>
    </row>
    <row r="1578" spans="2:11" ht="18" customHeight="1">
      <c r="B1578" s="375">
        <v>1244</v>
      </c>
      <c r="C1578" s="377" t="s">
        <v>7111</v>
      </c>
      <c r="D1578" s="377" t="s">
        <v>2125</v>
      </c>
      <c r="E1578" s="592">
        <v>152990</v>
      </c>
      <c r="F1578" s="375">
        <v>230</v>
      </c>
      <c r="G1578" s="378" t="s">
        <v>7110</v>
      </c>
      <c r="H1578" s="592">
        <v>152990</v>
      </c>
      <c r="I1578" s="600">
        <v>0</v>
      </c>
      <c r="J1578" s="585">
        <v>0</v>
      </c>
      <c r="K1578" s="586"/>
    </row>
    <row r="1579" spans="2:11" ht="18" customHeight="1">
      <c r="B1579" s="375">
        <v>1244</v>
      </c>
      <c r="C1579" s="601" t="s">
        <v>7123</v>
      </c>
      <c r="D1579" s="377" t="s">
        <v>4434</v>
      </c>
      <c r="E1579" s="592">
        <v>252990</v>
      </c>
      <c r="F1579" s="375">
        <v>290</v>
      </c>
      <c r="G1579" s="378" t="s">
        <v>7128</v>
      </c>
      <c r="H1579" s="592">
        <v>252990</v>
      </c>
      <c r="I1579" s="600">
        <v>0</v>
      </c>
      <c r="J1579" s="585">
        <v>0</v>
      </c>
      <c r="K1579" s="586"/>
    </row>
    <row r="1580" spans="2:11" ht="18" customHeight="1">
      <c r="B1580" s="375">
        <v>1244</v>
      </c>
      <c r="C1580" s="377" t="s">
        <v>7190</v>
      </c>
      <c r="D1580" s="377" t="s">
        <v>5411</v>
      </c>
      <c r="E1580" s="592">
        <v>270100</v>
      </c>
      <c r="F1580" s="375">
        <v>13</v>
      </c>
      <c r="G1580" s="378" t="s">
        <v>7185</v>
      </c>
      <c r="H1580" s="592">
        <v>270100</v>
      </c>
      <c r="I1580" s="600">
        <v>0</v>
      </c>
      <c r="J1580" s="585">
        <v>0</v>
      </c>
      <c r="K1580" s="586"/>
    </row>
    <row r="1581" spans="2:11" ht="18" customHeight="1">
      <c r="B1581" s="375">
        <v>1244</v>
      </c>
      <c r="C1581" s="601" t="s">
        <v>7203</v>
      </c>
      <c r="D1581" s="377" t="s">
        <v>7205</v>
      </c>
      <c r="E1581" s="592">
        <v>1020168.96</v>
      </c>
      <c r="F1581" s="375">
        <v>121</v>
      </c>
      <c r="G1581" s="378" t="s">
        <v>7211</v>
      </c>
      <c r="H1581" s="592">
        <v>1020168.96</v>
      </c>
      <c r="I1581" s="600">
        <v>0</v>
      </c>
      <c r="J1581" s="585">
        <v>0</v>
      </c>
      <c r="K1581" s="586"/>
    </row>
    <row r="1582" spans="2:11" ht="18" customHeight="1">
      <c r="B1582" s="375">
        <v>1244</v>
      </c>
      <c r="C1582" s="598" t="s">
        <v>7985</v>
      </c>
      <c r="D1582" s="598" t="s">
        <v>6194</v>
      </c>
      <c r="E1582" s="599">
        <v>191557.5</v>
      </c>
      <c r="F1582" s="602">
        <v>256</v>
      </c>
      <c r="G1582" s="598" t="s">
        <v>7935</v>
      </c>
      <c r="H1582" s="599">
        <v>191557.5</v>
      </c>
      <c r="I1582" s="600">
        <v>0</v>
      </c>
      <c r="J1582" s="585">
        <v>0</v>
      </c>
      <c r="K1582" s="586"/>
    </row>
    <row r="1583" spans="2:11" ht="18" customHeight="1">
      <c r="B1583" s="375">
        <v>1244</v>
      </c>
      <c r="C1583" s="598" t="s">
        <v>7999</v>
      </c>
      <c r="D1583" s="598" t="s">
        <v>6194</v>
      </c>
      <c r="E1583" s="599">
        <v>191557.5</v>
      </c>
      <c r="F1583" s="602">
        <v>256</v>
      </c>
      <c r="G1583" s="598" t="s">
        <v>7935</v>
      </c>
      <c r="H1583" s="599">
        <v>191557.5</v>
      </c>
      <c r="I1583" s="600">
        <v>0</v>
      </c>
      <c r="J1583" s="585">
        <v>0</v>
      </c>
      <c r="K1583" s="586"/>
    </row>
    <row r="1584" spans="2:11" ht="18" customHeight="1">
      <c r="B1584" s="375">
        <v>1244</v>
      </c>
      <c r="C1584" s="598" t="s">
        <v>7993</v>
      </c>
      <c r="D1584" s="598" t="s">
        <v>6194</v>
      </c>
      <c r="E1584" s="599">
        <v>191557.5</v>
      </c>
      <c r="F1584" s="602">
        <v>256</v>
      </c>
      <c r="G1584" s="598" t="s">
        <v>7935</v>
      </c>
      <c r="H1584" s="599">
        <v>191557.5</v>
      </c>
      <c r="I1584" s="600">
        <v>0</v>
      </c>
      <c r="J1584" s="585">
        <v>0</v>
      </c>
      <c r="K1584" s="586"/>
    </row>
    <row r="1585" spans="2:11" ht="18" customHeight="1">
      <c r="B1585" s="375">
        <v>1244</v>
      </c>
      <c r="C1585" s="598" t="s">
        <v>8003</v>
      </c>
      <c r="D1585" s="598" t="s">
        <v>6194</v>
      </c>
      <c r="E1585" s="599">
        <v>191557.5</v>
      </c>
      <c r="F1585" s="602">
        <v>256</v>
      </c>
      <c r="G1585" s="598" t="s">
        <v>7935</v>
      </c>
      <c r="H1585" s="599">
        <v>191557.5</v>
      </c>
      <c r="I1585" s="600">
        <v>0</v>
      </c>
      <c r="J1585" s="585">
        <v>0</v>
      </c>
      <c r="K1585" s="586"/>
    </row>
    <row r="1586" spans="2:11" ht="18" customHeight="1">
      <c r="B1586" s="375">
        <v>1244</v>
      </c>
      <c r="C1586" s="598" t="s">
        <v>7953</v>
      </c>
      <c r="D1586" s="598" t="s">
        <v>7931</v>
      </c>
      <c r="E1586" s="599">
        <v>38000</v>
      </c>
      <c r="F1586" s="602">
        <v>254</v>
      </c>
      <c r="G1586" s="598" t="s">
        <v>7935</v>
      </c>
      <c r="H1586" s="599">
        <v>38000</v>
      </c>
      <c r="I1586" s="600">
        <v>0</v>
      </c>
      <c r="J1586" s="585">
        <v>0</v>
      </c>
      <c r="K1586" s="586"/>
    </row>
    <row r="1587" spans="2:11" ht="18" customHeight="1">
      <c r="B1587" s="375">
        <v>1244</v>
      </c>
      <c r="C1587" s="598" t="s">
        <v>7957</v>
      </c>
      <c r="D1587" s="598" t="s">
        <v>7931</v>
      </c>
      <c r="E1587" s="599">
        <v>38000</v>
      </c>
      <c r="F1587" s="602">
        <v>254</v>
      </c>
      <c r="G1587" s="598" t="s">
        <v>7935</v>
      </c>
      <c r="H1587" s="599">
        <v>38000</v>
      </c>
      <c r="I1587" s="600">
        <v>0</v>
      </c>
      <c r="J1587" s="585">
        <v>0</v>
      </c>
      <c r="K1587" s="586"/>
    </row>
    <row r="1588" spans="2:11" ht="18" customHeight="1">
      <c r="B1588" s="375">
        <v>1244</v>
      </c>
      <c r="C1588" s="598" t="s">
        <v>7961</v>
      </c>
      <c r="D1588" s="598" t="s">
        <v>7931</v>
      </c>
      <c r="E1588" s="599">
        <v>38000</v>
      </c>
      <c r="F1588" s="602">
        <v>254</v>
      </c>
      <c r="G1588" s="598" t="s">
        <v>7935</v>
      </c>
      <c r="H1588" s="599">
        <v>38000</v>
      </c>
      <c r="I1588" s="600">
        <v>0</v>
      </c>
      <c r="J1588" s="585">
        <v>0</v>
      </c>
      <c r="K1588" s="586"/>
    </row>
    <row r="1589" spans="2:11" ht="18" customHeight="1">
      <c r="B1589" s="375">
        <v>1244</v>
      </c>
      <c r="C1589" s="598" t="s">
        <v>7965</v>
      </c>
      <c r="D1589" s="598" t="s">
        <v>7931</v>
      </c>
      <c r="E1589" s="599">
        <v>38000</v>
      </c>
      <c r="F1589" s="602">
        <v>254</v>
      </c>
      <c r="G1589" s="598" t="s">
        <v>7935</v>
      </c>
      <c r="H1589" s="599">
        <v>38000</v>
      </c>
      <c r="I1589" s="600">
        <v>0</v>
      </c>
      <c r="J1589" s="585">
        <v>0</v>
      </c>
      <c r="K1589" s="586"/>
    </row>
    <row r="1590" spans="2:11" ht="18" customHeight="1">
      <c r="B1590" s="375">
        <v>1244</v>
      </c>
      <c r="C1590" s="598" t="s">
        <v>7969</v>
      </c>
      <c r="D1590" s="598" t="s">
        <v>7931</v>
      </c>
      <c r="E1590" s="599">
        <v>38000</v>
      </c>
      <c r="F1590" s="602">
        <v>254</v>
      </c>
      <c r="G1590" s="598" t="s">
        <v>7935</v>
      </c>
      <c r="H1590" s="599">
        <v>38000</v>
      </c>
      <c r="I1590" s="600">
        <v>0</v>
      </c>
      <c r="J1590" s="585">
        <v>0</v>
      </c>
      <c r="K1590" s="586"/>
    </row>
    <row r="1591" spans="2:11" ht="18" customHeight="1">
      <c r="B1591" s="375">
        <v>1244</v>
      </c>
      <c r="C1591" s="598" t="s">
        <v>7973</v>
      </c>
      <c r="D1591" s="598" t="s">
        <v>7931</v>
      </c>
      <c r="E1591" s="599">
        <v>38000</v>
      </c>
      <c r="F1591" s="602">
        <v>254</v>
      </c>
      <c r="G1591" s="598" t="s">
        <v>7935</v>
      </c>
      <c r="H1591" s="599">
        <v>38000</v>
      </c>
      <c r="I1591" s="600">
        <v>0</v>
      </c>
      <c r="J1591" s="585">
        <v>0</v>
      </c>
      <c r="K1591" s="586"/>
    </row>
    <row r="1592" spans="2:11" ht="18" customHeight="1">
      <c r="B1592" s="375">
        <v>1244</v>
      </c>
      <c r="C1592" s="598" t="s">
        <v>7977</v>
      </c>
      <c r="D1592" s="598" t="s">
        <v>7931</v>
      </c>
      <c r="E1592" s="599">
        <v>38000</v>
      </c>
      <c r="F1592" s="602">
        <v>254</v>
      </c>
      <c r="G1592" s="598" t="s">
        <v>7935</v>
      </c>
      <c r="H1592" s="599">
        <v>38000</v>
      </c>
      <c r="I1592" s="600">
        <v>0</v>
      </c>
      <c r="J1592" s="585">
        <v>0</v>
      </c>
      <c r="K1592" s="586"/>
    </row>
    <row r="1593" spans="2:11" ht="18" customHeight="1">
      <c r="B1593" s="375">
        <v>1244</v>
      </c>
      <c r="C1593" s="598" t="s">
        <v>7981</v>
      </c>
      <c r="D1593" s="598" t="s">
        <v>7931</v>
      </c>
      <c r="E1593" s="599">
        <v>38000</v>
      </c>
      <c r="F1593" s="602">
        <v>254</v>
      </c>
      <c r="G1593" s="598" t="s">
        <v>7935</v>
      </c>
      <c r="H1593" s="599">
        <v>38000</v>
      </c>
      <c r="I1593" s="600">
        <v>0</v>
      </c>
      <c r="J1593" s="585">
        <v>0</v>
      </c>
      <c r="K1593" s="586"/>
    </row>
    <row r="1594" spans="2:11" ht="18" customHeight="1">
      <c r="B1594" s="375">
        <v>1244</v>
      </c>
      <c r="C1594" s="598" t="s">
        <v>7930</v>
      </c>
      <c r="D1594" s="598" t="s">
        <v>7931</v>
      </c>
      <c r="E1594" s="599">
        <v>38000</v>
      </c>
      <c r="F1594" s="602">
        <v>254</v>
      </c>
      <c r="G1594" s="598" t="s">
        <v>7935</v>
      </c>
      <c r="H1594" s="599">
        <v>38000</v>
      </c>
      <c r="I1594" s="600">
        <v>0</v>
      </c>
      <c r="J1594" s="585">
        <v>0</v>
      </c>
      <c r="K1594" s="586"/>
    </row>
    <row r="1595" spans="2:11" ht="18" customHeight="1">
      <c r="B1595" s="375">
        <v>1244</v>
      </c>
      <c r="C1595" s="598" t="s">
        <v>7937</v>
      </c>
      <c r="D1595" s="598" t="s">
        <v>7931</v>
      </c>
      <c r="E1595" s="599">
        <v>38000</v>
      </c>
      <c r="F1595" s="602">
        <v>254</v>
      </c>
      <c r="G1595" s="598" t="s">
        <v>7935</v>
      </c>
      <c r="H1595" s="599">
        <v>38000</v>
      </c>
      <c r="I1595" s="600">
        <v>0</v>
      </c>
      <c r="J1595" s="585">
        <v>0</v>
      </c>
      <c r="K1595" s="586"/>
    </row>
    <row r="1596" spans="2:11" ht="18" customHeight="1">
      <c r="B1596" s="375">
        <v>1244</v>
      </c>
      <c r="C1596" s="598" t="s">
        <v>7941</v>
      </c>
      <c r="D1596" s="598" t="s">
        <v>7931</v>
      </c>
      <c r="E1596" s="599">
        <v>38000</v>
      </c>
      <c r="F1596" s="602">
        <v>254</v>
      </c>
      <c r="G1596" s="598" t="s">
        <v>7935</v>
      </c>
      <c r="H1596" s="599">
        <v>38000</v>
      </c>
      <c r="I1596" s="600">
        <v>0</v>
      </c>
      <c r="J1596" s="585">
        <v>0</v>
      </c>
      <c r="K1596" s="586"/>
    </row>
    <row r="1597" spans="2:11" ht="18" customHeight="1">
      <c r="B1597" s="375">
        <v>1244</v>
      </c>
      <c r="C1597" s="598" t="s">
        <v>7945</v>
      </c>
      <c r="D1597" s="598" t="s">
        <v>7931</v>
      </c>
      <c r="E1597" s="599">
        <v>38000</v>
      </c>
      <c r="F1597" s="602">
        <v>254</v>
      </c>
      <c r="G1597" s="598" t="s">
        <v>7935</v>
      </c>
      <c r="H1597" s="599">
        <v>38000</v>
      </c>
      <c r="I1597" s="600">
        <v>0</v>
      </c>
      <c r="J1597" s="585">
        <v>0</v>
      </c>
      <c r="K1597" s="586"/>
    </row>
    <row r="1598" spans="2:11" ht="18" customHeight="1">
      <c r="B1598" s="375">
        <v>1244</v>
      </c>
      <c r="C1598" s="598" t="s">
        <v>7949</v>
      </c>
      <c r="D1598" s="598" t="s">
        <v>7931</v>
      </c>
      <c r="E1598" s="599">
        <v>38000</v>
      </c>
      <c r="F1598" s="602">
        <v>254</v>
      </c>
      <c r="G1598" s="598" t="s">
        <v>7935</v>
      </c>
      <c r="H1598" s="599">
        <v>38000</v>
      </c>
      <c r="I1598" s="600">
        <v>0</v>
      </c>
      <c r="J1598" s="585">
        <v>0</v>
      </c>
      <c r="K1598" s="586"/>
    </row>
    <row r="1599" spans="2:11" ht="18" customHeight="1">
      <c r="B1599" s="375">
        <v>1245</v>
      </c>
      <c r="C1599" s="377" t="s">
        <v>2624</v>
      </c>
      <c r="D1599" s="377" t="s">
        <v>2611</v>
      </c>
      <c r="E1599" s="592">
        <v>9119.0300000000007</v>
      </c>
      <c r="F1599" s="377" t="s">
        <v>8521</v>
      </c>
      <c r="G1599" s="378" t="s">
        <v>2606</v>
      </c>
      <c r="H1599" s="592">
        <v>9119.0300000000007</v>
      </c>
      <c r="I1599" s="600">
        <v>0</v>
      </c>
      <c r="J1599" s="585">
        <v>0</v>
      </c>
      <c r="K1599" s="586"/>
    </row>
    <row r="1600" spans="2:11" ht="18" customHeight="1">
      <c r="B1600" s="375">
        <v>1245</v>
      </c>
      <c r="C1600" s="377" t="s">
        <v>2617</v>
      </c>
      <c r="D1600" s="377" t="s">
        <v>2611</v>
      </c>
      <c r="E1600" s="592">
        <v>9119.02</v>
      </c>
      <c r="F1600" s="377" t="s">
        <v>8521</v>
      </c>
      <c r="G1600" s="378" t="s">
        <v>2606</v>
      </c>
      <c r="H1600" s="592">
        <v>9119.02</v>
      </c>
      <c r="I1600" s="600">
        <v>0</v>
      </c>
      <c r="J1600" s="585">
        <v>0</v>
      </c>
      <c r="K1600" s="586"/>
    </row>
    <row r="1601" spans="2:11" ht="18" customHeight="1">
      <c r="B1601" s="375">
        <v>1245</v>
      </c>
      <c r="C1601" s="377" t="s">
        <v>2619</v>
      </c>
      <c r="D1601" s="377" t="s">
        <v>2611</v>
      </c>
      <c r="E1601" s="592">
        <v>9119.02</v>
      </c>
      <c r="F1601" s="377" t="s">
        <v>8521</v>
      </c>
      <c r="G1601" s="378" t="s">
        <v>2606</v>
      </c>
      <c r="H1601" s="592">
        <v>9119.02</v>
      </c>
      <c r="I1601" s="600">
        <v>0</v>
      </c>
      <c r="J1601" s="585">
        <v>0</v>
      </c>
      <c r="K1601" s="586"/>
    </row>
    <row r="1602" spans="2:11" ht="18" customHeight="1">
      <c r="B1602" s="375">
        <v>1245</v>
      </c>
      <c r="C1602" s="377" t="s">
        <v>2622</v>
      </c>
      <c r="D1602" s="377" t="s">
        <v>2611</v>
      </c>
      <c r="E1602" s="592">
        <v>9119.02</v>
      </c>
      <c r="F1602" s="377" t="s">
        <v>8521</v>
      </c>
      <c r="G1602" s="378" t="s">
        <v>2606</v>
      </c>
      <c r="H1602" s="592">
        <v>9119.02</v>
      </c>
      <c r="I1602" s="600">
        <v>0</v>
      </c>
      <c r="J1602" s="585">
        <v>0</v>
      </c>
      <c r="K1602" s="586"/>
    </row>
    <row r="1603" spans="2:11" ht="18" customHeight="1">
      <c r="B1603" s="375">
        <v>1245</v>
      </c>
      <c r="C1603" s="377" t="s">
        <v>2609</v>
      </c>
      <c r="D1603" s="377" t="s">
        <v>2611</v>
      </c>
      <c r="E1603" s="592">
        <v>9119.02</v>
      </c>
      <c r="F1603" s="377" t="s">
        <v>8521</v>
      </c>
      <c r="G1603" s="378" t="s">
        <v>2606</v>
      </c>
      <c r="H1603" s="592">
        <v>9119.02</v>
      </c>
      <c r="I1603" s="600">
        <v>0</v>
      </c>
      <c r="J1603" s="585">
        <v>0</v>
      </c>
      <c r="K1603" s="586"/>
    </row>
    <row r="1604" spans="2:11" ht="18" customHeight="1">
      <c r="B1604" s="375">
        <v>1245</v>
      </c>
      <c r="C1604" s="377" t="s">
        <v>2627</v>
      </c>
      <c r="D1604" s="377" t="s">
        <v>2628</v>
      </c>
      <c r="E1604" s="592">
        <v>29241.56</v>
      </c>
      <c r="F1604" s="377" t="s">
        <v>8586</v>
      </c>
      <c r="G1604" s="378" t="s">
        <v>2606</v>
      </c>
      <c r="H1604" s="592">
        <v>29241.56</v>
      </c>
      <c r="I1604" s="600">
        <v>0</v>
      </c>
      <c r="J1604" s="585">
        <v>0</v>
      </c>
      <c r="K1604" s="586"/>
    </row>
    <row r="1605" spans="2:11" ht="18" customHeight="1">
      <c r="B1605" s="375">
        <v>1245</v>
      </c>
      <c r="C1605" s="377" t="s">
        <v>2635</v>
      </c>
      <c r="D1605" s="377" t="s">
        <v>2628</v>
      </c>
      <c r="E1605" s="592">
        <v>29241.56</v>
      </c>
      <c r="F1605" s="377" t="s">
        <v>8586</v>
      </c>
      <c r="G1605" s="378" t="s">
        <v>2606</v>
      </c>
      <c r="H1605" s="592">
        <v>29241.56</v>
      </c>
      <c r="I1605" s="600">
        <v>0</v>
      </c>
      <c r="J1605" s="585">
        <v>0</v>
      </c>
      <c r="K1605" s="586"/>
    </row>
    <row r="1606" spans="2:11" ht="18" customHeight="1">
      <c r="B1606" s="375">
        <v>1245</v>
      </c>
      <c r="C1606" s="377" t="s">
        <v>2633</v>
      </c>
      <c r="D1606" s="377" t="s">
        <v>2628</v>
      </c>
      <c r="E1606" s="592">
        <v>29241.56</v>
      </c>
      <c r="F1606" s="377" t="s">
        <v>8586</v>
      </c>
      <c r="G1606" s="378" t="s">
        <v>2606</v>
      </c>
      <c r="H1606" s="592">
        <v>29241.56</v>
      </c>
      <c r="I1606" s="600">
        <v>0</v>
      </c>
      <c r="J1606" s="585">
        <v>0</v>
      </c>
      <c r="K1606" s="586"/>
    </row>
    <row r="1607" spans="2:11" ht="18" customHeight="1">
      <c r="B1607" s="375">
        <v>1245</v>
      </c>
      <c r="C1607" s="377" t="s">
        <v>3387</v>
      </c>
      <c r="D1607" s="377" t="s">
        <v>2611</v>
      </c>
      <c r="E1607" s="592">
        <v>9103.93</v>
      </c>
      <c r="F1607" s="377" t="s">
        <v>8544</v>
      </c>
      <c r="G1607" s="378" t="s">
        <v>3391</v>
      </c>
      <c r="H1607" s="592">
        <v>9103.93</v>
      </c>
      <c r="I1607" s="600">
        <v>0</v>
      </c>
      <c r="J1607" s="585">
        <v>0</v>
      </c>
      <c r="K1607" s="586"/>
    </row>
    <row r="1608" spans="2:11" ht="18" customHeight="1">
      <c r="B1608" s="375">
        <v>1245</v>
      </c>
      <c r="C1608" s="377" t="s">
        <v>3393</v>
      </c>
      <c r="D1608" s="377" t="s">
        <v>2611</v>
      </c>
      <c r="E1608" s="592">
        <v>9103.94</v>
      </c>
      <c r="F1608" s="377" t="s">
        <v>8544</v>
      </c>
      <c r="G1608" s="378" t="s">
        <v>3391</v>
      </c>
      <c r="H1608" s="592">
        <v>9103.94</v>
      </c>
      <c r="I1608" s="600">
        <v>0</v>
      </c>
      <c r="J1608" s="585">
        <v>0</v>
      </c>
      <c r="K1608" s="586"/>
    </row>
    <row r="1609" spans="2:11" ht="18" customHeight="1">
      <c r="B1609" s="375">
        <v>1245</v>
      </c>
      <c r="C1609" s="377" t="s">
        <v>3395</v>
      </c>
      <c r="D1609" s="377" t="s">
        <v>2611</v>
      </c>
      <c r="E1609" s="592">
        <v>9103.94</v>
      </c>
      <c r="F1609" s="377" t="s">
        <v>8544</v>
      </c>
      <c r="G1609" s="378" t="s">
        <v>3391</v>
      </c>
      <c r="H1609" s="592">
        <v>9103.94</v>
      </c>
      <c r="I1609" s="600">
        <v>0</v>
      </c>
      <c r="J1609" s="585">
        <v>0</v>
      </c>
      <c r="K1609" s="586"/>
    </row>
    <row r="1610" spans="2:11" ht="18" customHeight="1">
      <c r="B1610" s="375">
        <v>1245</v>
      </c>
      <c r="C1610" s="377" t="s">
        <v>3397</v>
      </c>
      <c r="D1610" s="377" t="s">
        <v>2611</v>
      </c>
      <c r="E1610" s="592">
        <v>9103.94</v>
      </c>
      <c r="F1610" s="377" t="s">
        <v>8544</v>
      </c>
      <c r="G1610" s="378" t="s">
        <v>3391</v>
      </c>
      <c r="H1610" s="592">
        <v>9103.94</v>
      </c>
      <c r="I1610" s="600">
        <v>0</v>
      </c>
      <c r="J1610" s="585">
        <v>0</v>
      </c>
      <c r="K1610" s="586"/>
    </row>
    <row r="1611" spans="2:11" ht="18" customHeight="1">
      <c r="B1611" s="375">
        <v>1245</v>
      </c>
      <c r="C1611" s="377" t="s">
        <v>3399</v>
      </c>
      <c r="D1611" s="377" t="s">
        <v>2611</v>
      </c>
      <c r="E1611" s="592">
        <v>9103.94</v>
      </c>
      <c r="F1611" s="377" t="s">
        <v>8544</v>
      </c>
      <c r="G1611" s="378" t="s">
        <v>3391</v>
      </c>
      <c r="H1611" s="592">
        <v>9103.94</v>
      </c>
      <c r="I1611" s="600">
        <v>0</v>
      </c>
      <c r="J1611" s="585">
        <v>0</v>
      </c>
      <c r="K1611" s="586"/>
    </row>
    <row r="1612" spans="2:11" ht="18" customHeight="1">
      <c r="B1612" s="375">
        <v>1245</v>
      </c>
      <c r="C1612" s="377" t="s">
        <v>3401</v>
      </c>
      <c r="D1612" s="377" t="s">
        <v>3402</v>
      </c>
      <c r="E1612" s="592">
        <v>28912.27</v>
      </c>
      <c r="F1612" s="377" t="s">
        <v>8544</v>
      </c>
      <c r="G1612" s="378" t="s">
        <v>3391</v>
      </c>
      <c r="H1612" s="592">
        <v>28912.27</v>
      </c>
      <c r="I1612" s="600">
        <v>0</v>
      </c>
      <c r="J1612" s="585">
        <v>0</v>
      </c>
      <c r="K1612" s="586"/>
    </row>
    <row r="1613" spans="2:11" ht="18" customHeight="1">
      <c r="B1613" s="375">
        <v>1245</v>
      </c>
      <c r="C1613" s="377" t="s">
        <v>3406</v>
      </c>
      <c r="D1613" s="377" t="s">
        <v>3402</v>
      </c>
      <c r="E1613" s="592">
        <v>28912.27</v>
      </c>
      <c r="F1613" s="377" t="s">
        <v>8544</v>
      </c>
      <c r="G1613" s="378" t="s">
        <v>3391</v>
      </c>
      <c r="H1613" s="592">
        <v>28912.27</v>
      </c>
      <c r="I1613" s="600">
        <v>0</v>
      </c>
      <c r="J1613" s="585">
        <v>0</v>
      </c>
      <c r="K1613" s="586"/>
    </row>
    <row r="1614" spans="2:11" ht="18" customHeight="1">
      <c r="B1614" s="375">
        <v>1245</v>
      </c>
      <c r="C1614" s="377" t="s">
        <v>5102</v>
      </c>
      <c r="D1614" s="377" t="s">
        <v>2611</v>
      </c>
      <c r="E1614" s="592">
        <v>9525.41</v>
      </c>
      <c r="F1614" s="377" t="s">
        <v>8587</v>
      </c>
      <c r="G1614" s="378" t="s">
        <v>5079</v>
      </c>
      <c r="H1614" s="592">
        <v>9525.41</v>
      </c>
      <c r="I1614" s="600">
        <v>0</v>
      </c>
      <c r="J1614" s="585">
        <v>0</v>
      </c>
      <c r="K1614" s="586"/>
    </row>
    <row r="1615" spans="2:11" ht="18" customHeight="1">
      <c r="B1615" s="375">
        <v>1245</v>
      </c>
      <c r="C1615" s="377" t="s">
        <v>5107</v>
      </c>
      <c r="D1615" s="377" t="s">
        <v>2611</v>
      </c>
      <c r="E1615" s="592">
        <v>9525.41</v>
      </c>
      <c r="F1615" s="377" t="s">
        <v>8587</v>
      </c>
      <c r="G1615" s="378" t="s">
        <v>5079</v>
      </c>
      <c r="H1615" s="592">
        <v>9525.41</v>
      </c>
      <c r="I1615" s="600">
        <v>0</v>
      </c>
      <c r="J1615" s="585">
        <v>0</v>
      </c>
      <c r="K1615" s="586"/>
    </row>
    <row r="1616" spans="2:11" ht="18" customHeight="1">
      <c r="B1616" s="375">
        <v>1245</v>
      </c>
      <c r="C1616" s="377" t="s">
        <v>5111</v>
      </c>
      <c r="D1616" s="377" t="s">
        <v>2611</v>
      </c>
      <c r="E1616" s="592">
        <v>9525.41</v>
      </c>
      <c r="F1616" s="377" t="s">
        <v>8587</v>
      </c>
      <c r="G1616" s="378" t="s">
        <v>5079</v>
      </c>
      <c r="H1616" s="592">
        <v>9525.41</v>
      </c>
      <c r="I1616" s="600">
        <v>0</v>
      </c>
      <c r="J1616" s="585">
        <v>0</v>
      </c>
      <c r="K1616" s="586"/>
    </row>
    <row r="1617" spans="2:11" ht="18" customHeight="1">
      <c r="B1617" s="375">
        <v>1245</v>
      </c>
      <c r="C1617" s="377" t="s">
        <v>5109</v>
      </c>
      <c r="D1617" s="377" t="s">
        <v>2611</v>
      </c>
      <c r="E1617" s="592">
        <v>9525.41</v>
      </c>
      <c r="F1617" s="377" t="s">
        <v>8587</v>
      </c>
      <c r="G1617" s="378" t="s">
        <v>5079</v>
      </c>
      <c r="H1617" s="592">
        <v>9525.41</v>
      </c>
      <c r="I1617" s="600">
        <v>0</v>
      </c>
      <c r="J1617" s="585">
        <v>0</v>
      </c>
      <c r="K1617" s="586"/>
    </row>
    <row r="1618" spans="2:11" ht="18" customHeight="1">
      <c r="B1618" s="375">
        <v>1245</v>
      </c>
      <c r="C1618" s="377" t="s">
        <v>5113</v>
      </c>
      <c r="D1618" s="377" t="s">
        <v>2611</v>
      </c>
      <c r="E1618" s="592">
        <v>9525.41</v>
      </c>
      <c r="F1618" s="377" t="s">
        <v>8587</v>
      </c>
      <c r="G1618" s="378" t="s">
        <v>5079</v>
      </c>
      <c r="H1618" s="592">
        <v>9525.41</v>
      </c>
      <c r="I1618" s="600">
        <v>0</v>
      </c>
      <c r="J1618" s="585">
        <v>0</v>
      </c>
      <c r="K1618" s="586"/>
    </row>
    <row r="1619" spans="2:11" ht="18" customHeight="1">
      <c r="B1619" s="375">
        <v>1245</v>
      </c>
      <c r="C1619" s="377" t="s">
        <v>5998</v>
      </c>
      <c r="D1619" s="377" t="s">
        <v>2611</v>
      </c>
      <c r="E1619" s="592">
        <v>13237.77</v>
      </c>
      <c r="F1619" s="377" t="s">
        <v>8588</v>
      </c>
      <c r="G1619" s="378" t="s">
        <v>5990</v>
      </c>
      <c r="H1619" s="592">
        <v>13237.77</v>
      </c>
      <c r="I1619" s="600">
        <v>0</v>
      </c>
      <c r="J1619" s="585">
        <v>0</v>
      </c>
      <c r="K1619" s="586"/>
    </row>
    <row r="1620" spans="2:11" ht="18" customHeight="1">
      <c r="B1620" s="375">
        <v>1245</v>
      </c>
      <c r="C1620" s="377" t="s">
        <v>6001</v>
      </c>
      <c r="D1620" s="377" t="s">
        <v>2611</v>
      </c>
      <c r="E1620" s="592">
        <v>13237.78</v>
      </c>
      <c r="F1620" s="377" t="s">
        <v>8588</v>
      </c>
      <c r="G1620" s="378" t="s">
        <v>5990</v>
      </c>
      <c r="H1620" s="592">
        <v>13237.78</v>
      </c>
      <c r="I1620" s="600">
        <v>0</v>
      </c>
      <c r="J1620" s="585">
        <v>0</v>
      </c>
      <c r="K1620" s="586"/>
    </row>
    <row r="1621" spans="2:11" ht="18" customHeight="1">
      <c r="B1621" s="375">
        <v>1245</v>
      </c>
      <c r="C1621" s="377" t="s">
        <v>6003</v>
      </c>
      <c r="D1621" s="377" t="s">
        <v>2611</v>
      </c>
      <c r="E1621" s="592">
        <v>13237.78</v>
      </c>
      <c r="F1621" s="377" t="s">
        <v>8588</v>
      </c>
      <c r="G1621" s="378" t="s">
        <v>5990</v>
      </c>
      <c r="H1621" s="592">
        <v>13237.78</v>
      </c>
      <c r="I1621" s="600">
        <v>0</v>
      </c>
      <c r="J1621" s="585">
        <v>0</v>
      </c>
      <c r="K1621" s="586"/>
    </row>
    <row r="1622" spans="2:11" ht="18" customHeight="1">
      <c r="B1622" s="375">
        <v>1245</v>
      </c>
      <c r="C1622" s="377" t="s">
        <v>6005</v>
      </c>
      <c r="D1622" s="377" t="s">
        <v>2611</v>
      </c>
      <c r="E1622" s="592">
        <v>13237.78</v>
      </c>
      <c r="F1622" s="377" t="s">
        <v>8588</v>
      </c>
      <c r="G1622" s="378" t="s">
        <v>5990</v>
      </c>
      <c r="H1622" s="592">
        <v>13237.78</v>
      </c>
      <c r="I1622" s="600">
        <v>0</v>
      </c>
      <c r="J1622" s="585">
        <v>0</v>
      </c>
      <c r="K1622" s="586"/>
    </row>
    <row r="1623" spans="2:11" ht="18" customHeight="1">
      <c r="B1623" s="375">
        <v>1245</v>
      </c>
      <c r="C1623" s="377" t="s">
        <v>6007</v>
      </c>
      <c r="D1623" s="377" t="s">
        <v>2611</v>
      </c>
      <c r="E1623" s="592">
        <v>13237.78</v>
      </c>
      <c r="F1623" s="377" t="s">
        <v>8588</v>
      </c>
      <c r="G1623" s="378" t="s">
        <v>5990</v>
      </c>
      <c r="H1623" s="592">
        <v>13237.78</v>
      </c>
      <c r="I1623" s="600">
        <v>0</v>
      </c>
      <c r="J1623" s="585">
        <v>0</v>
      </c>
      <c r="K1623" s="586"/>
    </row>
    <row r="1624" spans="2:11" ht="18" customHeight="1">
      <c r="B1624" s="375">
        <v>1245</v>
      </c>
      <c r="C1624" s="377" t="s">
        <v>6009</v>
      </c>
      <c r="D1624" s="377" t="s">
        <v>2611</v>
      </c>
      <c r="E1624" s="592">
        <v>13237.78</v>
      </c>
      <c r="F1624" s="377" t="s">
        <v>8588</v>
      </c>
      <c r="G1624" s="378" t="s">
        <v>5990</v>
      </c>
      <c r="H1624" s="592">
        <v>13237.78</v>
      </c>
      <c r="I1624" s="600">
        <v>0</v>
      </c>
      <c r="J1624" s="585">
        <v>0</v>
      </c>
      <c r="K1624" s="586"/>
    </row>
    <row r="1625" spans="2:11" ht="18" customHeight="1">
      <c r="B1625" s="375">
        <v>1245</v>
      </c>
      <c r="C1625" s="377" t="s">
        <v>6011</v>
      </c>
      <c r="D1625" s="377" t="s">
        <v>2611</v>
      </c>
      <c r="E1625" s="592">
        <v>13237.78</v>
      </c>
      <c r="F1625" s="377" t="s">
        <v>8588</v>
      </c>
      <c r="G1625" s="378" t="s">
        <v>5990</v>
      </c>
      <c r="H1625" s="592">
        <v>13237.78</v>
      </c>
      <c r="I1625" s="600">
        <v>0</v>
      </c>
      <c r="J1625" s="585">
        <v>0</v>
      </c>
      <c r="K1625" s="586"/>
    </row>
    <row r="1626" spans="2:11" ht="18" customHeight="1">
      <c r="B1626" s="375">
        <v>1245</v>
      </c>
      <c r="C1626" s="377" t="s">
        <v>5986</v>
      </c>
      <c r="D1626" s="377" t="s">
        <v>2611</v>
      </c>
      <c r="E1626" s="592">
        <v>13237.77</v>
      </c>
      <c r="F1626" s="377" t="s">
        <v>8588</v>
      </c>
      <c r="G1626" s="378" t="s">
        <v>5990</v>
      </c>
      <c r="H1626" s="592">
        <v>13237.77</v>
      </c>
      <c r="I1626" s="600">
        <v>0</v>
      </c>
      <c r="J1626" s="585">
        <v>0</v>
      </c>
      <c r="K1626" s="586"/>
    </row>
    <row r="1627" spans="2:11" ht="18" customHeight="1">
      <c r="B1627" s="375">
        <v>1245</v>
      </c>
      <c r="C1627" s="377" t="s">
        <v>5992</v>
      </c>
      <c r="D1627" s="377" t="s">
        <v>2611</v>
      </c>
      <c r="E1627" s="592">
        <v>13237.77</v>
      </c>
      <c r="F1627" s="377" t="s">
        <v>8588</v>
      </c>
      <c r="G1627" s="378" t="s">
        <v>5990</v>
      </c>
      <c r="H1627" s="592">
        <v>13237.77</v>
      </c>
      <c r="I1627" s="600">
        <v>0</v>
      </c>
      <c r="J1627" s="585">
        <v>0</v>
      </c>
      <c r="K1627" s="586"/>
    </row>
    <row r="1628" spans="2:11" ht="18" customHeight="1">
      <c r="B1628" s="375">
        <v>1245</v>
      </c>
      <c r="C1628" s="377" t="s">
        <v>5994</v>
      </c>
      <c r="D1628" s="377" t="s">
        <v>2611</v>
      </c>
      <c r="E1628" s="592">
        <v>13237.77</v>
      </c>
      <c r="F1628" s="377" t="s">
        <v>8588</v>
      </c>
      <c r="G1628" s="378" t="s">
        <v>5990</v>
      </c>
      <c r="H1628" s="592">
        <v>13237.77</v>
      </c>
      <c r="I1628" s="600">
        <v>0</v>
      </c>
      <c r="J1628" s="585">
        <v>0</v>
      </c>
      <c r="K1628" s="586"/>
    </row>
    <row r="1629" spans="2:11" ht="18" customHeight="1">
      <c r="B1629" s="375">
        <v>1245</v>
      </c>
      <c r="C1629" s="377" t="s">
        <v>5996</v>
      </c>
      <c r="D1629" s="377" t="s">
        <v>2611</v>
      </c>
      <c r="E1629" s="592">
        <v>13237.77</v>
      </c>
      <c r="F1629" s="377" t="s">
        <v>8588</v>
      </c>
      <c r="G1629" s="378" t="s">
        <v>5990</v>
      </c>
      <c r="H1629" s="592">
        <v>13237.77</v>
      </c>
      <c r="I1629" s="600">
        <v>0</v>
      </c>
      <c r="J1629" s="585">
        <v>0</v>
      </c>
      <c r="K1629" s="586"/>
    </row>
    <row r="1630" spans="2:11" ht="18" customHeight="1">
      <c r="B1630" s="375">
        <v>1245</v>
      </c>
      <c r="C1630" s="377" t="s">
        <v>6923</v>
      </c>
      <c r="D1630" s="377" t="s">
        <v>6924</v>
      </c>
      <c r="E1630" s="592">
        <v>6000</v>
      </c>
      <c r="F1630" s="377" t="s">
        <v>8589</v>
      </c>
      <c r="G1630" s="378" t="s">
        <v>6929</v>
      </c>
      <c r="H1630" s="592">
        <v>6000</v>
      </c>
      <c r="I1630" s="600">
        <v>0</v>
      </c>
      <c r="J1630" s="585">
        <v>0</v>
      </c>
      <c r="K1630" s="586"/>
    </row>
    <row r="1631" spans="2:11" ht="18" customHeight="1">
      <c r="B1631" s="375">
        <v>1245</v>
      </c>
      <c r="C1631" s="377" t="s">
        <v>6931</v>
      </c>
      <c r="D1631" s="377" t="s">
        <v>6924</v>
      </c>
      <c r="E1631" s="592">
        <v>6000.01</v>
      </c>
      <c r="F1631" s="377" t="s">
        <v>8589</v>
      </c>
      <c r="G1631" s="378" t="s">
        <v>6929</v>
      </c>
      <c r="H1631" s="592">
        <v>6000.01</v>
      </c>
      <c r="I1631" s="600">
        <v>0</v>
      </c>
      <c r="J1631" s="585">
        <v>0</v>
      </c>
      <c r="K1631" s="586"/>
    </row>
    <row r="1632" spans="2:11" ht="18" customHeight="1">
      <c r="B1632" s="375">
        <v>1245</v>
      </c>
      <c r="C1632" s="377" t="s">
        <v>6932</v>
      </c>
      <c r="D1632" s="377" t="s">
        <v>6933</v>
      </c>
      <c r="E1632" s="592">
        <v>22000.01</v>
      </c>
      <c r="F1632" s="377" t="s">
        <v>8589</v>
      </c>
      <c r="G1632" s="378" t="s">
        <v>6929</v>
      </c>
      <c r="H1632" s="592">
        <v>22000.01</v>
      </c>
      <c r="I1632" s="600">
        <v>0</v>
      </c>
      <c r="J1632" s="585">
        <v>0</v>
      </c>
      <c r="K1632" s="586"/>
    </row>
    <row r="1633" spans="2:11" ht="18" customHeight="1">
      <c r="B1633" s="375">
        <v>1245</v>
      </c>
      <c r="C1633" s="377" t="s">
        <v>6939</v>
      </c>
      <c r="D1633" s="377" t="s">
        <v>6940</v>
      </c>
      <c r="E1633" s="592">
        <v>28000</v>
      </c>
      <c r="F1633" s="377" t="s">
        <v>8589</v>
      </c>
      <c r="G1633" s="378" t="s">
        <v>6929</v>
      </c>
      <c r="H1633" s="592">
        <v>28000</v>
      </c>
      <c r="I1633" s="600">
        <v>0</v>
      </c>
      <c r="J1633" s="585">
        <v>0</v>
      </c>
      <c r="K1633" s="586"/>
    </row>
    <row r="1634" spans="2:11" ht="18" customHeight="1">
      <c r="B1634" s="375">
        <v>1245</v>
      </c>
      <c r="C1634" s="377" t="s">
        <v>6942</v>
      </c>
      <c r="D1634" s="377" t="s">
        <v>6940</v>
      </c>
      <c r="E1634" s="592">
        <v>28000</v>
      </c>
      <c r="F1634" s="377" t="s">
        <v>8589</v>
      </c>
      <c r="G1634" s="378" t="s">
        <v>6929</v>
      </c>
      <c r="H1634" s="592">
        <v>28000</v>
      </c>
      <c r="I1634" s="600">
        <v>0</v>
      </c>
      <c r="J1634" s="585">
        <v>0</v>
      </c>
      <c r="K1634" s="586"/>
    </row>
    <row r="1635" spans="2:11" ht="18" customHeight="1">
      <c r="B1635" s="375">
        <v>1245</v>
      </c>
      <c r="C1635" s="377" t="s">
        <v>6936</v>
      </c>
      <c r="D1635" s="377" t="s">
        <v>6937</v>
      </c>
      <c r="E1635" s="592">
        <v>60000.01</v>
      </c>
      <c r="F1635" s="377" t="s">
        <v>8589</v>
      </c>
      <c r="G1635" s="378" t="s">
        <v>6929</v>
      </c>
      <c r="H1635" s="592">
        <v>60000.01</v>
      </c>
      <c r="I1635" s="600">
        <v>0</v>
      </c>
      <c r="J1635" s="585">
        <v>0</v>
      </c>
      <c r="K1635" s="586"/>
    </row>
    <row r="1636" spans="2:11" ht="18" customHeight="1">
      <c r="B1636" s="375">
        <v>1245</v>
      </c>
      <c r="C1636" s="377" t="s">
        <v>6938</v>
      </c>
      <c r="D1636" s="377" t="s">
        <v>6937</v>
      </c>
      <c r="E1636" s="592">
        <v>60000.01</v>
      </c>
      <c r="F1636" s="377" t="s">
        <v>8589</v>
      </c>
      <c r="G1636" s="378" t="s">
        <v>6929</v>
      </c>
      <c r="H1636" s="592">
        <v>60000.01</v>
      </c>
      <c r="I1636" s="600">
        <v>0</v>
      </c>
      <c r="J1636" s="585">
        <v>0</v>
      </c>
      <c r="K1636" s="586"/>
    </row>
    <row r="1637" spans="2:11" ht="18" customHeight="1">
      <c r="B1637" s="375">
        <v>1245</v>
      </c>
      <c r="C1637" s="377" t="s">
        <v>7048</v>
      </c>
      <c r="D1637" s="377" t="s">
        <v>7032</v>
      </c>
      <c r="E1637" s="592">
        <v>41870.49</v>
      </c>
      <c r="F1637" s="377" t="s">
        <v>8588</v>
      </c>
      <c r="G1637" s="378" t="s">
        <v>7038</v>
      </c>
      <c r="H1637" s="592">
        <v>41870.49</v>
      </c>
      <c r="I1637" s="600">
        <v>0</v>
      </c>
      <c r="J1637" s="585">
        <v>0</v>
      </c>
      <c r="K1637" s="586"/>
    </row>
    <row r="1638" spans="2:11" ht="18" customHeight="1">
      <c r="B1638" s="375">
        <v>1245</v>
      </c>
      <c r="C1638" s="377" t="s">
        <v>7044</v>
      </c>
      <c r="D1638" s="377" t="s">
        <v>7032</v>
      </c>
      <c r="E1638" s="592">
        <v>41870.49</v>
      </c>
      <c r="F1638" s="377" t="s">
        <v>8588</v>
      </c>
      <c r="G1638" s="378" t="s">
        <v>7038</v>
      </c>
      <c r="H1638" s="592">
        <v>41870.49</v>
      </c>
      <c r="I1638" s="600">
        <v>0</v>
      </c>
      <c r="J1638" s="585">
        <v>0</v>
      </c>
      <c r="K1638" s="586"/>
    </row>
    <row r="1639" spans="2:11" ht="18" customHeight="1">
      <c r="B1639" s="375">
        <v>1245</v>
      </c>
      <c r="C1639" s="377" t="s">
        <v>7046</v>
      </c>
      <c r="D1639" s="377" t="s">
        <v>7032</v>
      </c>
      <c r="E1639" s="592">
        <v>41870.49</v>
      </c>
      <c r="F1639" s="377" t="s">
        <v>8588</v>
      </c>
      <c r="G1639" s="378" t="s">
        <v>7038</v>
      </c>
      <c r="H1639" s="592">
        <v>41870.49</v>
      </c>
      <c r="I1639" s="600">
        <v>0</v>
      </c>
      <c r="J1639" s="585">
        <v>0</v>
      </c>
      <c r="K1639" s="586"/>
    </row>
    <row r="1640" spans="2:11" ht="18" customHeight="1">
      <c r="B1640" s="375">
        <v>1245</v>
      </c>
      <c r="C1640" s="377" t="s">
        <v>7041</v>
      </c>
      <c r="D1640" s="377" t="s">
        <v>7042</v>
      </c>
      <c r="E1640" s="592">
        <v>41870.49</v>
      </c>
      <c r="F1640" s="377" t="s">
        <v>8588</v>
      </c>
      <c r="G1640" s="378" t="s">
        <v>7038</v>
      </c>
      <c r="H1640" s="592">
        <v>41870.49</v>
      </c>
      <c r="I1640" s="600">
        <v>0</v>
      </c>
      <c r="J1640" s="585">
        <v>0</v>
      </c>
      <c r="K1640" s="586"/>
    </row>
    <row r="1641" spans="2:11" ht="18" customHeight="1">
      <c r="B1641" s="375">
        <v>1245</v>
      </c>
      <c r="C1641" s="377" t="s">
        <v>7031</v>
      </c>
      <c r="D1641" s="377" t="s">
        <v>7032</v>
      </c>
      <c r="E1641" s="592">
        <v>41870.49</v>
      </c>
      <c r="F1641" s="377" t="s">
        <v>8588</v>
      </c>
      <c r="G1641" s="378" t="s">
        <v>7038</v>
      </c>
      <c r="H1641" s="592">
        <v>41870.49</v>
      </c>
      <c r="I1641" s="600">
        <v>0</v>
      </c>
      <c r="J1641" s="585">
        <v>0</v>
      </c>
      <c r="K1641" s="586"/>
    </row>
    <row r="1642" spans="2:11" ht="18" customHeight="1">
      <c r="B1642" s="375">
        <v>1245</v>
      </c>
      <c r="C1642" s="377" t="s">
        <v>7039</v>
      </c>
      <c r="D1642" s="377" t="s">
        <v>7032</v>
      </c>
      <c r="E1642" s="592">
        <v>41870.49</v>
      </c>
      <c r="F1642" s="377" t="s">
        <v>8588</v>
      </c>
      <c r="G1642" s="378" t="s">
        <v>7038</v>
      </c>
      <c r="H1642" s="592">
        <v>41870.49</v>
      </c>
      <c r="I1642" s="600">
        <v>0</v>
      </c>
      <c r="J1642" s="585">
        <v>0</v>
      </c>
      <c r="K1642" s="586"/>
    </row>
    <row r="1643" spans="2:11" ht="18" customHeight="1">
      <c r="B1643" s="375">
        <v>1245</v>
      </c>
      <c r="C1643" s="377" t="s">
        <v>7060</v>
      </c>
      <c r="D1643" s="377" t="s">
        <v>7053</v>
      </c>
      <c r="E1643" s="592">
        <v>30645.39</v>
      </c>
      <c r="F1643" s="377" t="s">
        <v>8590</v>
      </c>
      <c r="G1643" s="378" t="s">
        <v>7051</v>
      </c>
      <c r="H1643" s="592">
        <v>30645.39</v>
      </c>
      <c r="I1643" s="600">
        <v>0</v>
      </c>
      <c r="J1643" s="585">
        <v>0</v>
      </c>
      <c r="K1643" s="586"/>
    </row>
    <row r="1644" spans="2:11" ht="18" customHeight="1">
      <c r="B1644" s="375">
        <v>1245</v>
      </c>
      <c r="C1644" s="377" t="s">
        <v>7062</v>
      </c>
      <c r="D1644" s="377" t="s">
        <v>7053</v>
      </c>
      <c r="E1644" s="592">
        <v>30645.39</v>
      </c>
      <c r="F1644" s="377" t="s">
        <v>8590</v>
      </c>
      <c r="G1644" s="378" t="s">
        <v>7051</v>
      </c>
      <c r="H1644" s="592">
        <v>30645.39</v>
      </c>
      <c r="I1644" s="600">
        <v>0</v>
      </c>
      <c r="J1644" s="585">
        <v>0</v>
      </c>
      <c r="K1644" s="586"/>
    </row>
    <row r="1645" spans="2:11" ht="18" customHeight="1">
      <c r="B1645" s="375">
        <v>1245</v>
      </c>
      <c r="C1645" s="377" t="s">
        <v>7056</v>
      </c>
      <c r="D1645" s="377" t="s">
        <v>7053</v>
      </c>
      <c r="E1645" s="592">
        <v>30645.39</v>
      </c>
      <c r="F1645" s="377" t="s">
        <v>8590</v>
      </c>
      <c r="G1645" s="378" t="s">
        <v>7051</v>
      </c>
      <c r="H1645" s="592">
        <v>30645.39</v>
      </c>
      <c r="I1645" s="600">
        <v>0</v>
      </c>
      <c r="J1645" s="585">
        <v>0</v>
      </c>
      <c r="K1645" s="586"/>
    </row>
    <row r="1646" spans="2:11" ht="18" customHeight="1">
      <c r="B1646" s="375">
        <v>1245</v>
      </c>
      <c r="C1646" s="377" t="s">
        <v>7058</v>
      </c>
      <c r="D1646" s="377" t="s">
        <v>7053</v>
      </c>
      <c r="E1646" s="592">
        <v>30645.39</v>
      </c>
      <c r="F1646" s="377" t="s">
        <v>8590</v>
      </c>
      <c r="G1646" s="378" t="s">
        <v>7051</v>
      </c>
      <c r="H1646" s="592">
        <v>30645.39</v>
      </c>
      <c r="I1646" s="600">
        <v>0</v>
      </c>
      <c r="J1646" s="585">
        <v>0</v>
      </c>
      <c r="K1646" s="586"/>
    </row>
    <row r="1647" spans="2:11" ht="18" customHeight="1">
      <c r="B1647" s="375">
        <v>1245</v>
      </c>
      <c r="C1647" s="377" t="s">
        <v>7052</v>
      </c>
      <c r="D1647" s="377" t="s">
        <v>7053</v>
      </c>
      <c r="E1647" s="592">
        <v>30645.39</v>
      </c>
      <c r="F1647" s="377" t="s">
        <v>8590</v>
      </c>
      <c r="G1647" s="378" t="s">
        <v>7051</v>
      </c>
      <c r="H1647" s="592">
        <v>30645.39</v>
      </c>
      <c r="I1647" s="600">
        <v>0</v>
      </c>
      <c r="J1647" s="585">
        <v>0</v>
      </c>
      <c r="K1647" s="586"/>
    </row>
    <row r="1648" spans="2:11" ht="18" customHeight="1">
      <c r="B1648" s="375">
        <v>1245</v>
      </c>
      <c r="C1648" s="377" t="s">
        <v>7314</v>
      </c>
      <c r="D1648" s="377" t="s">
        <v>7315</v>
      </c>
      <c r="E1648" s="592">
        <v>20000</v>
      </c>
      <c r="F1648" s="377" t="s">
        <v>8569</v>
      </c>
      <c r="G1648" s="378" t="s">
        <v>7291</v>
      </c>
      <c r="H1648" s="592">
        <v>20000</v>
      </c>
      <c r="I1648" s="600">
        <v>0</v>
      </c>
      <c r="J1648" s="585">
        <v>0</v>
      </c>
      <c r="K1648" s="586"/>
    </row>
    <row r="1649" spans="2:11" ht="18" customHeight="1">
      <c r="B1649" s="375">
        <v>1245</v>
      </c>
      <c r="C1649" s="377" t="s">
        <v>7330</v>
      </c>
      <c r="D1649" s="377" t="s">
        <v>7321</v>
      </c>
      <c r="E1649" s="592">
        <v>32225.96</v>
      </c>
      <c r="F1649" s="377" t="s">
        <v>8591</v>
      </c>
      <c r="G1649" s="378" t="s">
        <v>7291</v>
      </c>
      <c r="H1649" s="592">
        <v>32225.96</v>
      </c>
      <c r="I1649" s="600">
        <v>0</v>
      </c>
      <c r="J1649" s="585">
        <v>0</v>
      </c>
      <c r="K1649" s="586"/>
    </row>
    <row r="1650" spans="2:11" ht="18" customHeight="1">
      <c r="B1650" s="375">
        <v>1245</v>
      </c>
      <c r="C1650" s="377" t="s">
        <v>7335</v>
      </c>
      <c r="D1650" s="377" t="s">
        <v>7321</v>
      </c>
      <c r="E1650" s="592">
        <v>32225.96</v>
      </c>
      <c r="F1650" s="377" t="s">
        <v>8591</v>
      </c>
      <c r="G1650" s="378" t="s">
        <v>7291</v>
      </c>
      <c r="H1650" s="592">
        <v>32225.96</v>
      </c>
      <c r="I1650" s="600">
        <v>0</v>
      </c>
      <c r="J1650" s="585">
        <v>0</v>
      </c>
      <c r="K1650" s="586"/>
    </row>
    <row r="1651" spans="2:11" ht="18" customHeight="1">
      <c r="B1651" s="375">
        <v>1245</v>
      </c>
      <c r="C1651" s="377" t="s">
        <v>7341</v>
      </c>
      <c r="D1651" s="377" t="s">
        <v>7321</v>
      </c>
      <c r="E1651" s="592">
        <v>32225.96</v>
      </c>
      <c r="F1651" s="377" t="s">
        <v>8591</v>
      </c>
      <c r="G1651" s="378" t="s">
        <v>7291</v>
      </c>
      <c r="H1651" s="592">
        <v>32225.96</v>
      </c>
      <c r="I1651" s="600">
        <v>0</v>
      </c>
      <c r="J1651" s="585">
        <v>0</v>
      </c>
      <c r="K1651" s="586"/>
    </row>
    <row r="1652" spans="2:11" ht="18" customHeight="1">
      <c r="B1652" s="375">
        <v>1245</v>
      </c>
      <c r="C1652" s="377" t="s">
        <v>7380</v>
      </c>
      <c r="D1652" s="377" t="s">
        <v>7321</v>
      </c>
      <c r="E1652" s="592">
        <v>32225.96</v>
      </c>
      <c r="F1652" s="377" t="s">
        <v>8591</v>
      </c>
      <c r="G1652" s="378" t="s">
        <v>7291</v>
      </c>
      <c r="H1652" s="592">
        <v>32225.96</v>
      </c>
      <c r="I1652" s="600">
        <v>0</v>
      </c>
      <c r="J1652" s="585">
        <v>0</v>
      </c>
      <c r="K1652" s="586"/>
    </row>
    <row r="1653" spans="2:11" ht="18" customHeight="1">
      <c r="B1653" s="375">
        <v>1245</v>
      </c>
      <c r="C1653" s="377" t="s">
        <v>7386</v>
      </c>
      <c r="D1653" s="377" t="s">
        <v>7321</v>
      </c>
      <c r="E1653" s="592">
        <v>32225.96</v>
      </c>
      <c r="F1653" s="377" t="s">
        <v>8591</v>
      </c>
      <c r="G1653" s="378" t="s">
        <v>7291</v>
      </c>
      <c r="H1653" s="592">
        <v>32225.96</v>
      </c>
      <c r="I1653" s="600">
        <v>0</v>
      </c>
      <c r="J1653" s="585">
        <v>0</v>
      </c>
      <c r="K1653" s="586"/>
    </row>
    <row r="1654" spans="2:11" ht="18" customHeight="1">
      <c r="B1654" s="375">
        <v>1245</v>
      </c>
      <c r="C1654" s="377" t="s">
        <v>7355</v>
      </c>
      <c r="D1654" s="377" t="s">
        <v>7321</v>
      </c>
      <c r="E1654" s="592">
        <v>32225.96</v>
      </c>
      <c r="F1654" s="377" t="s">
        <v>8591</v>
      </c>
      <c r="G1654" s="378" t="s">
        <v>7291</v>
      </c>
      <c r="H1654" s="592">
        <v>32225.96</v>
      </c>
      <c r="I1654" s="600">
        <v>0</v>
      </c>
      <c r="J1654" s="585">
        <v>0</v>
      </c>
      <c r="K1654" s="586"/>
    </row>
    <row r="1655" spans="2:11" ht="18" customHeight="1">
      <c r="B1655" s="375">
        <v>1245</v>
      </c>
      <c r="C1655" s="377" t="s">
        <v>7349</v>
      </c>
      <c r="D1655" s="377" t="s">
        <v>7321</v>
      </c>
      <c r="E1655" s="592">
        <v>32225.96</v>
      </c>
      <c r="F1655" s="377" t="s">
        <v>8591</v>
      </c>
      <c r="G1655" s="378" t="s">
        <v>7291</v>
      </c>
      <c r="H1655" s="592">
        <v>32225.96</v>
      </c>
      <c r="I1655" s="600">
        <v>0</v>
      </c>
      <c r="J1655" s="585">
        <v>0</v>
      </c>
      <c r="K1655" s="586"/>
    </row>
    <row r="1656" spans="2:11" ht="18" customHeight="1">
      <c r="B1656" s="375">
        <v>1245</v>
      </c>
      <c r="C1656" s="377" t="s">
        <v>7347</v>
      </c>
      <c r="D1656" s="377" t="s">
        <v>7321</v>
      </c>
      <c r="E1656" s="592">
        <v>32225.96</v>
      </c>
      <c r="F1656" s="377" t="s">
        <v>8591</v>
      </c>
      <c r="G1656" s="378" t="s">
        <v>7291</v>
      </c>
      <c r="H1656" s="592">
        <v>32225.96</v>
      </c>
      <c r="I1656" s="600">
        <v>0</v>
      </c>
      <c r="J1656" s="585">
        <v>0</v>
      </c>
      <c r="K1656" s="586"/>
    </row>
    <row r="1657" spans="2:11" ht="18" customHeight="1">
      <c r="B1657" s="375">
        <v>1245</v>
      </c>
      <c r="C1657" s="377" t="s">
        <v>7338</v>
      </c>
      <c r="D1657" s="377" t="s">
        <v>7321</v>
      </c>
      <c r="E1657" s="592">
        <v>32225.96</v>
      </c>
      <c r="F1657" s="377" t="s">
        <v>8591</v>
      </c>
      <c r="G1657" s="378" t="s">
        <v>7291</v>
      </c>
      <c r="H1657" s="592">
        <v>32225.96</v>
      </c>
      <c r="I1657" s="600">
        <v>0</v>
      </c>
      <c r="J1657" s="585">
        <v>0</v>
      </c>
      <c r="K1657" s="586"/>
    </row>
    <row r="1658" spans="2:11" ht="18" customHeight="1">
      <c r="B1658" s="375">
        <v>1245</v>
      </c>
      <c r="C1658" s="377" t="s">
        <v>7333</v>
      </c>
      <c r="D1658" s="377" t="s">
        <v>7321</v>
      </c>
      <c r="E1658" s="592">
        <v>32225.96</v>
      </c>
      <c r="F1658" s="377" t="s">
        <v>8591</v>
      </c>
      <c r="G1658" s="378" t="s">
        <v>7291</v>
      </c>
      <c r="H1658" s="592">
        <v>32225.96</v>
      </c>
      <c r="I1658" s="600">
        <v>0</v>
      </c>
      <c r="J1658" s="585">
        <v>0</v>
      </c>
      <c r="K1658" s="586"/>
    </row>
    <row r="1659" spans="2:11" ht="18" customHeight="1">
      <c r="B1659" s="375">
        <v>1245</v>
      </c>
      <c r="C1659" s="377" t="s">
        <v>7361</v>
      </c>
      <c r="D1659" s="377" t="s">
        <v>7321</v>
      </c>
      <c r="E1659" s="592">
        <v>32225.96</v>
      </c>
      <c r="F1659" s="377" t="s">
        <v>8591</v>
      </c>
      <c r="G1659" s="378" t="s">
        <v>7291</v>
      </c>
      <c r="H1659" s="592">
        <v>32225.96</v>
      </c>
      <c r="I1659" s="600">
        <v>0</v>
      </c>
      <c r="J1659" s="585">
        <v>0</v>
      </c>
      <c r="K1659" s="586"/>
    </row>
    <row r="1660" spans="2:11" ht="18" customHeight="1">
      <c r="B1660" s="375">
        <v>1245</v>
      </c>
      <c r="C1660" s="377" t="s">
        <v>7394</v>
      </c>
      <c r="D1660" s="377" t="s">
        <v>7321</v>
      </c>
      <c r="E1660" s="592">
        <v>32225.96</v>
      </c>
      <c r="F1660" s="377" t="s">
        <v>8591</v>
      </c>
      <c r="G1660" s="378" t="s">
        <v>7291</v>
      </c>
      <c r="H1660" s="592">
        <v>32225.96</v>
      </c>
      <c r="I1660" s="600">
        <v>0</v>
      </c>
      <c r="J1660" s="585">
        <v>0</v>
      </c>
      <c r="K1660" s="586"/>
    </row>
    <row r="1661" spans="2:11" ht="18" customHeight="1">
      <c r="B1661" s="375">
        <v>1245</v>
      </c>
      <c r="C1661" s="377" t="s">
        <v>7352</v>
      </c>
      <c r="D1661" s="377" t="s">
        <v>7321</v>
      </c>
      <c r="E1661" s="592">
        <v>32225.96</v>
      </c>
      <c r="F1661" s="377" t="s">
        <v>8591</v>
      </c>
      <c r="G1661" s="378" t="s">
        <v>7291</v>
      </c>
      <c r="H1661" s="592">
        <v>32225.96</v>
      </c>
      <c r="I1661" s="600">
        <v>0</v>
      </c>
      <c r="J1661" s="585">
        <v>0</v>
      </c>
      <c r="K1661" s="586"/>
    </row>
    <row r="1662" spans="2:11" ht="18" customHeight="1">
      <c r="B1662" s="375">
        <v>1245</v>
      </c>
      <c r="C1662" s="377" t="s">
        <v>7377</v>
      </c>
      <c r="D1662" s="377" t="s">
        <v>7321</v>
      </c>
      <c r="E1662" s="592">
        <v>32225.96</v>
      </c>
      <c r="F1662" s="377" t="s">
        <v>8591</v>
      </c>
      <c r="G1662" s="378" t="s">
        <v>7291</v>
      </c>
      <c r="H1662" s="592">
        <v>32225.96</v>
      </c>
      <c r="I1662" s="600">
        <v>0</v>
      </c>
      <c r="J1662" s="585">
        <v>0</v>
      </c>
      <c r="K1662" s="586"/>
    </row>
    <row r="1663" spans="2:11" ht="18" customHeight="1">
      <c r="B1663" s="375">
        <v>1245</v>
      </c>
      <c r="C1663" s="377" t="s">
        <v>7369</v>
      </c>
      <c r="D1663" s="377" t="s">
        <v>7321</v>
      </c>
      <c r="E1663" s="592">
        <v>32225.96</v>
      </c>
      <c r="F1663" s="377" t="s">
        <v>8591</v>
      </c>
      <c r="G1663" s="378" t="s">
        <v>7291</v>
      </c>
      <c r="H1663" s="592">
        <v>32225.96</v>
      </c>
      <c r="I1663" s="600">
        <v>0</v>
      </c>
      <c r="J1663" s="585">
        <v>0</v>
      </c>
      <c r="K1663" s="586"/>
    </row>
    <row r="1664" spans="2:11" ht="18" customHeight="1">
      <c r="B1664" s="375">
        <v>1245</v>
      </c>
      <c r="C1664" s="377" t="s">
        <v>7358</v>
      </c>
      <c r="D1664" s="377" t="s">
        <v>7321</v>
      </c>
      <c r="E1664" s="592">
        <v>32225.96</v>
      </c>
      <c r="F1664" s="377" t="s">
        <v>8591</v>
      </c>
      <c r="G1664" s="378" t="s">
        <v>7291</v>
      </c>
      <c r="H1664" s="592">
        <v>32225.96</v>
      </c>
      <c r="I1664" s="600">
        <v>0</v>
      </c>
      <c r="J1664" s="585">
        <v>0</v>
      </c>
      <c r="K1664" s="586"/>
    </row>
    <row r="1665" spans="2:11" ht="18" customHeight="1">
      <c r="B1665" s="375">
        <v>1245</v>
      </c>
      <c r="C1665" s="377" t="s">
        <v>7383</v>
      </c>
      <c r="D1665" s="377" t="s">
        <v>7321</v>
      </c>
      <c r="E1665" s="592">
        <v>32225.96</v>
      </c>
      <c r="F1665" s="377" t="s">
        <v>8591</v>
      </c>
      <c r="G1665" s="378" t="s">
        <v>7291</v>
      </c>
      <c r="H1665" s="592">
        <v>32225.96</v>
      </c>
      <c r="I1665" s="600">
        <v>0</v>
      </c>
      <c r="J1665" s="585">
        <v>0</v>
      </c>
      <c r="K1665" s="586"/>
    </row>
    <row r="1666" spans="2:11" ht="18" customHeight="1">
      <c r="B1666" s="375">
        <v>1245</v>
      </c>
      <c r="C1666" s="377" t="s">
        <v>7372</v>
      </c>
      <c r="D1666" s="377" t="s">
        <v>7321</v>
      </c>
      <c r="E1666" s="592">
        <v>32225.96</v>
      </c>
      <c r="F1666" s="377" t="s">
        <v>8591</v>
      </c>
      <c r="G1666" s="378" t="s">
        <v>7291</v>
      </c>
      <c r="H1666" s="592">
        <v>32225.96</v>
      </c>
      <c r="I1666" s="600">
        <v>0</v>
      </c>
      <c r="J1666" s="585">
        <v>0</v>
      </c>
      <c r="K1666" s="586"/>
    </row>
    <row r="1667" spans="2:11" ht="18" customHeight="1">
      <c r="B1667" s="375">
        <v>1245</v>
      </c>
      <c r="C1667" s="377" t="s">
        <v>7327</v>
      </c>
      <c r="D1667" s="377" t="s">
        <v>7321</v>
      </c>
      <c r="E1667" s="592">
        <v>32225.96</v>
      </c>
      <c r="F1667" s="377" t="s">
        <v>8591</v>
      </c>
      <c r="G1667" s="378" t="s">
        <v>7291</v>
      </c>
      <c r="H1667" s="592">
        <v>32225.96</v>
      </c>
      <c r="I1667" s="600">
        <v>0</v>
      </c>
      <c r="J1667" s="585">
        <v>0</v>
      </c>
      <c r="K1667" s="586"/>
    </row>
    <row r="1668" spans="2:11" ht="18" customHeight="1">
      <c r="B1668" s="375">
        <v>1245</v>
      </c>
      <c r="C1668" s="377" t="s">
        <v>7344</v>
      </c>
      <c r="D1668" s="377" t="s">
        <v>7321</v>
      </c>
      <c r="E1668" s="592">
        <v>32225.96</v>
      </c>
      <c r="F1668" s="377" t="s">
        <v>8591</v>
      </c>
      <c r="G1668" s="378" t="s">
        <v>7291</v>
      </c>
      <c r="H1668" s="592">
        <v>32225.96</v>
      </c>
      <c r="I1668" s="600">
        <v>0</v>
      </c>
      <c r="J1668" s="585">
        <v>0</v>
      </c>
      <c r="K1668" s="586"/>
    </row>
    <row r="1669" spans="2:11" ht="18" customHeight="1">
      <c r="B1669" s="375">
        <v>1245</v>
      </c>
      <c r="C1669" s="377" t="s">
        <v>7367</v>
      </c>
      <c r="D1669" s="377" t="s">
        <v>7321</v>
      </c>
      <c r="E1669" s="592">
        <v>32225.96</v>
      </c>
      <c r="F1669" s="377" t="s">
        <v>8591</v>
      </c>
      <c r="G1669" s="378" t="s">
        <v>7291</v>
      </c>
      <c r="H1669" s="592">
        <v>32225.96</v>
      </c>
      <c r="I1669" s="600">
        <v>0</v>
      </c>
      <c r="J1669" s="585">
        <v>0</v>
      </c>
      <c r="K1669" s="586"/>
    </row>
    <row r="1670" spans="2:11" ht="18" customHeight="1">
      <c r="B1670" s="375">
        <v>1245</v>
      </c>
      <c r="C1670" s="377" t="s">
        <v>7364</v>
      </c>
      <c r="D1670" s="377" t="s">
        <v>7321</v>
      </c>
      <c r="E1670" s="592">
        <v>32225.96</v>
      </c>
      <c r="F1670" s="377" t="s">
        <v>8591</v>
      </c>
      <c r="G1670" s="378" t="s">
        <v>7291</v>
      </c>
      <c r="H1670" s="592">
        <v>32225.96</v>
      </c>
      <c r="I1670" s="600">
        <v>0</v>
      </c>
      <c r="J1670" s="585">
        <v>0</v>
      </c>
      <c r="K1670" s="586"/>
    </row>
    <row r="1671" spans="2:11" ht="18" customHeight="1">
      <c r="B1671" s="375">
        <v>1245</v>
      </c>
      <c r="C1671" s="377" t="s">
        <v>7392</v>
      </c>
      <c r="D1671" s="377" t="s">
        <v>7321</v>
      </c>
      <c r="E1671" s="592">
        <v>32225.96</v>
      </c>
      <c r="F1671" s="377" t="s">
        <v>8591</v>
      </c>
      <c r="G1671" s="378" t="s">
        <v>7291</v>
      </c>
      <c r="H1671" s="592">
        <v>32225.96</v>
      </c>
      <c r="I1671" s="600">
        <v>0</v>
      </c>
      <c r="J1671" s="585">
        <v>0</v>
      </c>
      <c r="K1671" s="586"/>
    </row>
    <row r="1672" spans="2:11" ht="18" customHeight="1">
      <c r="B1672" s="375">
        <v>1245</v>
      </c>
      <c r="C1672" s="377" t="s">
        <v>7375</v>
      </c>
      <c r="D1672" s="377" t="s">
        <v>7321</v>
      </c>
      <c r="E1672" s="592">
        <v>32225.96</v>
      </c>
      <c r="F1672" s="377" t="s">
        <v>8591</v>
      </c>
      <c r="G1672" s="378" t="s">
        <v>7291</v>
      </c>
      <c r="H1672" s="592">
        <v>32225.96</v>
      </c>
      <c r="I1672" s="600">
        <v>0</v>
      </c>
      <c r="J1672" s="585">
        <v>0</v>
      </c>
      <c r="K1672" s="586"/>
    </row>
    <row r="1673" spans="2:11" ht="18" customHeight="1">
      <c r="B1673" s="375">
        <v>1245</v>
      </c>
      <c r="C1673" s="377" t="s">
        <v>7319</v>
      </c>
      <c r="D1673" s="377" t="s">
        <v>7321</v>
      </c>
      <c r="E1673" s="592">
        <v>32225.96</v>
      </c>
      <c r="F1673" s="377" t="s">
        <v>8591</v>
      </c>
      <c r="G1673" s="378" t="s">
        <v>7291</v>
      </c>
      <c r="H1673" s="592">
        <v>32225.96</v>
      </c>
      <c r="I1673" s="600">
        <v>0</v>
      </c>
      <c r="J1673" s="585">
        <v>0</v>
      </c>
      <c r="K1673" s="586"/>
    </row>
    <row r="1674" spans="2:11" ht="18" customHeight="1">
      <c r="B1674" s="375">
        <v>1245</v>
      </c>
      <c r="C1674" s="377" t="s">
        <v>7389</v>
      </c>
      <c r="D1674" s="377" t="s">
        <v>7321</v>
      </c>
      <c r="E1674" s="592">
        <v>32225.96</v>
      </c>
      <c r="F1674" s="377" t="s">
        <v>8591</v>
      </c>
      <c r="G1674" s="378" t="s">
        <v>7291</v>
      </c>
      <c r="H1674" s="592">
        <v>32225.96</v>
      </c>
      <c r="I1674" s="600">
        <v>0</v>
      </c>
      <c r="J1674" s="585">
        <v>0</v>
      </c>
      <c r="K1674" s="586"/>
    </row>
    <row r="1675" spans="2:11" ht="18" customHeight="1">
      <c r="B1675" s="375">
        <v>1245</v>
      </c>
      <c r="C1675" s="377" t="s">
        <v>7306</v>
      </c>
      <c r="D1675" s="377" t="s">
        <v>7287</v>
      </c>
      <c r="E1675" s="592">
        <v>5999.99</v>
      </c>
      <c r="F1675" s="377" t="s">
        <v>8569</v>
      </c>
      <c r="G1675" s="378" t="s">
        <v>7291</v>
      </c>
      <c r="H1675" s="592">
        <v>5999.99</v>
      </c>
      <c r="I1675" s="600">
        <v>0</v>
      </c>
      <c r="J1675" s="585">
        <v>0</v>
      </c>
      <c r="K1675" s="586"/>
    </row>
    <row r="1676" spans="2:11" ht="18" customHeight="1">
      <c r="B1676" s="375">
        <v>1245</v>
      </c>
      <c r="C1676" s="377" t="s">
        <v>7294</v>
      </c>
      <c r="D1676" s="377" t="s">
        <v>7287</v>
      </c>
      <c r="E1676" s="592">
        <v>5999.99</v>
      </c>
      <c r="F1676" s="377" t="s">
        <v>8569</v>
      </c>
      <c r="G1676" s="378" t="s">
        <v>7291</v>
      </c>
      <c r="H1676" s="592">
        <v>5999.99</v>
      </c>
      <c r="I1676" s="600">
        <v>0</v>
      </c>
      <c r="J1676" s="585">
        <v>0</v>
      </c>
      <c r="K1676" s="586"/>
    </row>
    <row r="1677" spans="2:11" ht="18" customHeight="1">
      <c r="B1677" s="375">
        <v>1245</v>
      </c>
      <c r="C1677" s="377" t="s">
        <v>7304</v>
      </c>
      <c r="D1677" s="377" t="s">
        <v>7287</v>
      </c>
      <c r="E1677" s="592">
        <v>5999.99</v>
      </c>
      <c r="F1677" s="377" t="s">
        <v>8569</v>
      </c>
      <c r="G1677" s="378" t="s">
        <v>7291</v>
      </c>
      <c r="H1677" s="592">
        <v>5999.99</v>
      </c>
      <c r="I1677" s="600">
        <v>0</v>
      </c>
      <c r="J1677" s="585">
        <v>0</v>
      </c>
      <c r="K1677" s="586"/>
    </row>
    <row r="1678" spans="2:11" ht="18" customHeight="1">
      <c r="B1678" s="375">
        <v>1245</v>
      </c>
      <c r="C1678" s="377" t="s">
        <v>7312</v>
      </c>
      <c r="D1678" s="377" t="s">
        <v>7287</v>
      </c>
      <c r="E1678" s="592">
        <v>6000</v>
      </c>
      <c r="F1678" s="377" t="s">
        <v>8569</v>
      </c>
      <c r="G1678" s="378" t="s">
        <v>7291</v>
      </c>
      <c r="H1678" s="592">
        <v>6000</v>
      </c>
      <c r="I1678" s="600">
        <v>0</v>
      </c>
      <c r="J1678" s="585">
        <v>0</v>
      </c>
      <c r="K1678" s="586"/>
    </row>
    <row r="1679" spans="2:11" ht="18" customHeight="1">
      <c r="B1679" s="375">
        <v>1245</v>
      </c>
      <c r="C1679" s="377" t="s">
        <v>7296</v>
      </c>
      <c r="D1679" s="377" t="s">
        <v>7287</v>
      </c>
      <c r="E1679" s="592">
        <v>6000</v>
      </c>
      <c r="F1679" s="377" t="s">
        <v>8569</v>
      </c>
      <c r="G1679" s="378" t="s">
        <v>7291</v>
      </c>
      <c r="H1679" s="592">
        <v>6000</v>
      </c>
      <c r="I1679" s="600">
        <v>0</v>
      </c>
      <c r="J1679" s="585">
        <v>0</v>
      </c>
      <c r="K1679" s="586"/>
    </row>
    <row r="1680" spans="2:11" ht="18" customHeight="1">
      <c r="B1680" s="375">
        <v>1245</v>
      </c>
      <c r="C1680" s="377" t="s">
        <v>7286</v>
      </c>
      <c r="D1680" s="377" t="s">
        <v>7287</v>
      </c>
      <c r="E1680" s="592">
        <v>6000</v>
      </c>
      <c r="F1680" s="377" t="s">
        <v>8569</v>
      </c>
      <c r="G1680" s="378" t="s">
        <v>7291</v>
      </c>
      <c r="H1680" s="592">
        <v>6000</v>
      </c>
      <c r="I1680" s="600">
        <v>0</v>
      </c>
      <c r="J1680" s="585">
        <v>0</v>
      </c>
      <c r="K1680" s="586"/>
    </row>
    <row r="1681" spans="2:11" ht="18" customHeight="1">
      <c r="B1681" s="375">
        <v>1245</v>
      </c>
      <c r="C1681" s="377" t="s">
        <v>7300</v>
      </c>
      <c r="D1681" s="377" t="s">
        <v>7287</v>
      </c>
      <c r="E1681" s="592">
        <v>6000</v>
      </c>
      <c r="F1681" s="377" t="s">
        <v>8569</v>
      </c>
      <c r="G1681" s="378" t="s">
        <v>7291</v>
      </c>
      <c r="H1681" s="592">
        <v>6000</v>
      </c>
      <c r="I1681" s="600">
        <v>0</v>
      </c>
      <c r="J1681" s="585">
        <v>0</v>
      </c>
      <c r="K1681" s="586"/>
    </row>
    <row r="1682" spans="2:11" ht="18" customHeight="1">
      <c r="B1682" s="375">
        <v>1245</v>
      </c>
      <c r="C1682" s="377" t="s">
        <v>7308</v>
      </c>
      <c r="D1682" s="377" t="s">
        <v>7287</v>
      </c>
      <c r="E1682" s="592">
        <v>6000</v>
      </c>
      <c r="F1682" s="377" t="s">
        <v>8569</v>
      </c>
      <c r="G1682" s="378" t="s">
        <v>7291</v>
      </c>
      <c r="H1682" s="592">
        <v>6000</v>
      </c>
      <c r="I1682" s="600">
        <v>0</v>
      </c>
      <c r="J1682" s="585">
        <v>0</v>
      </c>
      <c r="K1682" s="586"/>
    </row>
    <row r="1683" spans="2:11" ht="18" customHeight="1">
      <c r="B1683" s="375">
        <v>1245</v>
      </c>
      <c r="C1683" s="377" t="s">
        <v>7302</v>
      </c>
      <c r="D1683" s="377" t="s">
        <v>7287</v>
      </c>
      <c r="E1683" s="592">
        <v>5999.99</v>
      </c>
      <c r="F1683" s="377" t="s">
        <v>8569</v>
      </c>
      <c r="G1683" s="378" t="s">
        <v>7291</v>
      </c>
      <c r="H1683" s="592">
        <v>5999.99</v>
      </c>
      <c r="I1683" s="600">
        <v>0</v>
      </c>
      <c r="J1683" s="585">
        <v>0</v>
      </c>
      <c r="K1683" s="586"/>
    </row>
    <row r="1684" spans="2:11" ht="18" customHeight="1">
      <c r="B1684" s="375">
        <v>1245</v>
      </c>
      <c r="C1684" s="377" t="s">
        <v>7298</v>
      </c>
      <c r="D1684" s="377" t="s">
        <v>7287</v>
      </c>
      <c r="E1684" s="592">
        <v>6000</v>
      </c>
      <c r="F1684" s="377" t="s">
        <v>8569</v>
      </c>
      <c r="G1684" s="378" t="s">
        <v>7291</v>
      </c>
      <c r="H1684" s="592">
        <v>6000</v>
      </c>
      <c r="I1684" s="600">
        <v>0</v>
      </c>
      <c r="J1684" s="585">
        <v>0</v>
      </c>
      <c r="K1684" s="586"/>
    </row>
    <row r="1685" spans="2:11" ht="18" customHeight="1">
      <c r="B1685" s="375">
        <v>1246</v>
      </c>
      <c r="C1685" s="377" t="s">
        <v>2173</v>
      </c>
      <c r="D1685" s="377" t="s">
        <v>2157</v>
      </c>
      <c r="E1685" s="592">
        <v>3247.6</v>
      </c>
      <c r="F1685" s="375">
        <v>187</v>
      </c>
      <c r="G1685" s="378" t="s">
        <v>2162</v>
      </c>
      <c r="H1685" s="592">
        <v>3247.6</v>
      </c>
      <c r="I1685" s="600">
        <v>0</v>
      </c>
      <c r="J1685" s="585">
        <v>0</v>
      </c>
      <c r="K1685" s="586"/>
    </row>
    <row r="1686" spans="2:11" ht="18" customHeight="1">
      <c r="B1686" s="375">
        <v>1246</v>
      </c>
      <c r="C1686" s="377" t="s">
        <v>2155</v>
      </c>
      <c r="D1686" s="377" t="s">
        <v>2157</v>
      </c>
      <c r="E1686" s="592">
        <v>3247.6</v>
      </c>
      <c r="F1686" s="375">
        <v>187</v>
      </c>
      <c r="G1686" s="378" t="s">
        <v>2162</v>
      </c>
      <c r="H1686" s="592">
        <v>3247.6</v>
      </c>
      <c r="I1686" s="600">
        <v>0</v>
      </c>
      <c r="J1686" s="585">
        <v>0</v>
      </c>
      <c r="K1686" s="586"/>
    </row>
    <row r="1687" spans="2:11" ht="18" customHeight="1">
      <c r="B1687" s="375">
        <v>1246</v>
      </c>
      <c r="C1687" s="377" t="s">
        <v>2164</v>
      </c>
      <c r="D1687" s="377" t="s">
        <v>2157</v>
      </c>
      <c r="E1687" s="592">
        <v>3247.6</v>
      </c>
      <c r="F1687" s="375">
        <v>187</v>
      </c>
      <c r="G1687" s="378" t="s">
        <v>2162</v>
      </c>
      <c r="H1687" s="592">
        <v>3247.6</v>
      </c>
      <c r="I1687" s="600">
        <v>0</v>
      </c>
      <c r="J1687" s="585">
        <v>0</v>
      </c>
      <c r="K1687" s="586"/>
    </row>
    <row r="1688" spans="2:11" ht="18" customHeight="1">
      <c r="B1688" s="375">
        <v>1246</v>
      </c>
      <c r="C1688" s="377" t="s">
        <v>2209</v>
      </c>
      <c r="D1688" s="377" t="s">
        <v>2210</v>
      </c>
      <c r="E1688" s="592">
        <v>2956.52</v>
      </c>
      <c r="F1688" s="375">
        <v>54</v>
      </c>
      <c r="G1688" s="378" t="s">
        <v>2162</v>
      </c>
      <c r="H1688" s="592">
        <v>2956.52</v>
      </c>
      <c r="I1688" s="600">
        <v>0</v>
      </c>
      <c r="J1688" s="585">
        <v>0</v>
      </c>
      <c r="K1688" s="586"/>
    </row>
    <row r="1689" spans="2:11" ht="18" customHeight="1">
      <c r="B1689" s="375">
        <v>1246</v>
      </c>
      <c r="C1689" s="377" t="s">
        <v>2219</v>
      </c>
      <c r="D1689" s="377" t="s">
        <v>2210</v>
      </c>
      <c r="E1689" s="592">
        <v>2956.52</v>
      </c>
      <c r="F1689" s="375">
        <v>54</v>
      </c>
      <c r="G1689" s="378" t="s">
        <v>2162</v>
      </c>
      <c r="H1689" s="592">
        <v>2956.52</v>
      </c>
      <c r="I1689" s="600">
        <v>0</v>
      </c>
      <c r="J1689" s="585">
        <v>0</v>
      </c>
      <c r="K1689" s="586"/>
    </row>
    <row r="1690" spans="2:11" ht="18" customHeight="1">
      <c r="B1690" s="375">
        <v>1246</v>
      </c>
      <c r="C1690" s="377" t="s">
        <v>2191</v>
      </c>
      <c r="D1690" s="377" t="s">
        <v>2177</v>
      </c>
      <c r="E1690" s="592">
        <v>3434.79</v>
      </c>
      <c r="F1690" s="375">
        <v>54</v>
      </c>
      <c r="G1690" s="378" t="s">
        <v>2162</v>
      </c>
      <c r="H1690" s="592">
        <v>3434.79</v>
      </c>
      <c r="I1690" s="600">
        <v>0</v>
      </c>
      <c r="J1690" s="585">
        <v>0</v>
      </c>
      <c r="K1690" s="586"/>
    </row>
    <row r="1691" spans="2:11" ht="18" customHeight="1">
      <c r="B1691" s="375">
        <v>1246</v>
      </c>
      <c r="C1691" s="377" t="s">
        <v>2192</v>
      </c>
      <c r="D1691" s="377" t="s">
        <v>2177</v>
      </c>
      <c r="E1691" s="592">
        <v>3434.79</v>
      </c>
      <c r="F1691" s="375">
        <v>54</v>
      </c>
      <c r="G1691" s="378" t="s">
        <v>2162</v>
      </c>
      <c r="H1691" s="592">
        <v>3434.79</v>
      </c>
      <c r="I1691" s="600">
        <v>0</v>
      </c>
      <c r="J1691" s="585">
        <v>0</v>
      </c>
      <c r="K1691" s="586"/>
    </row>
    <row r="1692" spans="2:11" ht="18" customHeight="1">
      <c r="B1692" s="375">
        <v>1246</v>
      </c>
      <c r="C1692" s="377" t="s">
        <v>2193</v>
      </c>
      <c r="D1692" s="377" t="s">
        <v>2177</v>
      </c>
      <c r="E1692" s="592">
        <v>3434.79</v>
      </c>
      <c r="F1692" s="375">
        <v>54</v>
      </c>
      <c r="G1692" s="378" t="s">
        <v>2162</v>
      </c>
      <c r="H1692" s="592">
        <v>3434.79</v>
      </c>
      <c r="I1692" s="600">
        <v>0</v>
      </c>
      <c r="J1692" s="585">
        <v>0</v>
      </c>
      <c r="K1692" s="586"/>
    </row>
    <row r="1693" spans="2:11" ht="18" customHeight="1">
      <c r="B1693" s="375">
        <v>1246</v>
      </c>
      <c r="C1693" s="377" t="s">
        <v>2190</v>
      </c>
      <c r="D1693" s="377" t="s">
        <v>2177</v>
      </c>
      <c r="E1693" s="592">
        <v>3434.79</v>
      </c>
      <c r="F1693" s="375">
        <v>54</v>
      </c>
      <c r="G1693" s="378" t="s">
        <v>2162</v>
      </c>
      <c r="H1693" s="592">
        <v>3434.79</v>
      </c>
      <c r="I1693" s="600">
        <v>0</v>
      </c>
      <c r="J1693" s="585">
        <v>0</v>
      </c>
      <c r="K1693" s="586"/>
    </row>
    <row r="1694" spans="2:11" ht="18" customHeight="1">
      <c r="B1694" s="375">
        <v>1246</v>
      </c>
      <c r="C1694" s="377" t="s">
        <v>2194</v>
      </c>
      <c r="D1694" s="377" t="s">
        <v>2177</v>
      </c>
      <c r="E1694" s="592">
        <v>3434.79</v>
      </c>
      <c r="F1694" s="375">
        <v>54</v>
      </c>
      <c r="G1694" s="378" t="s">
        <v>2162</v>
      </c>
      <c r="H1694" s="592">
        <v>3434.79</v>
      </c>
      <c r="I1694" s="600">
        <v>0</v>
      </c>
      <c r="J1694" s="585">
        <v>0</v>
      </c>
      <c r="K1694" s="586"/>
    </row>
    <row r="1695" spans="2:11" ht="18" customHeight="1">
      <c r="B1695" s="375">
        <v>1246</v>
      </c>
      <c r="C1695" s="377" t="s">
        <v>2175</v>
      </c>
      <c r="D1695" s="377" t="s">
        <v>2177</v>
      </c>
      <c r="E1695" s="592">
        <v>3434.79</v>
      </c>
      <c r="F1695" s="375">
        <v>54</v>
      </c>
      <c r="G1695" s="378" t="s">
        <v>2162</v>
      </c>
      <c r="H1695" s="592">
        <v>3434.79</v>
      </c>
      <c r="I1695" s="600">
        <v>0</v>
      </c>
      <c r="J1695" s="585">
        <v>0</v>
      </c>
      <c r="K1695" s="586"/>
    </row>
    <row r="1696" spans="2:11" ht="18" customHeight="1">
      <c r="B1696" s="375">
        <v>1246</v>
      </c>
      <c r="C1696" s="377" t="s">
        <v>2189</v>
      </c>
      <c r="D1696" s="377" t="s">
        <v>2177</v>
      </c>
      <c r="E1696" s="592">
        <v>3434.79</v>
      </c>
      <c r="F1696" s="375">
        <v>54</v>
      </c>
      <c r="G1696" s="378" t="s">
        <v>2162</v>
      </c>
      <c r="H1696" s="592">
        <v>3434.79</v>
      </c>
      <c r="I1696" s="600">
        <v>0</v>
      </c>
      <c r="J1696" s="585">
        <v>0</v>
      </c>
      <c r="K1696" s="586"/>
    </row>
    <row r="1697" spans="2:11" ht="18" customHeight="1">
      <c r="B1697" s="375">
        <v>1246</v>
      </c>
      <c r="C1697" s="377" t="s">
        <v>2184</v>
      </c>
      <c r="D1697" s="377" t="s">
        <v>2177</v>
      </c>
      <c r="E1697" s="592">
        <v>3434.79</v>
      </c>
      <c r="F1697" s="375">
        <v>54</v>
      </c>
      <c r="G1697" s="378" t="s">
        <v>2162</v>
      </c>
      <c r="H1697" s="592">
        <v>3434.79</v>
      </c>
      <c r="I1697" s="600">
        <v>0</v>
      </c>
      <c r="J1697" s="585">
        <v>0</v>
      </c>
      <c r="K1697" s="586"/>
    </row>
    <row r="1698" spans="2:11" ht="18" customHeight="1">
      <c r="B1698" s="375">
        <v>1246</v>
      </c>
      <c r="C1698" s="377" t="s">
        <v>2185</v>
      </c>
      <c r="D1698" s="377" t="s">
        <v>2177</v>
      </c>
      <c r="E1698" s="592">
        <v>3434.79</v>
      </c>
      <c r="F1698" s="375">
        <v>54</v>
      </c>
      <c r="G1698" s="378" t="s">
        <v>2162</v>
      </c>
      <c r="H1698" s="592">
        <v>3434.79</v>
      </c>
      <c r="I1698" s="600">
        <v>0</v>
      </c>
      <c r="J1698" s="585">
        <v>0</v>
      </c>
      <c r="K1698" s="586"/>
    </row>
    <row r="1699" spans="2:11" ht="18" customHeight="1">
      <c r="B1699" s="375">
        <v>1246</v>
      </c>
      <c r="C1699" s="377" t="s">
        <v>2186</v>
      </c>
      <c r="D1699" s="377" t="s">
        <v>2177</v>
      </c>
      <c r="E1699" s="592">
        <v>3434.79</v>
      </c>
      <c r="F1699" s="375">
        <v>54</v>
      </c>
      <c r="G1699" s="378" t="s">
        <v>2162</v>
      </c>
      <c r="H1699" s="592">
        <v>3434.79</v>
      </c>
      <c r="I1699" s="600">
        <v>0</v>
      </c>
      <c r="J1699" s="585">
        <v>0</v>
      </c>
      <c r="K1699" s="586"/>
    </row>
    <row r="1700" spans="2:11" ht="18" customHeight="1">
      <c r="B1700" s="375">
        <v>1246</v>
      </c>
      <c r="C1700" s="377" t="s">
        <v>2187</v>
      </c>
      <c r="D1700" s="377" t="s">
        <v>2177</v>
      </c>
      <c r="E1700" s="592">
        <v>3434.79</v>
      </c>
      <c r="F1700" s="375">
        <v>54</v>
      </c>
      <c r="G1700" s="378" t="s">
        <v>2162</v>
      </c>
      <c r="H1700" s="592">
        <v>3434.79</v>
      </c>
      <c r="I1700" s="600">
        <v>0</v>
      </c>
      <c r="J1700" s="585">
        <v>0</v>
      </c>
      <c r="K1700" s="586"/>
    </row>
    <row r="1701" spans="2:11" ht="18" customHeight="1">
      <c r="B1701" s="375">
        <v>1246</v>
      </c>
      <c r="C1701" s="377" t="s">
        <v>2188</v>
      </c>
      <c r="D1701" s="377" t="s">
        <v>2177</v>
      </c>
      <c r="E1701" s="592">
        <v>3434.79</v>
      </c>
      <c r="F1701" s="375">
        <v>54</v>
      </c>
      <c r="G1701" s="378" t="s">
        <v>2162</v>
      </c>
      <c r="H1701" s="592">
        <v>3434.79</v>
      </c>
      <c r="I1701" s="600">
        <v>0</v>
      </c>
      <c r="J1701" s="585">
        <v>0</v>
      </c>
      <c r="K1701" s="586"/>
    </row>
    <row r="1702" spans="2:11" ht="18" customHeight="1">
      <c r="B1702" s="375">
        <v>1246</v>
      </c>
      <c r="C1702" s="377" t="s">
        <v>2199</v>
      </c>
      <c r="D1702" s="377" t="s">
        <v>2196</v>
      </c>
      <c r="E1702" s="592">
        <v>3295.66</v>
      </c>
      <c r="F1702" s="375">
        <v>54</v>
      </c>
      <c r="G1702" s="378" t="s">
        <v>2162</v>
      </c>
      <c r="H1702" s="592">
        <v>3295.66</v>
      </c>
      <c r="I1702" s="600">
        <v>0</v>
      </c>
      <c r="J1702" s="585">
        <v>0</v>
      </c>
      <c r="K1702" s="586"/>
    </row>
    <row r="1703" spans="2:11" ht="18" customHeight="1">
      <c r="B1703" s="375">
        <v>1246</v>
      </c>
      <c r="C1703" s="377" t="s">
        <v>2195</v>
      </c>
      <c r="D1703" s="377" t="s">
        <v>2196</v>
      </c>
      <c r="E1703" s="592">
        <v>3295.66</v>
      </c>
      <c r="F1703" s="375">
        <v>54</v>
      </c>
      <c r="G1703" s="378" t="s">
        <v>2162</v>
      </c>
      <c r="H1703" s="592">
        <v>3295.66</v>
      </c>
      <c r="I1703" s="600">
        <v>0</v>
      </c>
      <c r="J1703" s="585">
        <v>0</v>
      </c>
      <c r="K1703" s="586"/>
    </row>
    <row r="1704" spans="2:11" ht="18" customHeight="1">
      <c r="B1704" s="375">
        <v>1246</v>
      </c>
      <c r="C1704" s="377" t="s">
        <v>2200</v>
      </c>
      <c r="D1704" s="377" t="s">
        <v>2201</v>
      </c>
      <c r="E1704" s="592">
        <v>6608.7</v>
      </c>
      <c r="F1704" s="375">
        <v>54</v>
      </c>
      <c r="G1704" s="378" t="s">
        <v>2162</v>
      </c>
      <c r="H1704" s="592">
        <v>6608.7</v>
      </c>
      <c r="I1704" s="600">
        <v>0</v>
      </c>
      <c r="J1704" s="585">
        <v>0</v>
      </c>
      <c r="K1704" s="586"/>
    </row>
    <row r="1705" spans="2:11" ht="18" customHeight="1">
      <c r="B1705" s="375">
        <v>1246</v>
      </c>
      <c r="C1705" s="377" t="s">
        <v>2204</v>
      </c>
      <c r="D1705" s="377" t="s">
        <v>2205</v>
      </c>
      <c r="E1705" s="592">
        <v>2173.92</v>
      </c>
      <c r="F1705" s="375">
        <v>54</v>
      </c>
      <c r="G1705" s="378" t="s">
        <v>2162</v>
      </c>
      <c r="H1705" s="592">
        <v>2173.92</v>
      </c>
      <c r="I1705" s="600">
        <v>0</v>
      </c>
      <c r="J1705" s="585">
        <v>0</v>
      </c>
      <c r="K1705" s="586"/>
    </row>
    <row r="1706" spans="2:11" ht="18" customHeight="1">
      <c r="B1706" s="375">
        <v>1246</v>
      </c>
      <c r="C1706" s="377" t="s">
        <v>2214</v>
      </c>
      <c r="D1706" s="377" t="s">
        <v>2215</v>
      </c>
      <c r="E1706" s="592">
        <v>2165.21</v>
      </c>
      <c r="F1706" s="375">
        <v>54</v>
      </c>
      <c r="G1706" s="378" t="s">
        <v>2162</v>
      </c>
      <c r="H1706" s="592">
        <v>2165.21</v>
      </c>
      <c r="I1706" s="600">
        <v>0</v>
      </c>
      <c r="J1706" s="585">
        <v>0</v>
      </c>
      <c r="K1706" s="586"/>
    </row>
    <row r="1707" spans="2:11" ht="18" customHeight="1">
      <c r="B1707" s="375">
        <v>1246</v>
      </c>
      <c r="C1707" s="377" t="s">
        <v>2218</v>
      </c>
      <c r="D1707" s="377" t="s">
        <v>2215</v>
      </c>
      <c r="E1707" s="592">
        <v>2165.21</v>
      </c>
      <c r="F1707" s="375">
        <v>54</v>
      </c>
      <c r="G1707" s="378" t="s">
        <v>2162</v>
      </c>
      <c r="H1707" s="592">
        <v>2165.21</v>
      </c>
      <c r="I1707" s="600">
        <v>0</v>
      </c>
      <c r="J1707" s="585">
        <v>0</v>
      </c>
      <c r="K1707" s="586"/>
    </row>
    <row r="1708" spans="2:11" ht="18" customHeight="1">
      <c r="B1708" s="375">
        <v>1246</v>
      </c>
      <c r="C1708" s="377" t="s">
        <v>2174</v>
      </c>
      <c r="D1708" s="377" t="s">
        <v>2157</v>
      </c>
      <c r="E1708" s="592">
        <v>3247.6</v>
      </c>
      <c r="F1708" s="375">
        <v>187</v>
      </c>
      <c r="G1708" s="378" t="s">
        <v>2162</v>
      </c>
      <c r="H1708" s="592">
        <v>3247.6</v>
      </c>
      <c r="I1708" s="600">
        <v>0</v>
      </c>
      <c r="J1708" s="585">
        <v>0</v>
      </c>
      <c r="K1708" s="586"/>
    </row>
    <row r="1709" spans="2:11" ht="18" customHeight="1">
      <c r="B1709" s="375">
        <v>1246</v>
      </c>
      <c r="C1709" s="377" t="s">
        <v>2166</v>
      </c>
      <c r="D1709" s="377" t="s">
        <v>2168</v>
      </c>
      <c r="E1709" s="592">
        <v>4290.6499999999996</v>
      </c>
      <c r="F1709" s="375">
        <v>187</v>
      </c>
      <c r="G1709" s="378" t="s">
        <v>2162</v>
      </c>
      <c r="H1709" s="592">
        <v>4290.6499999999996</v>
      </c>
      <c r="I1709" s="600">
        <v>0</v>
      </c>
      <c r="J1709" s="585">
        <v>0</v>
      </c>
      <c r="K1709" s="586"/>
    </row>
    <row r="1710" spans="2:11" ht="18" customHeight="1">
      <c r="B1710" s="375">
        <v>1246</v>
      </c>
      <c r="C1710" s="377" t="s">
        <v>2170</v>
      </c>
      <c r="D1710" s="377" t="s">
        <v>2168</v>
      </c>
      <c r="E1710" s="592">
        <v>4290.6499999999996</v>
      </c>
      <c r="F1710" s="375">
        <v>187</v>
      </c>
      <c r="G1710" s="378" t="s">
        <v>2162</v>
      </c>
      <c r="H1710" s="592">
        <v>4290.6499999999996</v>
      </c>
      <c r="I1710" s="600">
        <v>0</v>
      </c>
      <c r="J1710" s="585">
        <v>0</v>
      </c>
      <c r="K1710" s="586"/>
    </row>
    <row r="1711" spans="2:11" ht="18" customHeight="1">
      <c r="B1711" s="375">
        <v>1246</v>
      </c>
      <c r="C1711" s="377" t="s">
        <v>2267</v>
      </c>
      <c r="D1711" s="377" t="s">
        <v>2269</v>
      </c>
      <c r="E1711" s="592">
        <v>3700</v>
      </c>
      <c r="F1711" s="375">
        <v>122</v>
      </c>
      <c r="G1711" s="378" t="s">
        <v>2272</v>
      </c>
      <c r="H1711" s="592">
        <v>3700</v>
      </c>
      <c r="I1711" s="600">
        <v>0</v>
      </c>
      <c r="J1711" s="585">
        <v>0</v>
      </c>
      <c r="K1711" s="586"/>
    </row>
    <row r="1712" spans="2:11" ht="18" customHeight="1">
      <c r="B1712" s="375">
        <v>1246</v>
      </c>
      <c r="C1712" s="377" t="s">
        <v>2342</v>
      </c>
      <c r="D1712" s="377" t="s">
        <v>2338</v>
      </c>
      <c r="E1712" s="592">
        <v>12633.26</v>
      </c>
      <c r="F1712" s="375">
        <v>41</v>
      </c>
      <c r="G1712" s="378" t="s">
        <v>2322</v>
      </c>
      <c r="H1712" s="592">
        <v>12633.26</v>
      </c>
      <c r="I1712" s="600">
        <v>0</v>
      </c>
      <c r="J1712" s="585">
        <v>0</v>
      </c>
      <c r="K1712" s="586"/>
    </row>
    <row r="1713" spans="2:11" ht="18" customHeight="1">
      <c r="B1713" s="375">
        <v>1246</v>
      </c>
      <c r="C1713" s="377" t="s">
        <v>2347</v>
      </c>
      <c r="D1713" s="377" t="s">
        <v>2348</v>
      </c>
      <c r="E1713" s="592">
        <v>16026.4</v>
      </c>
      <c r="F1713" s="375">
        <v>41</v>
      </c>
      <c r="G1713" s="378" t="s">
        <v>2322</v>
      </c>
      <c r="H1713" s="592">
        <v>16026.4</v>
      </c>
      <c r="I1713" s="600">
        <v>0</v>
      </c>
      <c r="J1713" s="585">
        <v>0</v>
      </c>
      <c r="K1713" s="586"/>
    </row>
    <row r="1714" spans="2:11" ht="18" customHeight="1">
      <c r="B1714" s="375">
        <v>1246</v>
      </c>
      <c r="C1714" s="377" t="s">
        <v>2407</v>
      </c>
      <c r="D1714" s="377" t="s">
        <v>2408</v>
      </c>
      <c r="E1714" s="592">
        <v>15482.86</v>
      </c>
      <c r="F1714" s="375">
        <v>202</v>
      </c>
      <c r="G1714" s="378" t="s">
        <v>2394</v>
      </c>
      <c r="H1714" s="592">
        <v>15482.86</v>
      </c>
      <c r="I1714" s="600">
        <v>0</v>
      </c>
      <c r="J1714" s="585">
        <v>0</v>
      </c>
      <c r="K1714" s="586"/>
    </row>
    <row r="1715" spans="2:11" ht="18" customHeight="1">
      <c r="B1715" s="375">
        <v>1246</v>
      </c>
      <c r="C1715" s="377" t="s">
        <v>2724</v>
      </c>
      <c r="D1715" s="377" t="s">
        <v>2726</v>
      </c>
      <c r="E1715" s="592">
        <v>2361.27</v>
      </c>
      <c r="F1715" s="375">
        <v>19</v>
      </c>
      <c r="G1715" s="378" t="s">
        <v>2721</v>
      </c>
      <c r="H1715" s="592">
        <v>2361.27</v>
      </c>
      <c r="I1715" s="600">
        <v>0</v>
      </c>
      <c r="J1715" s="585">
        <v>0</v>
      </c>
      <c r="K1715" s="586"/>
    </row>
    <row r="1716" spans="2:11" ht="18" customHeight="1">
      <c r="B1716" s="375">
        <v>1246</v>
      </c>
      <c r="C1716" s="377" t="s">
        <v>2716</v>
      </c>
      <c r="D1716" s="377" t="s">
        <v>2717</v>
      </c>
      <c r="E1716" s="592">
        <v>48245.01</v>
      </c>
      <c r="F1716" s="375">
        <v>19</v>
      </c>
      <c r="G1716" s="378" t="s">
        <v>2721</v>
      </c>
      <c r="H1716" s="592">
        <v>48245.01</v>
      </c>
      <c r="I1716" s="600">
        <v>0</v>
      </c>
      <c r="J1716" s="585">
        <v>0</v>
      </c>
      <c r="K1716" s="586"/>
    </row>
    <row r="1717" spans="2:11" ht="18" customHeight="1">
      <c r="B1717" s="375">
        <v>1246</v>
      </c>
      <c r="C1717" s="377" t="s">
        <v>2732</v>
      </c>
      <c r="D1717" s="377" t="s">
        <v>2733</v>
      </c>
      <c r="E1717" s="592">
        <v>2219</v>
      </c>
      <c r="F1717" s="375">
        <v>13</v>
      </c>
      <c r="G1717" s="378" t="s">
        <v>2730</v>
      </c>
      <c r="H1717" s="592">
        <v>2219</v>
      </c>
      <c r="I1717" s="600">
        <v>0</v>
      </c>
      <c r="J1717" s="585">
        <v>0</v>
      </c>
      <c r="K1717" s="586"/>
    </row>
    <row r="1718" spans="2:11" ht="18" customHeight="1">
      <c r="B1718" s="375">
        <v>1246</v>
      </c>
      <c r="C1718" s="377" t="s">
        <v>2814</v>
      </c>
      <c r="D1718" s="377" t="s">
        <v>2816</v>
      </c>
      <c r="E1718" s="592">
        <v>6193</v>
      </c>
      <c r="F1718" s="375">
        <v>24</v>
      </c>
      <c r="G1718" s="378" t="s">
        <v>2785</v>
      </c>
      <c r="H1718" s="592">
        <v>6193</v>
      </c>
      <c r="I1718" s="600">
        <v>0</v>
      </c>
      <c r="J1718" s="585">
        <v>0</v>
      </c>
      <c r="K1718" s="586"/>
    </row>
    <row r="1719" spans="2:11" ht="18" customHeight="1">
      <c r="B1719" s="375">
        <v>1246</v>
      </c>
      <c r="C1719" s="377" t="s">
        <v>2840</v>
      </c>
      <c r="D1719" s="377" t="s">
        <v>2842</v>
      </c>
      <c r="E1719" s="592">
        <v>2608.21</v>
      </c>
      <c r="F1719" s="375">
        <v>4</v>
      </c>
      <c r="G1719" s="378" t="s">
        <v>2790</v>
      </c>
      <c r="H1719" s="592">
        <v>2608.21</v>
      </c>
      <c r="I1719" s="600">
        <v>0</v>
      </c>
      <c r="J1719" s="585">
        <v>0</v>
      </c>
      <c r="K1719" s="586"/>
    </row>
    <row r="1720" spans="2:11" ht="18" customHeight="1">
      <c r="B1720" s="375">
        <v>1246</v>
      </c>
      <c r="C1720" s="377" t="s">
        <v>2846</v>
      </c>
      <c r="D1720" s="377" t="s">
        <v>2848</v>
      </c>
      <c r="E1720" s="592">
        <v>32282.799999999999</v>
      </c>
      <c r="F1720" s="375">
        <v>171</v>
      </c>
      <c r="G1720" s="378" t="s">
        <v>2853</v>
      </c>
      <c r="H1720" s="592">
        <v>32282.799999999999</v>
      </c>
      <c r="I1720" s="600">
        <v>0</v>
      </c>
      <c r="J1720" s="585">
        <v>0</v>
      </c>
      <c r="K1720" s="586"/>
    </row>
    <row r="1721" spans="2:11" ht="18" customHeight="1">
      <c r="B1721" s="375">
        <v>1246</v>
      </c>
      <c r="C1721" s="377" t="s">
        <v>2885</v>
      </c>
      <c r="D1721" s="377" t="s">
        <v>2816</v>
      </c>
      <c r="E1721" s="592">
        <v>6193</v>
      </c>
      <c r="F1721" s="375">
        <v>3</v>
      </c>
      <c r="G1721" s="378" t="s">
        <v>2859</v>
      </c>
      <c r="H1721" s="592">
        <v>6193</v>
      </c>
      <c r="I1721" s="600">
        <v>0</v>
      </c>
      <c r="J1721" s="585">
        <v>0</v>
      </c>
      <c r="K1721" s="586"/>
    </row>
    <row r="1722" spans="2:11" ht="18" customHeight="1">
      <c r="B1722" s="375">
        <v>1246</v>
      </c>
      <c r="C1722" s="377" t="s">
        <v>2890</v>
      </c>
      <c r="D1722" s="377" t="s">
        <v>2816</v>
      </c>
      <c r="E1722" s="592">
        <v>6193</v>
      </c>
      <c r="F1722" s="375">
        <v>3</v>
      </c>
      <c r="G1722" s="378" t="s">
        <v>2859</v>
      </c>
      <c r="H1722" s="592">
        <v>6193</v>
      </c>
      <c r="I1722" s="600">
        <v>0</v>
      </c>
      <c r="J1722" s="585">
        <v>0</v>
      </c>
      <c r="K1722" s="586"/>
    </row>
    <row r="1723" spans="2:11" ht="18" customHeight="1">
      <c r="B1723" s="375">
        <v>1246</v>
      </c>
      <c r="C1723" s="377" t="s">
        <v>2900</v>
      </c>
      <c r="D1723" s="377" t="s">
        <v>2901</v>
      </c>
      <c r="E1723" s="592">
        <v>480000</v>
      </c>
      <c r="F1723" s="375">
        <v>64</v>
      </c>
      <c r="G1723" s="378" t="s">
        <v>2907</v>
      </c>
      <c r="H1723" s="592">
        <v>480000</v>
      </c>
      <c r="I1723" s="600">
        <v>0</v>
      </c>
      <c r="J1723" s="585">
        <v>0</v>
      </c>
      <c r="K1723" s="586"/>
    </row>
    <row r="1724" spans="2:11" ht="18" customHeight="1">
      <c r="B1724" s="375">
        <v>1246</v>
      </c>
      <c r="C1724" s="377" t="s">
        <v>2916</v>
      </c>
      <c r="D1724" s="377" t="s">
        <v>2917</v>
      </c>
      <c r="E1724" s="592">
        <v>2794.5</v>
      </c>
      <c r="F1724" s="375">
        <v>29</v>
      </c>
      <c r="G1724" s="378" t="s">
        <v>2920</v>
      </c>
      <c r="H1724" s="592">
        <v>2794.5</v>
      </c>
      <c r="I1724" s="600">
        <v>0</v>
      </c>
      <c r="J1724" s="585">
        <v>0</v>
      </c>
      <c r="K1724" s="586"/>
    </row>
    <row r="1725" spans="2:11" ht="18" customHeight="1">
      <c r="B1725" s="375">
        <v>1246</v>
      </c>
      <c r="C1725" s="377" t="s">
        <v>2963</v>
      </c>
      <c r="D1725" s="377" t="s">
        <v>2964</v>
      </c>
      <c r="E1725" s="592">
        <v>3349.94</v>
      </c>
      <c r="F1725" s="375">
        <v>36</v>
      </c>
      <c r="G1725" s="378" t="s">
        <v>2956</v>
      </c>
      <c r="H1725" s="592">
        <v>3349.94</v>
      </c>
      <c r="I1725" s="600">
        <v>0</v>
      </c>
      <c r="J1725" s="585">
        <v>0</v>
      </c>
      <c r="K1725" s="586"/>
    </row>
    <row r="1726" spans="2:11" ht="18" customHeight="1">
      <c r="B1726" s="375">
        <v>1246</v>
      </c>
      <c r="C1726" s="377" t="s">
        <v>2981</v>
      </c>
      <c r="D1726" s="377" t="s">
        <v>2983</v>
      </c>
      <c r="E1726" s="592">
        <v>5076</v>
      </c>
      <c r="F1726" s="375">
        <v>9</v>
      </c>
      <c r="G1726" s="378" t="s">
        <v>2980</v>
      </c>
      <c r="H1726" s="592">
        <v>5076</v>
      </c>
      <c r="I1726" s="600">
        <v>0</v>
      </c>
      <c r="J1726" s="585">
        <v>0</v>
      </c>
      <c r="K1726" s="586"/>
    </row>
    <row r="1727" spans="2:11" ht="18" customHeight="1">
      <c r="B1727" s="375">
        <v>1246</v>
      </c>
      <c r="C1727" s="377" t="s">
        <v>3044</v>
      </c>
      <c r="D1727" s="377" t="s">
        <v>3045</v>
      </c>
      <c r="E1727" s="592">
        <v>20416</v>
      </c>
      <c r="F1727" s="375">
        <v>129</v>
      </c>
      <c r="G1727" s="378" t="s">
        <v>3019</v>
      </c>
      <c r="H1727" s="592">
        <v>20416</v>
      </c>
      <c r="I1727" s="600">
        <v>0</v>
      </c>
      <c r="J1727" s="585">
        <v>0</v>
      </c>
      <c r="K1727" s="586"/>
    </row>
    <row r="1728" spans="2:11" ht="18" customHeight="1">
      <c r="B1728" s="375">
        <v>1246</v>
      </c>
      <c r="C1728" s="377" t="s">
        <v>3050</v>
      </c>
      <c r="D1728" s="377" t="s">
        <v>3045</v>
      </c>
      <c r="E1728" s="592">
        <v>20416</v>
      </c>
      <c r="F1728" s="375">
        <v>129</v>
      </c>
      <c r="G1728" s="378" t="s">
        <v>3019</v>
      </c>
      <c r="H1728" s="592">
        <v>20416</v>
      </c>
      <c r="I1728" s="600">
        <v>0</v>
      </c>
      <c r="J1728" s="585">
        <v>0</v>
      </c>
      <c r="K1728" s="586"/>
    </row>
    <row r="1729" spans="2:11" ht="18" customHeight="1">
      <c r="B1729" s="375">
        <v>1246</v>
      </c>
      <c r="C1729" s="377" t="s">
        <v>3052</v>
      </c>
      <c r="D1729" s="377" t="s">
        <v>3045</v>
      </c>
      <c r="E1729" s="592">
        <v>12876</v>
      </c>
      <c r="F1729" s="375">
        <v>129</v>
      </c>
      <c r="G1729" s="378" t="s">
        <v>3019</v>
      </c>
      <c r="H1729" s="592">
        <v>12876</v>
      </c>
      <c r="I1729" s="600">
        <v>0</v>
      </c>
      <c r="J1729" s="585">
        <v>0</v>
      </c>
      <c r="K1729" s="586"/>
    </row>
    <row r="1730" spans="2:11" ht="18" customHeight="1">
      <c r="B1730" s="375">
        <v>1246</v>
      </c>
      <c r="C1730" s="377" t="s">
        <v>3053</v>
      </c>
      <c r="D1730" s="377" t="s">
        <v>3045</v>
      </c>
      <c r="E1730" s="592">
        <v>12876</v>
      </c>
      <c r="F1730" s="375">
        <v>129</v>
      </c>
      <c r="G1730" s="378" t="s">
        <v>3019</v>
      </c>
      <c r="H1730" s="592">
        <v>12876</v>
      </c>
      <c r="I1730" s="600">
        <v>0</v>
      </c>
      <c r="J1730" s="585">
        <v>0</v>
      </c>
      <c r="K1730" s="586"/>
    </row>
    <row r="1731" spans="2:11" ht="18" customHeight="1">
      <c r="B1731" s="375">
        <v>1246</v>
      </c>
      <c r="C1731" s="377" t="s">
        <v>3078</v>
      </c>
      <c r="D1731" s="377" t="s">
        <v>3079</v>
      </c>
      <c r="E1731" s="592">
        <v>2703.78</v>
      </c>
      <c r="F1731" s="375">
        <v>22</v>
      </c>
      <c r="G1731" s="378" t="s">
        <v>3082</v>
      </c>
      <c r="H1731" s="592">
        <v>2703.78</v>
      </c>
      <c r="I1731" s="600">
        <v>0</v>
      </c>
      <c r="J1731" s="585">
        <v>0</v>
      </c>
      <c r="K1731" s="586"/>
    </row>
    <row r="1732" spans="2:11" ht="18" customHeight="1">
      <c r="B1732" s="375">
        <v>1246</v>
      </c>
      <c r="C1732" s="377" t="s">
        <v>3104</v>
      </c>
      <c r="D1732" s="377" t="s">
        <v>2168</v>
      </c>
      <c r="E1732" s="592">
        <v>7500</v>
      </c>
      <c r="F1732" s="375">
        <v>101</v>
      </c>
      <c r="G1732" s="378" t="s">
        <v>3082</v>
      </c>
      <c r="H1732" s="592">
        <v>7500</v>
      </c>
      <c r="I1732" s="600">
        <v>0</v>
      </c>
      <c r="J1732" s="585">
        <v>0</v>
      </c>
      <c r="K1732" s="586"/>
    </row>
    <row r="1733" spans="2:11" ht="18" customHeight="1">
      <c r="B1733" s="375">
        <v>1246</v>
      </c>
      <c r="C1733" s="377" t="s">
        <v>3110</v>
      </c>
      <c r="D1733" s="377" t="s">
        <v>3111</v>
      </c>
      <c r="E1733" s="592">
        <v>7540</v>
      </c>
      <c r="F1733" s="375">
        <v>33</v>
      </c>
      <c r="G1733" s="378" t="s">
        <v>3115</v>
      </c>
      <c r="H1733" s="592">
        <v>7540</v>
      </c>
      <c r="I1733" s="600">
        <v>0</v>
      </c>
      <c r="J1733" s="585">
        <v>0</v>
      </c>
      <c r="K1733" s="586"/>
    </row>
    <row r="1734" spans="2:11" ht="18" customHeight="1">
      <c r="B1734" s="375">
        <v>1246</v>
      </c>
      <c r="C1734" s="377" t="s">
        <v>3116</v>
      </c>
      <c r="D1734" s="377" t="s">
        <v>3111</v>
      </c>
      <c r="E1734" s="592">
        <v>7540</v>
      </c>
      <c r="F1734" s="375">
        <v>33</v>
      </c>
      <c r="G1734" s="378" t="s">
        <v>3115</v>
      </c>
      <c r="H1734" s="592">
        <v>7540</v>
      </c>
      <c r="I1734" s="600">
        <v>0</v>
      </c>
      <c r="J1734" s="585">
        <v>0</v>
      </c>
      <c r="K1734" s="586"/>
    </row>
    <row r="1735" spans="2:11" ht="18" customHeight="1">
      <c r="B1735" s="375">
        <v>1246</v>
      </c>
      <c r="C1735" s="377" t="s">
        <v>3117</v>
      </c>
      <c r="D1735" s="377" t="s">
        <v>3111</v>
      </c>
      <c r="E1735" s="592">
        <v>7540</v>
      </c>
      <c r="F1735" s="375">
        <v>33</v>
      </c>
      <c r="G1735" s="378" t="s">
        <v>3115</v>
      </c>
      <c r="H1735" s="592">
        <v>7540</v>
      </c>
      <c r="I1735" s="600">
        <v>0</v>
      </c>
      <c r="J1735" s="585">
        <v>0</v>
      </c>
      <c r="K1735" s="586"/>
    </row>
    <row r="1736" spans="2:11" ht="18" customHeight="1">
      <c r="B1736" s="375">
        <v>1246</v>
      </c>
      <c r="C1736" s="377" t="s">
        <v>3118</v>
      </c>
      <c r="D1736" s="377" t="s">
        <v>3111</v>
      </c>
      <c r="E1736" s="592">
        <v>7540</v>
      </c>
      <c r="F1736" s="375">
        <v>33</v>
      </c>
      <c r="G1736" s="378" t="s">
        <v>3115</v>
      </c>
      <c r="H1736" s="592">
        <v>7540</v>
      </c>
      <c r="I1736" s="600">
        <v>0</v>
      </c>
      <c r="J1736" s="585">
        <v>0</v>
      </c>
      <c r="K1736" s="586"/>
    </row>
    <row r="1737" spans="2:11" ht="18" customHeight="1">
      <c r="B1737" s="375">
        <v>1246</v>
      </c>
      <c r="C1737" s="377" t="s">
        <v>3354</v>
      </c>
      <c r="D1737" s="377" t="s">
        <v>2157</v>
      </c>
      <c r="E1737" s="592">
        <v>6500</v>
      </c>
      <c r="F1737" s="375">
        <v>26</v>
      </c>
      <c r="G1737" s="378" t="s">
        <v>3318</v>
      </c>
      <c r="H1737" s="592">
        <v>6500</v>
      </c>
      <c r="I1737" s="600">
        <v>0</v>
      </c>
      <c r="J1737" s="585">
        <v>0</v>
      </c>
      <c r="K1737" s="586"/>
    </row>
    <row r="1738" spans="2:11" ht="18" customHeight="1">
      <c r="B1738" s="375">
        <v>1246</v>
      </c>
      <c r="C1738" s="377" t="s">
        <v>3369</v>
      </c>
      <c r="D1738" s="377" t="s">
        <v>3371</v>
      </c>
      <c r="E1738" s="592">
        <v>77140</v>
      </c>
      <c r="F1738" s="375">
        <v>76</v>
      </c>
      <c r="G1738" s="378" t="s">
        <v>3365</v>
      </c>
      <c r="H1738" s="592">
        <v>77140</v>
      </c>
      <c r="I1738" s="600">
        <v>0</v>
      </c>
      <c r="J1738" s="585">
        <v>0</v>
      </c>
      <c r="K1738" s="586"/>
    </row>
    <row r="1739" spans="2:11" ht="18" customHeight="1">
      <c r="B1739" s="375">
        <v>1246</v>
      </c>
      <c r="C1739" s="377" t="s">
        <v>3377</v>
      </c>
      <c r="D1739" s="377" t="s">
        <v>3378</v>
      </c>
      <c r="E1739" s="592">
        <v>58000</v>
      </c>
      <c r="F1739" s="375">
        <v>83</v>
      </c>
      <c r="G1739" s="378" t="s">
        <v>3365</v>
      </c>
      <c r="H1739" s="592">
        <v>58000</v>
      </c>
      <c r="I1739" s="600">
        <v>0</v>
      </c>
      <c r="J1739" s="585">
        <v>0</v>
      </c>
      <c r="K1739" s="586"/>
    </row>
    <row r="1740" spans="2:11" ht="18" customHeight="1">
      <c r="B1740" s="375">
        <v>1246</v>
      </c>
      <c r="C1740" s="377" t="s">
        <v>3383</v>
      </c>
      <c r="D1740" s="377" t="s">
        <v>3384</v>
      </c>
      <c r="E1740" s="592">
        <v>102500</v>
      </c>
      <c r="F1740" s="375">
        <v>83</v>
      </c>
      <c r="G1740" s="378" t="s">
        <v>3365</v>
      </c>
      <c r="H1740" s="592">
        <v>102500</v>
      </c>
      <c r="I1740" s="600">
        <v>0</v>
      </c>
      <c r="J1740" s="585">
        <v>0</v>
      </c>
      <c r="K1740" s="586"/>
    </row>
    <row r="1741" spans="2:11" ht="18" customHeight="1">
      <c r="B1741" s="375">
        <v>1246</v>
      </c>
      <c r="C1741" s="377" t="s">
        <v>3385</v>
      </c>
      <c r="D1741" s="377" t="s">
        <v>3386</v>
      </c>
      <c r="E1741" s="592">
        <v>35500</v>
      </c>
      <c r="F1741" s="375">
        <v>83</v>
      </c>
      <c r="G1741" s="378" t="s">
        <v>3365</v>
      </c>
      <c r="H1741" s="592">
        <v>35500</v>
      </c>
      <c r="I1741" s="600">
        <v>0</v>
      </c>
      <c r="J1741" s="585">
        <v>0</v>
      </c>
      <c r="K1741" s="586"/>
    </row>
    <row r="1742" spans="2:11" ht="18" customHeight="1">
      <c r="B1742" s="375">
        <v>1246</v>
      </c>
      <c r="C1742" s="377" t="s">
        <v>3416</v>
      </c>
      <c r="D1742" s="377" t="s">
        <v>3417</v>
      </c>
      <c r="E1742" s="592">
        <v>542455</v>
      </c>
      <c r="F1742" s="375">
        <v>5</v>
      </c>
      <c r="G1742" s="378" t="s">
        <v>3423</v>
      </c>
      <c r="H1742" s="592">
        <v>542455</v>
      </c>
      <c r="I1742" s="600">
        <v>0</v>
      </c>
      <c r="J1742" s="585">
        <v>0</v>
      </c>
      <c r="K1742" s="586"/>
    </row>
    <row r="1743" spans="2:11" ht="18" customHeight="1">
      <c r="B1743" s="375">
        <v>1246</v>
      </c>
      <c r="C1743" s="377" t="s">
        <v>3425</v>
      </c>
      <c r="D1743" s="377" t="s">
        <v>3426</v>
      </c>
      <c r="E1743" s="592">
        <v>56000</v>
      </c>
      <c r="F1743" s="375">
        <v>22</v>
      </c>
      <c r="G1743" s="378" t="s">
        <v>3429</v>
      </c>
      <c r="H1743" s="592">
        <v>56000</v>
      </c>
      <c r="I1743" s="600">
        <v>0</v>
      </c>
      <c r="J1743" s="585">
        <v>0</v>
      </c>
      <c r="K1743" s="586"/>
    </row>
    <row r="1744" spans="2:11" ht="18" customHeight="1">
      <c r="B1744" s="375">
        <v>1246</v>
      </c>
      <c r="C1744" s="377" t="s">
        <v>3431</v>
      </c>
      <c r="D1744" s="377" t="s">
        <v>3386</v>
      </c>
      <c r="E1744" s="592">
        <v>35000</v>
      </c>
      <c r="F1744" s="375">
        <v>22</v>
      </c>
      <c r="G1744" s="378" t="s">
        <v>3429</v>
      </c>
      <c r="H1744" s="592">
        <v>35000</v>
      </c>
      <c r="I1744" s="600">
        <v>0</v>
      </c>
      <c r="J1744" s="585">
        <v>0</v>
      </c>
      <c r="K1744" s="586"/>
    </row>
    <row r="1745" spans="2:11" ht="18" customHeight="1">
      <c r="B1745" s="375">
        <v>1246</v>
      </c>
      <c r="C1745" s="377" t="s">
        <v>3458</v>
      </c>
      <c r="D1745" s="377" t="s">
        <v>3459</v>
      </c>
      <c r="E1745" s="592">
        <v>4640.42</v>
      </c>
      <c r="F1745" s="375">
        <v>116</v>
      </c>
      <c r="G1745" s="378" t="s">
        <v>3463</v>
      </c>
      <c r="H1745" s="592">
        <v>4640.42</v>
      </c>
      <c r="I1745" s="600">
        <v>0</v>
      </c>
      <c r="J1745" s="585">
        <v>0</v>
      </c>
      <c r="K1745" s="586"/>
    </row>
    <row r="1746" spans="2:11" ht="18" customHeight="1">
      <c r="B1746" s="375">
        <v>1246</v>
      </c>
      <c r="C1746" s="377" t="s">
        <v>3747</v>
      </c>
      <c r="D1746" s="377" t="s">
        <v>2917</v>
      </c>
      <c r="E1746" s="592">
        <v>2056.67</v>
      </c>
      <c r="F1746" s="375">
        <v>214</v>
      </c>
      <c r="G1746" s="378" t="s">
        <v>3495</v>
      </c>
      <c r="H1746" s="592">
        <v>2056.67</v>
      </c>
      <c r="I1746" s="600">
        <v>0</v>
      </c>
      <c r="J1746" s="585">
        <v>0</v>
      </c>
      <c r="K1746" s="586"/>
    </row>
    <row r="1747" spans="2:11" ht="18" customHeight="1">
      <c r="B1747" s="375">
        <v>1246</v>
      </c>
      <c r="C1747" s="377" t="s">
        <v>4371</v>
      </c>
      <c r="D1747" s="377" t="s">
        <v>4372</v>
      </c>
      <c r="E1747" s="592">
        <v>5000</v>
      </c>
      <c r="F1747" s="375">
        <v>214</v>
      </c>
      <c r="G1747" s="378" t="s">
        <v>3495</v>
      </c>
      <c r="H1747" s="592">
        <v>5000</v>
      </c>
      <c r="I1747" s="600">
        <v>0</v>
      </c>
      <c r="J1747" s="585">
        <v>0</v>
      </c>
      <c r="K1747" s="586"/>
    </row>
    <row r="1748" spans="2:11" ht="18" customHeight="1">
      <c r="B1748" s="375">
        <v>1246</v>
      </c>
      <c r="C1748" s="377" t="s">
        <v>4368</v>
      </c>
      <c r="D1748" s="377" t="s">
        <v>4369</v>
      </c>
      <c r="E1748" s="592">
        <v>5000</v>
      </c>
      <c r="F1748" s="375">
        <v>214</v>
      </c>
      <c r="G1748" s="378" t="s">
        <v>3495</v>
      </c>
      <c r="H1748" s="592">
        <v>5000</v>
      </c>
      <c r="I1748" s="600">
        <v>0</v>
      </c>
      <c r="J1748" s="585">
        <v>0</v>
      </c>
      <c r="K1748" s="586"/>
    </row>
    <row r="1749" spans="2:11" ht="18" customHeight="1">
      <c r="B1749" s="375">
        <v>1246</v>
      </c>
      <c r="C1749" s="377" t="s">
        <v>3975</v>
      </c>
      <c r="D1749" s="377" t="s">
        <v>2917</v>
      </c>
      <c r="E1749" s="592">
        <v>1870</v>
      </c>
      <c r="F1749" s="375">
        <v>214</v>
      </c>
      <c r="G1749" s="378" t="s">
        <v>3495</v>
      </c>
      <c r="H1749" s="592">
        <v>1870</v>
      </c>
      <c r="I1749" s="600">
        <v>0</v>
      </c>
      <c r="J1749" s="585">
        <v>0</v>
      </c>
      <c r="K1749" s="586"/>
    </row>
    <row r="1750" spans="2:11" ht="18" customHeight="1">
      <c r="B1750" s="375">
        <v>1246</v>
      </c>
      <c r="C1750" s="377" t="s">
        <v>4363</v>
      </c>
      <c r="D1750" s="377" t="s">
        <v>4364</v>
      </c>
      <c r="E1750" s="592">
        <v>6000</v>
      </c>
      <c r="F1750" s="375">
        <v>214</v>
      </c>
      <c r="G1750" s="378" t="s">
        <v>3495</v>
      </c>
      <c r="H1750" s="592">
        <v>6000</v>
      </c>
      <c r="I1750" s="600">
        <v>0</v>
      </c>
      <c r="J1750" s="585">
        <v>0</v>
      </c>
      <c r="K1750" s="586"/>
    </row>
    <row r="1751" spans="2:11" ht="18" customHeight="1">
      <c r="B1751" s="375">
        <v>1246</v>
      </c>
      <c r="C1751" s="377" t="s">
        <v>4237</v>
      </c>
      <c r="D1751" s="377" t="s">
        <v>2917</v>
      </c>
      <c r="E1751" s="592">
        <v>4989</v>
      </c>
      <c r="F1751" s="375">
        <v>214</v>
      </c>
      <c r="G1751" s="378" t="s">
        <v>3495</v>
      </c>
      <c r="H1751" s="592">
        <v>4989</v>
      </c>
      <c r="I1751" s="600">
        <v>0</v>
      </c>
      <c r="J1751" s="585">
        <v>0</v>
      </c>
      <c r="K1751" s="586"/>
    </row>
    <row r="1752" spans="2:11" ht="18" customHeight="1">
      <c r="B1752" s="375">
        <v>1246</v>
      </c>
      <c r="C1752" s="377" t="s">
        <v>3911</v>
      </c>
      <c r="D1752" s="377" t="s">
        <v>2917</v>
      </c>
      <c r="E1752" s="592">
        <v>2181.5500000000002</v>
      </c>
      <c r="F1752" s="375">
        <v>214</v>
      </c>
      <c r="G1752" s="378" t="s">
        <v>3495</v>
      </c>
      <c r="H1752" s="592">
        <v>2181.5500000000002</v>
      </c>
      <c r="I1752" s="600">
        <v>0</v>
      </c>
      <c r="J1752" s="585">
        <v>0</v>
      </c>
      <c r="K1752" s="586"/>
    </row>
    <row r="1753" spans="2:11" ht="18" customHeight="1">
      <c r="B1753" s="375">
        <v>1246</v>
      </c>
      <c r="C1753" s="377" t="s">
        <v>3913</v>
      </c>
      <c r="D1753" s="377" t="s">
        <v>2917</v>
      </c>
      <c r="E1753" s="592">
        <v>3220</v>
      </c>
      <c r="F1753" s="375">
        <v>214</v>
      </c>
      <c r="G1753" s="378" t="s">
        <v>3495</v>
      </c>
      <c r="H1753" s="592">
        <v>3220</v>
      </c>
      <c r="I1753" s="600">
        <v>0</v>
      </c>
      <c r="J1753" s="585">
        <v>0</v>
      </c>
      <c r="K1753" s="586"/>
    </row>
    <row r="1754" spans="2:11" ht="18" customHeight="1">
      <c r="B1754" s="375">
        <v>1246</v>
      </c>
      <c r="C1754" s="377" t="s">
        <v>3914</v>
      </c>
      <c r="D1754" s="377" t="s">
        <v>2917</v>
      </c>
      <c r="E1754" s="592">
        <v>6670</v>
      </c>
      <c r="F1754" s="375">
        <v>214</v>
      </c>
      <c r="G1754" s="378" t="s">
        <v>3495</v>
      </c>
      <c r="H1754" s="592">
        <v>6670</v>
      </c>
      <c r="I1754" s="600">
        <v>0</v>
      </c>
      <c r="J1754" s="585">
        <v>0</v>
      </c>
      <c r="K1754" s="586"/>
    </row>
    <row r="1755" spans="2:11" ht="18" customHeight="1">
      <c r="B1755" s="375">
        <v>1246</v>
      </c>
      <c r="C1755" s="377" t="s">
        <v>3742</v>
      </c>
      <c r="D1755" s="377" t="s">
        <v>3743</v>
      </c>
      <c r="E1755" s="592">
        <v>4242</v>
      </c>
      <c r="F1755" s="375">
        <v>214</v>
      </c>
      <c r="G1755" s="378" t="s">
        <v>3495</v>
      </c>
      <c r="H1755" s="592">
        <v>4242</v>
      </c>
      <c r="I1755" s="600">
        <v>0</v>
      </c>
      <c r="J1755" s="585">
        <v>0</v>
      </c>
      <c r="K1755" s="586"/>
    </row>
    <row r="1756" spans="2:11" ht="18" customHeight="1">
      <c r="B1756" s="375">
        <v>1246</v>
      </c>
      <c r="C1756" s="377" t="s">
        <v>4365</v>
      </c>
      <c r="D1756" s="377" t="s">
        <v>2917</v>
      </c>
      <c r="E1756" s="592">
        <v>2637</v>
      </c>
      <c r="F1756" s="375">
        <v>214</v>
      </c>
      <c r="G1756" s="378" t="s">
        <v>3495</v>
      </c>
      <c r="H1756" s="592">
        <v>2637</v>
      </c>
      <c r="I1756" s="600">
        <v>0</v>
      </c>
      <c r="J1756" s="585">
        <v>0</v>
      </c>
      <c r="K1756" s="586"/>
    </row>
    <row r="1757" spans="2:11" ht="18" customHeight="1">
      <c r="B1757" s="375">
        <v>1246</v>
      </c>
      <c r="C1757" s="377" t="s">
        <v>3538</v>
      </c>
      <c r="D1757" s="377" t="s">
        <v>2917</v>
      </c>
      <c r="E1757" s="592">
        <v>1030</v>
      </c>
      <c r="F1757" s="375">
        <v>214</v>
      </c>
      <c r="G1757" s="378" t="s">
        <v>3495</v>
      </c>
      <c r="H1757" s="592">
        <v>1030</v>
      </c>
      <c r="I1757" s="600">
        <v>0</v>
      </c>
      <c r="J1757" s="585">
        <v>0</v>
      </c>
      <c r="K1757" s="586"/>
    </row>
    <row r="1758" spans="2:11" ht="18" customHeight="1">
      <c r="B1758" s="375">
        <v>1246</v>
      </c>
      <c r="C1758" s="377" t="s">
        <v>3651</v>
      </c>
      <c r="D1758" s="377" t="s">
        <v>2917</v>
      </c>
      <c r="E1758" s="592">
        <v>1261</v>
      </c>
      <c r="F1758" s="375">
        <v>214</v>
      </c>
      <c r="G1758" s="378" t="s">
        <v>3495</v>
      </c>
      <c r="H1758" s="592">
        <v>1261</v>
      </c>
      <c r="I1758" s="600">
        <v>0</v>
      </c>
      <c r="J1758" s="585">
        <v>0</v>
      </c>
      <c r="K1758" s="586"/>
    </row>
    <row r="1759" spans="2:11" ht="18" customHeight="1">
      <c r="B1759" s="375">
        <v>1246</v>
      </c>
      <c r="C1759" s="377" t="s">
        <v>3904</v>
      </c>
      <c r="D1759" s="377" t="s">
        <v>2917</v>
      </c>
      <c r="E1759" s="592">
        <v>3061</v>
      </c>
      <c r="F1759" s="375">
        <v>214</v>
      </c>
      <c r="G1759" s="378" t="s">
        <v>3495</v>
      </c>
      <c r="H1759" s="592">
        <v>3061</v>
      </c>
      <c r="I1759" s="600">
        <v>0</v>
      </c>
      <c r="J1759" s="585">
        <v>0</v>
      </c>
      <c r="K1759" s="586"/>
    </row>
    <row r="1760" spans="2:11" ht="18" customHeight="1">
      <c r="B1760" s="375">
        <v>1246</v>
      </c>
      <c r="C1760" s="377" t="s">
        <v>4366</v>
      </c>
      <c r="D1760" s="377" t="s">
        <v>2917</v>
      </c>
      <c r="E1760" s="592">
        <v>2637</v>
      </c>
      <c r="F1760" s="375">
        <v>214</v>
      </c>
      <c r="G1760" s="378" t="s">
        <v>3495</v>
      </c>
      <c r="H1760" s="592">
        <v>2637</v>
      </c>
      <c r="I1760" s="600">
        <v>0</v>
      </c>
      <c r="J1760" s="585">
        <v>0</v>
      </c>
      <c r="K1760" s="586"/>
    </row>
    <row r="1761" spans="2:11" ht="18" customHeight="1">
      <c r="B1761" s="375">
        <v>1246</v>
      </c>
      <c r="C1761" s="377" t="s">
        <v>4367</v>
      </c>
      <c r="D1761" s="377" t="s">
        <v>2917</v>
      </c>
      <c r="E1761" s="592">
        <v>2637</v>
      </c>
      <c r="F1761" s="375">
        <v>214</v>
      </c>
      <c r="G1761" s="378" t="s">
        <v>3495</v>
      </c>
      <c r="H1761" s="592">
        <v>2637</v>
      </c>
      <c r="I1761" s="600">
        <v>0</v>
      </c>
      <c r="J1761" s="585">
        <v>0</v>
      </c>
      <c r="K1761" s="586"/>
    </row>
    <row r="1762" spans="2:11" ht="18" customHeight="1">
      <c r="B1762" s="375">
        <v>1246</v>
      </c>
      <c r="C1762" s="377" t="s">
        <v>3700</v>
      </c>
      <c r="D1762" s="377" t="s">
        <v>2917</v>
      </c>
      <c r="E1762" s="592">
        <v>1998</v>
      </c>
      <c r="F1762" s="375">
        <v>214</v>
      </c>
      <c r="G1762" s="378" t="s">
        <v>3495</v>
      </c>
      <c r="H1762" s="592">
        <v>1998</v>
      </c>
      <c r="I1762" s="600">
        <v>0</v>
      </c>
      <c r="J1762" s="585">
        <v>0</v>
      </c>
      <c r="K1762" s="586"/>
    </row>
    <row r="1763" spans="2:11" ht="18" customHeight="1">
      <c r="B1763" s="375">
        <v>1246</v>
      </c>
      <c r="C1763" s="377" t="s">
        <v>4140</v>
      </c>
      <c r="D1763" s="377" t="s">
        <v>4141</v>
      </c>
      <c r="E1763" s="592">
        <v>385000</v>
      </c>
      <c r="F1763" s="375">
        <v>214</v>
      </c>
      <c r="G1763" s="378" t="s">
        <v>3495</v>
      </c>
      <c r="H1763" s="592">
        <v>385000</v>
      </c>
      <c r="I1763" s="600">
        <v>0</v>
      </c>
      <c r="J1763" s="585">
        <v>0</v>
      </c>
      <c r="K1763" s="586"/>
    </row>
    <row r="1764" spans="2:11" ht="18" customHeight="1">
      <c r="B1764" s="375">
        <v>1246</v>
      </c>
      <c r="C1764" s="377" t="s">
        <v>3673</v>
      </c>
      <c r="D1764" s="377" t="s">
        <v>3674</v>
      </c>
      <c r="E1764" s="592">
        <v>2050</v>
      </c>
      <c r="F1764" s="375">
        <v>214</v>
      </c>
      <c r="G1764" s="378" t="s">
        <v>3495</v>
      </c>
      <c r="H1764" s="592">
        <v>2050</v>
      </c>
      <c r="I1764" s="600">
        <v>0</v>
      </c>
      <c r="J1764" s="585">
        <v>0</v>
      </c>
      <c r="K1764" s="586"/>
    </row>
    <row r="1765" spans="2:11" ht="18" customHeight="1">
      <c r="B1765" s="375">
        <v>1246</v>
      </c>
      <c r="C1765" s="377" t="s">
        <v>3677</v>
      </c>
      <c r="D1765" s="377" t="s">
        <v>3674</v>
      </c>
      <c r="E1765" s="592">
        <v>2050</v>
      </c>
      <c r="F1765" s="375">
        <v>214</v>
      </c>
      <c r="G1765" s="378" t="s">
        <v>3495</v>
      </c>
      <c r="H1765" s="592">
        <v>2050</v>
      </c>
      <c r="I1765" s="600">
        <v>0</v>
      </c>
      <c r="J1765" s="585">
        <v>0</v>
      </c>
      <c r="K1765" s="586"/>
    </row>
    <row r="1766" spans="2:11" ht="18" customHeight="1">
      <c r="B1766" s="375">
        <v>1246</v>
      </c>
      <c r="C1766" s="377" t="s">
        <v>3960</v>
      </c>
      <c r="D1766" s="377" t="s">
        <v>3961</v>
      </c>
      <c r="E1766" s="592">
        <v>1725</v>
      </c>
      <c r="F1766" s="375">
        <v>214</v>
      </c>
      <c r="G1766" s="378" t="s">
        <v>3495</v>
      </c>
      <c r="H1766" s="592">
        <v>1725</v>
      </c>
      <c r="I1766" s="600">
        <v>0</v>
      </c>
      <c r="J1766" s="585">
        <v>0</v>
      </c>
      <c r="K1766" s="586"/>
    </row>
    <row r="1767" spans="2:11" ht="18" customHeight="1">
      <c r="B1767" s="375">
        <v>1246</v>
      </c>
      <c r="C1767" s="377" t="s">
        <v>4373</v>
      </c>
      <c r="D1767" s="377" t="s">
        <v>3510</v>
      </c>
      <c r="E1767" s="592">
        <v>3500</v>
      </c>
      <c r="F1767" s="375">
        <v>214</v>
      </c>
      <c r="G1767" s="378" t="s">
        <v>3495</v>
      </c>
      <c r="H1767" s="592">
        <v>3500</v>
      </c>
      <c r="I1767" s="600">
        <v>0</v>
      </c>
      <c r="J1767" s="585">
        <v>0</v>
      </c>
      <c r="K1767" s="586"/>
    </row>
    <row r="1768" spans="2:11" ht="18" customHeight="1">
      <c r="B1768" s="375">
        <v>1246</v>
      </c>
      <c r="C1768" s="377" t="s">
        <v>3858</v>
      </c>
      <c r="D1768" s="377" t="s">
        <v>3859</v>
      </c>
      <c r="E1768" s="592">
        <v>9545</v>
      </c>
      <c r="F1768" s="375">
        <v>214</v>
      </c>
      <c r="G1768" s="378" t="s">
        <v>3495</v>
      </c>
      <c r="H1768" s="592">
        <v>9545</v>
      </c>
      <c r="I1768" s="600">
        <v>0</v>
      </c>
      <c r="J1768" s="585">
        <v>0</v>
      </c>
      <c r="K1768" s="586"/>
    </row>
    <row r="1769" spans="2:11" ht="18" customHeight="1">
      <c r="B1769" s="375">
        <v>1246</v>
      </c>
      <c r="C1769" s="377" t="s">
        <v>4374</v>
      </c>
      <c r="D1769" s="377" t="s">
        <v>4375</v>
      </c>
      <c r="E1769" s="592">
        <v>4500</v>
      </c>
      <c r="F1769" s="375">
        <v>214</v>
      </c>
      <c r="G1769" s="378" t="s">
        <v>3495</v>
      </c>
      <c r="H1769" s="592">
        <v>4500</v>
      </c>
      <c r="I1769" s="600">
        <v>0</v>
      </c>
      <c r="J1769" s="585">
        <v>0</v>
      </c>
      <c r="K1769" s="586"/>
    </row>
    <row r="1770" spans="2:11" ht="18" customHeight="1">
      <c r="B1770" s="375">
        <v>1246</v>
      </c>
      <c r="C1770" s="377" t="s">
        <v>4377</v>
      </c>
      <c r="D1770" s="377" t="s">
        <v>4378</v>
      </c>
      <c r="E1770" s="592">
        <v>9750</v>
      </c>
      <c r="F1770" s="375">
        <v>214</v>
      </c>
      <c r="G1770" s="378" t="s">
        <v>3495</v>
      </c>
      <c r="H1770" s="592">
        <v>9750</v>
      </c>
      <c r="I1770" s="600">
        <v>0</v>
      </c>
      <c r="J1770" s="585">
        <v>0</v>
      </c>
      <c r="K1770" s="586"/>
    </row>
    <row r="1771" spans="2:11" ht="18" customHeight="1">
      <c r="B1771" s="375">
        <v>1246</v>
      </c>
      <c r="C1771" s="377" t="s">
        <v>4381</v>
      </c>
      <c r="D1771" s="377" t="s">
        <v>4382</v>
      </c>
      <c r="E1771" s="592">
        <v>10000</v>
      </c>
      <c r="F1771" s="375">
        <v>214</v>
      </c>
      <c r="G1771" s="378" t="s">
        <v>3495</v>
      </c>
      <c r="H1771" s="592">
        <v>10000</v>
      </c>
      <c r="I1771" s="600">
        <v>0</v>
      </c>
      <c r="J1771" s="585">
        <v>0</v>
      </c>
      <c r="K1771" s="586"/>
    </row>
    <row r="1772" spans="2:11" ht="18" customHeight="1">
      <c r="B1772" s="375">
        <v>1246</v>
      </c>
      <c r="C1772" s="377" t="s">
        <v>4234</v>
      </c>
      <c r="D1772" s="377" t="s">
        <v>3111</v>
      </c>
      <c r="E1772" s="592">
        <v>7540</v>
      </c>
      <c r="F1772" s="375">
        <v>214</v>
      </c>
      <c r="G1772" s="378" t="s">
        <v>3495</v>
      </c>
      <c r="H1772" s="592">
        <v>7540</v>
      </c>
      <c r="I1772" s="600">
        <v>0</v>
      </c>
      <c r="J1772" s="585">
        <v>0</v>
      </c>
      <c r="K1772" s="586"/>
    </row>
    <row r="1773" spans="2:11" ht="18" customHeight="1">
      <c r="B1773" s="375">
        <v>1246</v>
      </c>
      <c r="C1773" s="377" t="s">
        <v>4236</v>
      </c>
      <c r="D1773" s="377" t="s">
        <v>3111</v>
      </c>
      <c r="E1773" s="592">
        <v>7540</v>
      </c>
      <c r="F1773" s="375">
        <v>214</v>
      </c>
      <c r="G1773" s="378" t="s">
        <v>3495</v>
      </c>
      <c r="H1773" s="592">
        <v>7540</v>
      </c>
      <c r="I1773" s="600">
        <v>0</v>
      </c>
      <c r="J1773" s="585">
        <v>0</v>
      </c>
      <c r="K1773" s="586"/>
    </row>
    <row r="1774" spans="2:11" ht="18" customHeight="1">
      <c r="B1774" s="375">
        <v>1246</v>
      </c>
      <c r="C1774" s="377" t="s">
        <v>3509</v>
      </c>
      <c r="D1774" s="377" t="s">
        <v>3510</v>
      </c>
      <c r="E1774" s="592">
        <v>5000</v>
      </c>
      <c r="F1774" s="375">
        <v>214</v>
      </c>
      <c r="G1774" s="378" t="s">
        <v>3495</v>
      </c>
      <c r="H1774" s="592">
        <v>5000</v>
      </c>
      <c r="I1774" s="600">
        <v>0</v>
      </c>
      <c r="J1774" s="585">
        <v>0</v>
      </c>
      <c r="K1774" s="586"/>
    </row>
    <row r="1775" spans="2:11" ht="18" customHeight="1">
      <c r="B1775" s="375">
        <v>1246</v>
      </c>
      <c r="C1775" s="377" t="s">
        <v>3684</v>
      </c>
      <c r="D1775" s="377" t="s">
        <v>3685</v>
      </c>
      <c r="E1775" s="592">
        <v>4880</v>
      </c>
      <c r="F1775" s="375">
        <v>214</v>
      </c>
      <c r="G1775" s="378" t="s">
        <v>3495</v>
      </c>
      <c r="H1775" s="592">
        <v>4880</v>
      </c>
      <c r="I1775" s="600">
        <v>0</v>
      </c>
      <c r="J1775" s="585">
        <v>0</v>
      </c>
      <c r="K1775" s="586"/>
    </row>
    <row r="1776" spans="2:11" ht="18" customHeight="1">
      <c r="B1776" s="375">
        <v>1246</v>
      </c>
      <c r="C1776" s="377" t="s">
        <v>3946</v>
      </c>
      <c r="D1776" s="377" t="s">
        <v>3947</v>
      </c>
      <c r="E1776" s="592">
        <v>1899.99</v>
      </c>
      <c r="F1776" s="375">
        <v>214</v>
      </c>
      <c r="G1776" s="378" t="s">
        <v>3495</v>
      </c>
      <c r="H1776" s="592">
        <v>1899.99</v>
      </c>
      <c r="I1776" s="600">
        <v>0</v>
      </c>
      <c r="J1776" s="585">
        <v>0</v>
      </c>
      <c r="K1776" s="586"/>
    </row>
    <row r="1777" spans="2:11" ht="18" customHeight="1">
      <c r="B1777" s="375">
        <v>1246</v>
      </c>
      <c r="C1777" s="377" t="s">
        <v>3728</v>
      </c>
      <c r="D1777" s="377" t="s">
        <v>3729</v>
      </c>
      <c r="E1777" s="592">
        <v>207845</v>
      </c>
      <c r="F1777" s="375">
        <v>214</v>
      </c>
      <c r="G1777" s="378" t="s">
        <v>3495</v>
      </c>
      <c r="H1777" s="592">
        <v>207845</v>
      </c>
      <c r="I1777" s="600">
        <v>0</v>
      </c>
      <c r="J1777" s="585">
        <v>0</v>
      </c>
      <c r="K1777" s="586"/>
    </row>
    <row r="1778" spans="2:11" ht="18" customHeight="1">
      <c r="B1778" s="375">
        <v>1246</v>
      </c>
      <c r="C1778" s="377" t="s">
        <v>3759</v>
      </c>
      <c r="D1778" s="377" t="s">
        <v>3729</v>
      </c>
      <c r="E1778" s="592">
        <v>223976.42</v>
      </c>
      <c r="F1778" s="375">
        <v>214</v>
      </c>
      <c r="G1778" s="378" t="s">
        <v>3495</v>
      </c>
      <c r="H1778" s="592">
        <v>223976.42</v>
      </c>
      <c r="I1778" s="600">
        <v>0</v>
      </c>
      <c r="J1778" s="585">
        <v>0</v>
      </c>
      <c r="K1778" s="586"/>
    </row>
    <row r="1779" spans="2:11" ht="18" customHeight="1">
      <c r="B1779" s="375">
        <v>1246</v>
      </c>
      <c r="C1779" s="377" t="s">
        <v>3803</v>
      </c>
      <c r="D1779" s="377" t="s">
        <v>3426</v>
      </c>
      <c r="E1779" s="592">
        <v>21486.5</v>
      </c>
      <c r="F1779" s="375">
        <v>214</v>
      </c>
      <c r="G1779" s="378" t="s">
        <v>3495</v>
      </c>
      <c r="H1779" s="592">
        <v>21486.5</v>
      </c>
      <c r="I1779" s="600">
        <v>0</v>
      </c>
      <c r="J1779" s="585">
        <v>0</v>
      </c>
      <c r="K1779" s="586"/>
    </row>
    <row r="1780" spans="2:11" ht="18" customHeight="1">
      <c r="B1780" s="375">
        <v>1246</v>
      </c>
      <c r="C1780" s="377" t="s">
        <v>3825</v>
      </c>
      <c r="D1780" s="377" t="s">
        <v>3826</v>
      </c>
      <c r="E1780" s="592">
        <v>5000</v>
      </c>
      <c r="F1780" s="375">
        <v>214</v>
      </c>
      <c r="G1780" s="378" t="s">
        <v>3495</v>
      </c>
      <c r="H1780" s="592">
        <v>5000</v>
      </c>
      <c r="I1780" s="600">
        <v>0</v>
      </c>
      <c r="J1780" s="585">
        <v>0</v>
      </c>
      <c r="K1780" s="586"/>
    </row>
    <row r="1781" spans="2:11" ht="18" customHeight="1">
      <c r="B1781" s="375">
        <v>1246</v>
      </c>
      <c r="C1781" s="377" t="s">
        <v>3919</v>
      </c>
      <c r="D1781" s="377" t="s">
        <v>2816</v>
      </c>
      <c r="E1781" s="592">
        <v>3208.5</v>
      </c>
      <c r="F1781" s="375">
        <v>214</v>
      </c>
      <c r="G1781" s="378" t="s">
        <v>3495</v>
      </c>
      <c r="H1781" s="592">
        <v>3208.5</v>
      </c>
      <c r="I1781" s="600">
        <v>0</v>
      </c>
      <c r="J1781" s="585">
        <v>0</v>
      </c>
      <c r="K1781" s="586"/>
    </row>
    <row r="1782" spans="2:11" ht="18" customHeight="1">
      <c r="B1782" s="375">
        <v>1246</v>
      </c>
      <c r="C1782" s="377" t="s">
        <v>3921</v>
      </c>
      <c r="D1782" s="377" t="s">
        <v>2816</v>
      </c>
      <c r="E1782" s="592">
        <v>3208.5</v>
      </c>
      <c r="F1782" s="375">
        <v>214</v>
      </c>
      <c r="G1782" s="378" t="s">
        <v>3495</v>
      </c>
      <c r="H1782" s="592">
        <v>3208.5</v>
      </c>
      <c r="I1782" s="600">
        <v>0</v>
      </c>
      <c r="J1782" s="585">
        <v>0</v>
      </c>
      <c r="K1782" s="586"/>
    </row>
    <row r="1783" spans="2:11" ht="18" customHeight="1">
      <c r="B1783" s="375">
        <v>1246</v>
      </c>
      <c r="C1783" s="377" t="s">
        <v>3995</v>
      </c>
      <c r="D1783" s="377" t="s">
        <v>3459</v>
      </c>
      <c r="E1783" s="592">
        <v>2070</v>
      </c>
      <c r="F1783" s="375">
        <v>214</v>
      </c>
      <c r="G1783" s="378" t="s">
        <v>3495</v>
      </c>
      <c r="H1783" s="592">
        <v>2070</v>
      </c>
      <c r="I1783" s="600">
        <v>0</v>
      </c>
      <c r="J1783" s="585">
        <v>0</v>
      </c>
      <c r="K1783" s="586"/>
    </row>
    <row r="1784" spans="2:11" ht="18" customHeight="1">
      <c r="B1784" s="375">
        <v>1246</v>
      </c>
      <c r="C1784" s="377" t="s">
        <v>3923</v>
      </c>
      <c r="D1784" s="377" t="s">
        <v>3924</v>
      </c>
      <c r="E1784" s="592">
        <v>3208.5</v>
      </c>
      <c r="F1784" s="375">
        <v>214</v>
      </c>
      <c r="G1784" s="378" t="s">
        <v>3495</v>
      </c>
      <c r="H1784" s="592">
        <v>3208.5</v>
      </c>
      <c r="I1784" s="600">
        <v>0</v>
      </c>
      <c r="J1784" s="585">
        <v>0</v>
      </c>
      <c r="K1784" s="586"/>
    </row>
    <row r="1785" spans="2:11" ht="18" customHeight="1">
      <c r="B1785" s="375">
        <v>1246</v>
      </c>
      <c r="C1785" s="377" t="s">
        <v>3925</v>
      </c>
      <c r="D1785" s="377" t="s">
        <v>2816</v>
      </c>
      <c r="E1785" s="592">
        <v>3208.5</v>
      </c>
      <c r="F1785" s="375">
        <v>214</v>
      </c>
      <c r="G1785" s="378" t="s">
        <v>3495</v>
      </c>
      <c r="H1785" s="592">
        <v>3208.5</v>
      </c>
      <c r="I1785" s="600">
        <v>0</v>
      </c>
      <c r="J1785" s="585">
        <v>0</v>
      </c>
      <c r="K1785" s="586"/>
    </row>
    <row r="1786" spans="2:11" ht="18" customHeight="1">
      <c r="B1786" s="375">
        <v>1246</v>
      </c>
      <c r="C1786" s="377" t="s">
        <v>3931</v>
      </c>
      <c r="D1786" s="377" t="s">
        <v>3932</v>
      </c>
      <c r="E1786" s="592">
        <v>2499.9899999999998</v>
      </c>
      <c r="F1786" s="375">
        <v>214</v>
      </c>
      <c r="G1786" s="378" t="s">
        <v>3495</v>
      </c>
      <c r="H1786" s="592">
        <v>2499.9899999999998</v>
      </c>
      <c r="I1786" s="600">
        <v>0</v>
      </c>
      <c r="J1786" s="585">
        <v>0</v>
      </c>
      <c r="K1786" s="586"/>
    </row>
    <row r="1787" spans="2:11" ht="18" customHeight="1">
      <c r="B1787" s="375">
        <v>1246</v>
      </c>
      <c r="C1787" s="377" t="s">
        <v>4386</v>
      </c>
      <c r="D1787" s="377" t="s">
        <v>4387</v>
      </c>
      <c r="E1787" s="592">
        <v>70256.95</v>
      </c>
      <c r="F1787" s="375">
        <v>214</v>
      </c>
      <c r="G1787" s="378" t="s">
        <v>3495</v>
      </c>
      <c r="H1787" s="592">
        <v>70256.95</v>
      </c>
      <c r="I1787" s="600">
        <v>0</v>
      </c>
      <c r="J1787" s="585">
        <v>0</v>
      </c>
      <c r="K1787" s="586"/>
    </row>
    <row r="1788" spans="2:11" ht="18" customHeight="1">
      <c r="B1788" s="375">
        <v>1246</v>
      </c>
      <c r="C1788" s="377" t="s">
        <v>4043</v>
      </c>
      <c r="D1788" s="377" t="s">
        <v>2168</v>
      </c>
      <c r="E1788" s="592">
        <v>3819.47</v>
      </c>
      <c r="F1788" s="375">
        <v>214</v>
      </c>
      <c r="G1788" s="378" t="s">
        <v>3495</v>
      </c>
      <c r="H1788" s="592">
        <v>3819.47</v>
      </c>
      <c r="I1788" s="600">
        <v>0</v>
      </c>
      <c r="J1788" s="585">
        <v>0</v>
      </c>
      <c r="K1788" s="586"/>
    </row>
    <row r="1789" spans="2:11" ht="18" customHeight="1">
      <c r="B1789" s="375">
        <v>1246</v>
      </c>
      <c r="C1789" s="377" t="s">
        <v>4391</v>
      </c>
      <c r="D1789" s="377" t="s">
        <v>3656</v>
      </c>
      <c r="E1789" s="592">
        <v>2650</v>
      </c>
      <c r="F1789" s="375">
        <v>214</v>
      </c>
      <c r="G1789" s="378" t="s">
        <v>3495</v>
      </c>
      <c r="H1789" s="592">
        <v>2650</v>
      </c>
      <c r="I1789" s="600">
        <v>0</v>
      </c>
      <c r="J1789" s="585">
        <v>0</v>
      </c>
      <c r="K1789" s="586"/>
    </row>
    <row r="1790" spans="2:11" ht="18" customHeight="1">
      <c r="B1790" s="375">
        <v>1246</v>
      </c>
      <c r="C1790" s="377" t="s">
        <v>3582</v>
      </c>
      <c r="D1790" s="377" t="s">
        <v>3583</v>
      </c>
      <c r="E1790" s="592">
        <v>2003.76</v>
      </c>
      <c r="F1790" s="375">
        <v>214</v>
      </c>
      <c r="G1790" s="378" t="s">
        <v>3495</v>
      </c>
      <c r="H1790" s="592">
        <v>2003.76</v>
      </c>
      <c r="I1790" s="600">
        <v>0</v>
      </c>
      <c r="J1790" s="585">
        <v>0</v>
      </c>
      <c r="K1790" s="586"/>
    </row>
    <row r="1791" spans="2:11" ht="18" customHeight="1">
      <c r="B1791" s="375">
        <v>1246</v>
      </c>
      <c r="C1791" s="377" t="s">
        <v>4047</v>
      </c>
      <c r="D1791" s="377" t="s">
        <v>2157</v>
      </c>
      <c r="E1791" s="592">
        <v>2888.03</v>
      </c>
      <c r="F1791" s="375">
        <v>214</v>
      </c>
      <c r="G1791" s="378" t="s">
        <v>3495</v>
      </c>
      <c r="H1791" s="592">
        <v>2888.03</v>
      </c>
      <c r="I1791" s="600">
        <v>0</v>
      </c>
      <c r="J1791" s="585">
        <v>0</v>
      </c>
      <c r="K1791" s="586"/>
    </row>
    <row r="1792" spans="2:11" ht="18" customHeight="1">
      <c r="B1792" s="375">
        <v>1246</v>
      </c>
      <c r="C1792" s="377" t="s">
        <v>3797</v>
      </c>
      <c r="D1792" s="377" t="s">
        <v>3798</v>
      </c>
      <c r="E1792" s="592">
        <v>1725.57</v>
      </c>
      <c r="F1792" s="375">
        <v>214</v>
      </c>
      <c r="G1792" s="378" t="s">
        <v>3495</v>
      </c>
      <c r="H1792" s="592">
        <v>1725.57</v>
      </c>
      <c r="I1792" s="600">
        <v>0</v>
      </c>
      <c r="J1792" s="585">
        <v>0</v>
      </c>
      <c r="K1792" s="586"/>
    </row>
    <row r="1793" spans="2:11" ht="18" customHeight="1">
      <c r="B1793" s="375">
        <v>1246</v>
      </c>
      <c r="C1793" s="377" t="s">
        <v>4048</v>
      </c>
      <c r="D1793" s="377" t="s">
        <v>2157</v>
      </c>
      <c r="E1793" s="592">
        <v>2888.03</v>
      </c>
      <c r="F1793" s="375">
        <v>214</v>
      </c>
      <c r="G1793" s="378" t="s">
        <v>3495</v>
      </c>
      <c r="H1793" s="592">
        <v>2888.03</v>
      </c>
      <c r="I1793" s="600">
        <v>0</v>
      </c>
      <c r="J1793" s="585">
        <v>0</v>
      </c>
      <c r="K1793" s="586"/>
    </row>
    <row r="1794" spans="2:11" ht="18" customHeight="1">
      <c r="B1794" s="375">
        <v>1246</v>
      </c>
      <c r="C1794" s="377" t="s">
        <v>3664</v>
      </c>
      <c r="D1794" s="377" t="s">
        <v>2168</v>
      </c>
      <c r="E1794" s="592">
        <v>4968.29</v>
      </c>
      <c r="F1794" s="375">
        <v>214</v>
      </c>
      <c r="G1794" s="378" t="s">
        <v>3495</v>
      </c>
      <c r="H1794" s="592">
        <v>4968.29</v>
      </c>
      <c r="I1794" s="600">
        <v>0</v>
      </c>
      <c r="J1794" s="585">
        <v>0</v>
      </c>
      <c r="K1794" s="586"/>
    </row>
    <row r="1795" spans="2:11" ht="18" customHeight="1">
      <c r="B1795" s="375">
        <v>1246</v>
      </c>
      <c r="C1795" s="377" t="s">
        <v>3750</v>
      </c>
      <c r="D1795" s="377" t="s">
        <v>3656</v>
      </c>
      <c r="E1795" s="592">
        <v>12194.6</v>
      </c>
      <c r="F1795" s="375">
        <v>214</v>
      </c>
      <c r="G1795" s="378" t="s">
        <v>3495</v>
      </c>
      <c r="H1795" s="592">
        <v>12194.6</v>
      </c>
      <c r="I1795" s="600">
        <v>0</v>
      </c>
      <c r="J1795" s="585">
        <v>0</v>
      </c>
      <c r="K1795" s="586"/>
    </row>
    <row r="1796" spans="2:11" ht="18" customHeight="1">
      <c r="B1796" s="375">
        <v>1246</v>
      </c>
      <c r="C1796" s="377" t="s">
        <v>3754</v>
      </c>
      <c r="D1796" s="377" t="s">
        <v>3755</v>
      </c>
      <c r="E1796" s="592">
        <v>1256.95</v>
      </c>
      <c r="F1796" s="375">
        <v>214</v>
      </c>
      <c r="G1796" s="378" t="s">
        <v>3495</v>
      </c>
      <c r="H1796" s="592">
        <v>1256.95</v>
      </c>
      <c r="I1796" s="600">
        <v>0</v>
      </c>
      <c r="J1796" s="585">
        <v>0</v>
      </c>
      <c r="K1796" s="586"/>
    </row>
    <row r="1797" spans="2:11" ht="18" customHeight="1">
      <c r="B1797" s="375">
        <v>1246</v>
      </c>
      <c r="C1797" s="377" t="s">
        <v>3794</v>
      </c>
      <c r="D1797" s="377" t="s">
        <v>3795</v>
      </c>
      <c r="E1797" s="592">
        <v>1725.57</v>
      </c>
      <c r="F1797" s="375">
        <v>214</v>
      </c>
      <c r="G1797" s="378" t="s">
        <v>3495</v>
      </c>
      <c r="H1797" s="592">
        <v>1725.57</v>
      </c>
      <c r="I1797" s="600">
        <v>0</v>
      </c>
      <c r="J1797" s="585">
        <v>0</v>
      </c>
      <c r="K1797" s="586"/>
    </row>
    <row r="1798" spans="2:11" ht="18" customHeight="1">
      <c r="B1798" s="375">
        <v>1246</v>
      </c>
      <c r="C1798" s="377" t="s">
        <v>3596</v>
      </c>
      <c r="D1798" s="377" t="s">
        <v>2338</v>
      </c>
      <c r="E1798" s="592">
        <v>8496</v>
      </c>
      <c r="F1798" s="375">
        <v>214</v>
      </c>
      <c r="G1798" s="378" t="s">
        <v>3495</v>
      </c>
      <c r="H1798" s="592">
        <v>8496</v>
      </c>
      <c r="I1798" s="600">
        <v>0</v>
      </c>
      <c r="J1798" s="585">
        <v>0</v>
      </c>
      <c r="K1798" s="586"/>
    </row>
    <row r="1799" spans="2:11" ht="18" customHeight="1">
      <c r="B1799" s="375">
        <v>1246</v>
      </c>
      <c r="C1799" s="377" t="s">
        <v>3874</v>
      </c>
      <c r="D1799" s="377" t="s">
        <v>2408</v>
      </c>
      <c r="E1799" s="592">
        <v>2867.99</v>
      </c>
      <c r="F1799" s="375">
        <v>214</v>
      </c>
      <c r="G1799" s="378" t="s">
        <v>3495</v>
      </c>
      <c r="H1799" s="592">
        <v>2867.99</v>
      </c>
      <c r="I1799" s="600">
        <v>0</v>
      </c>
      <c r="J1799" s="585">
        <v>0</v>
      </c>
      <c r="K1799" s="586"/>
    </row>
    <row r="1800" spans="2:11" ht="18" customHeight="1">
      <c r="B1800" s="375">
        <v>1246</v>
      </c>
      <c r="C1800" s="377" t="s">
        <v>3868</v>
      </c>
      <c r="D1800" s="377" t="s">
        <v>3869</v>
      </c>
      <c r="E1800" s="592">
        <v>2549.9899999999998</v>
      </c>
      <c r="F1800" s="375">
        <v>214</v>
      </c>
      <c r="G1800" s="378" t="s">
        <v>3495</v>
      </c>
      <c r="H1800" s="592">
        <v>2549.9899999999998</v>
      </c>
      <c r="I1800" s="600">
        <v>0</v>
      </c>
      <c r="J1800" s="585">
        <v>0</v>
      </c>
      <c r="K1800" s="586"/>
    </row>
    <row r="1801" spans="2:11" ht="18" customHeight="1">
      <c r="B1801" s="375">
        <v>1246</v>
      </c>
      <c r="C1801" s="377" t="s">
        <v>3811</v>
      </c>
      <c r="D1801" s="377" t="s">
        <v>3812</v>
      </c>
      <c r="E1801" s="592">
        <v>2300</v>
      </c>
      <c r="F1801" s="375">
        <v>214</v>
      </c>
      <c r="G1801" s="378" t="s">
        <v>3495</v>
      </c>
      <c r="H1801" s="592">
        <v>2300</v>
      </c>
      <c r="I1801" s="600">
        <v>0</v>
      </c>
      <c r="J1801" s="585">
        <v>0</v>
      </c>
      <c r="K1801" s="586"/>
    </row>
    <row r="1802" spans="2:11" ht="18" customHeight="1">
      <c r="B1802" s="375">
        <v>1246</v>
      </c>
      <c r="C1802" s="377" t="s">
        <v>4132</v>
      </c>
      <c r="D1802" s="377" t="s">
        <v>4133</v>
      </c>
      <c r="E1802" s="592">
        <v>6267.5</v>
      </c>
      <c r="F1802" s="375">
        <v>214</v>
      </c>
      <c r="G1802" s="378" t="s">
        <v>3495</v>
      </c>
      <c r="H1802" s="592">
        <v>6267.5</v>
      </c>
      <c r="I1802" s="600">
        <v>0</v>
      </c>
      <c r="J1802" s="585">
        <v>0</v>
      </c>
      <c r="K1802" s="586"/>
    </row>
    <row r="1803" spans="2:11" ht="18" customHeight="1">
      <c r="B1803" s="375">
        <v>1246</v>
      </c>
      <c r="C1803" s="377" t="s">
        <v>4130</v>
      </c>
      <c r="D1803" s="377" t="s">
        <v>2168</v>
      </c>
      <c r="E1803" s="592">
        <v>6267.5</v>
      </c>
      <c r="F1803" s="375">
        <v>214</v>
      </c>
      <c r="G1803" s="378" t="s">
        <v>3495</v>
      </c>
      <c r="H1803" s="592">
        <v>6267.5</v>
      </c>
      <c r="I1803" s="600">
        <v>0</v>
      </c>
      <c r="J1803" s="585">
        <v>0</v>
      </c>
      <c r="K1803" s="586"/>
    </row>
    <row r="1804" spans="2:11" ht="18" customHeight="1">
      <c r="B1804" s="375">
        <v>1246</v>
      </c>
      <c r="C1804" s="377" t="s">
        <v>4397</v>
      </c>
      <c r="D1804" s="377" t="s">
        <v>4398</v>
      </c>
      <c r="E1804" s="592">
        <v>2474.0500000000002</v>
      </c>
      <c r="F1804" s="375">
        <v>214</v>
      </c>
      <c r="G1804" s="378" t="s">
        <v>3495</v>
      </c>
      <c r="H1804" s="592">
        <v>2474.0500000000002</v>
      </c>
      <c r="I1804" s="600">
        <v>0</v>
      </c>
      <c r="J1804" s="585">
        <v>0</v>
      </c>
      <c r="K1804" s="586"/>
    </row>
    <row r="1805" spans="2:11" ht="18" customHeight="1">
      <c r="B1805" s="375">
        <v>1246</v>
      </c>
      <c r="C1805" s="377" t="s">
        <v>4124</v>
      </c>
      <c r="D1805" s="377" t="s">
        <v>2408</v>
      </c>
      <c r="E1805" s="592">
        <v>2082</v>
      </c>
      <c r="F1805" s="375">
        <v>214</v>
      </c>
      <c r="G1805" s="378" t="s">
        <v>3495</v>
      </c>
      <c r="H1805" s="592">
        <v>2082</v>
      </c>
      <c r="I1805" s="600">
        <v>0</v>
      </c>
      <c r="J1805" s="585">
        <v>0</v>
      </c>
      <c r="K1805" s="586"/>
    </row>
    <row r="1806" spans="2:11" ht="18" customHeight="1">
      <c r="B1806" s="375">
        <v>1246</v>
      </c>
      <c r="C1806" s="377" t="s">
        <v>4394</v>
      </c>
      <c r="D1806" s="377" t="s">
        <v>2338</v>
      </c>
      <c r="E1806" s="592">
        <v>2300</v>
      </c>
      <c r="F1806" s="375">
        <v>214</v>
      </c>
      <c r="G1806" s="378" t="s">
        <v>3495</v>
      </c>
      <c r="H1806" s="592">
        <v>2300</v>
      </c>
      <c r="I1806" s="600">
        <v>0</v>
      </c>
      <c r="J1806" s="585">
        <v>0</v>
      </c>
      <c r="K1806" s="586"/>
    </row>
    <row r="1807" spans="2:11" ht="18" customHeight="1">
      <c r="B1807" s="375">
        <v>1246</v>
      </c>
      <c r="C1807" s="377" t="s">
        <v>3756</v>
      </c>
      <c r="D1807" s="377" t="s">
        <v>3757</v>
      </c>
      <c r="E1807" s="592">
        <v>2512.75</v>
      </c>
      <c r="F1807" s="375">
        <v>214</v>
      </c>
      <c r="G1807" s="378" t="s">
        <v>3495</v>
      </c>
      <c r="H1807" s="592">
        <v>2512.75</v>
      </c>
      <c r="I1807" s="600">
        <v>0</v>
      </c>
      <c r="J1807" s="585">
        <v>0</v>
      </c>
      <c r="K1807" s="586"/>
    </row>
    <row r="1808" spans="2:11" ht="18" customHeight="1">
      <c r="B1808" s="375">
        <v>1246</v>
      </c>
      <c r="C1808" s="377" t="s">
        <v>3720</v>
      </c>
      <c r="D1808" s="377" t="s">
        <v>2168</v>
      </c>
      <c r="E1808" s="592">
        <v>5946.65</v>
      </c>
      <c r="F1808" s="375">
        <v>214</v>
      </c>
      <c r="G1808" s="378" t="s">
        <v>3495</v>
      </c>
      <c r="H1808" s="592">
        <v>5946.65</v>
      </c>
      <c r="I1808" s="600">
        <v>0</v>
      </c>
      <c r="J1808" s="585">
        <v>0</v>
      </c>
      <c r="K1808" s="586"/>
    </row>
    <row r="1809" spans="2:11" ht="18" customHeight="1">
      <c r="B1809" s="375">
        <v>1246</v>
      </c>
      <c r="C1809" s="377" t="s">
        <v>4050</v>
      </c>
      <c r="D1809" s="377" t="s">
        <v>2157</v>
      </c>
      <c r="E1809" s="592">
        <v>2888.03</v>
      </c>
      <c r="F1809" s="375">
        <v>214</v>
      </c>
      <c r="G1809" s="378" t="s">
        <v>3495</v>
      </c>
      <c r="H1809" s="592">
        <v>2888.03</v>
      </c>
      <c r="I1809" s="600">
        <v>0</v>
      </c>
      <c r="J1809" s="585">
        <v>0</v>
      </c>
      <c r="K1809" s="586"/>
    </row>
    <row r="1810" spans="2:11" ht="18" customHeight="1">
      <c r="B1810" s="375">
        <v>1246</v>
      </c>
      <c r="C1810" s="377" t="s">
        <v>4402</v>
      </c>
      <c r="D1810" s="377" t="s">
        <v>2168</v>
      </c>
      <c r="E1810" s="592">
        <v>2650</v>
      </c>
      <c r="F1810" s="375">
        <v>214</v>
      </c>
      <c r="G1810" s="378" t="s">
        <v>3495</v>
      </c>
      <c r="H1810" s="592">
        <v>2650</v>
      </c>
      <c r="I1810" s="600">
        <v>0</v>
      </c>
      <c r="J1810" s="585">
        <v>0</v>
      </c>
      <c r="K1810" s="586"/>
    </row>
    <row r="1811" spans="2:11" ht="18" customHeight="1">
      <c r="B1811" s="375">
        <v>1246</v>
      </c>
      <c r="C1811" s="377" t="s">
        <v>4404</v>
      </c>
      <c r="D1811" s="377" t="s">
        <v>2168</v>
      </c>
      <c r="E1811" s="592">
        <v>2650</v>
      </c>
      <c r="F1811" s="375">
        <v>214</v>
      </c>
      <c r="G1811" s="378" t="s">
        <v>3495</v>
      </c>
      <c r="H1811" s="592">
        <v>2650</v>
      </c>
      <c r="I1811" s="600">
        <v>0</v>
      </c>
      <c r="J1811" s="585">
        <v>0</v>
      </c>
      <c r="K1811" s="586"/>
    </row>
    <row r="1812" spans="2:11" ht="18" customHeight="1">
      <c r="B1812" s="375">
        <v>1246</v>
      </c>
      <c r="C1812" s="377" t="s">
        <v>4046</v>
      </c>
      <c r="D1812" s="377" t="s">
        <v>2168</v>
      </c>
      <c r="E1812" s="592">
        <v>3819.47</v>
      </c>
      <c r="F1812" s="375">
        <v>214</v>
      </c>
      <c r="G1812" s="378" t="s">
        <v>3495</v>
      </c>
      <c r="H1812" s="592">
        <v>3819.47</v>
      </c>
      <c r="I1812" s="600">
        <v>0</v>
      </c>
      <c r="J1812" s="585">
        <v>0</v>
      </c>
      <c r="K1812" s="586"/>
    </row>
    <row r="1813" spans="2:11" ht="18" customHeight="1">
      <c r="B1813" s="375">
        <v>1246</v>
      </c>
      <c r="C1813" s="377" t="s">
        <v>3655</v>
      </c>
      <c r="D1813" s="377" t="s">
        <v>3656</v>
      </c>
      <c r="E1813" s="592">
        <v>3259.1</v>
      </c>
      <c r="F1813" s="375">
        <v>214</v>
      </c>
      <c r="G1813" s="378" t="s">
        <v>3495</v>
      </c>
      <c r="H1813" s="592">
        <v>3259.1</v>
      </c>
      <c r="I1813" s="600">
        <v>0</v>
      </c>
      <c r="J1813" s="585">
        <v>0</v>
      </c>
      <c r="K1813" s="586"/>
    </row>
    <row r="1814" spans="2:11" ht="18" customHeight="1">
      <c r="B1814" s="375">
        <v>1246</v>
      </c>
      <c r="C1814" s="377" t="s">
        <v>3690</v>
      </c>
      <c r="D1814" s="377" t="s">
        <v>3656</v>
      </c>
      <c r="E1814" s="592">
        <v>5531.5</v>
      </c>
      <c r="F1814" s="375">
        <v>214</v>
      </c>
      <c r="G1814" s="378" t="s">
        <v>3495</v>
      </c>
      <c r="H1814" s="592">
        <v>5531.5</v>
      </c>
      <c r="I1814" s="600">
        <v>0</v>
      </c>
      <c r="J1814" s="585">
        <v>0</v>
      </c>
      <c r="K1814" s="586"/>
    </row>
    <row r="1815" spans="2:11" ht="18" customHeight="1">
      <c r="B1815" s="375">
        <v>1246</v>
      </c>
      <c r="C1815" s="377" t="s">
        <v>4410</v>
      </c>
      <c r="D1815" s="377" t="s">
        <v>4411</v>
      </c>
      <c r="E1815" s="592">
        <v>2432.62</v>
      </c>
      <c r="F1815" s="375">
        <v>29</v>
      </c>
      <c r="G1815" s="378" t="s">
        <v>4415</v>
      </c>
      <c r="H1815" s="592">
        <v>2432.62</v>
      </c>
      <c r="I1815" s="600">
        <v>0</v>
      </c>
      <c r="J1815" s="585">
        <v>0</v>
      </c>
      <c r="K1815" s="586"/>
    </row>
    <row r="1816" spans="2:11" ht="18" customHeight="1">
      <c r="B1816" s="375">
        <v>1246</v>
      </c>
      <c r="C1816" s="377" t="s">
        <v>4442</v>
      </c>
      <c r="D1816" s="377" t="s">
        <v>4443</v>
      </c>
      <c r="E1816" s="592">
        <v>2495.89</v>
      </c>
      <c r="F1816" s="375">
        <v>20</v>
      </c>
      <c r="G1816" s="378" t="s">
        <v>4446</v>
      </c>
      <c r="H1816" s="592">
        <v>2495.89</v>
      </c>
      <c r="I1816" s="600">
        <v>0</v>
      </c>
      <c r="J1816" s="585">
        <v>0</v>
      </c>
      <c r="K1816" s="586"/>
    </row>
    <row r="1817" spans="2:11" ht="18" customHeight="1">
      <c r="B1817" s="375">
        <v>1246</v>
      </c>
      <c r="C1817" s="377" t="s">
        <v>4448</v>
      </c>
      <c r="D1817" s="377" t="s">
        <v>4449</v>
      </c>
      <c r="E1817" s="592">
        <v>5318.9</v>
      </c>
      <c r="F1817" s="375">
        <v>20</v>
      </c>
      <c r="G1817" s="378" t="s">
        <v>4446</v>
      </c>
      <c r="H1817" s="592">
        <v>5318.9</v>
      </c>
      <c r="I1817" s="600">
        <v>0</v>
      </c>
      <c r="J1817" s="585">
        <v>0</v>
      </c>
      <c r="K1817" s="586"/>
    </row>
    <row r="1818" spans="2:11" ht="18" customHeight="1">
      <c r="B1818" s="375">
        <v>1246</v>
      </c>
      <c r="C1818" s="377" t="s">
        <v>4484</v>
      </c>
      <c r="D1818" s="377" t="s">
        <v>4485</v>
      </c>
      <c r="E1818" s="592">
        <v>10789.74</v>
      </c>
      <c r="F1818" s="375">
        <v>20</v>
      </c>
      <c r="G1818" s="378" t="s">
        <v>4446</v>
      </c>
      <c r="H1818" s="592">
        <v>10789.74</v>
      </c>
      <c r="I1818" s="600">
        <v>0</v>
      </c>
      <c r="J1818" s="585">
        <v>0</v>
      </c>
      <c r="K1818" s="586"/>
    </row>
    <row r="1819" spans="2:11" ht="18" customHeight="1">
      <c r="B1819" s="375">
        <v>1246</v>
      </c>
      <c r="C1819" s="377" t="s">
        <v>4490</v>
      </c>
      <c r="D1819" s="377" t="s">
        <v>4485</v>
      </c>
      <c r="E1819" s="592">
        <v>10789.79</v>
      </c>
      <c r="F1819" s="375">
        <v>20</v>
      </c>
      <c r="G1819" s="378" t="s">
        <v>4446</v>
      </c>
      <c r="H1819" s="592">
        <v>10789.79</v>
      </c>
      <c r="I1819" s="600">
        <v>0</v>
      </c>
      <c r="J1819" s="585">
        <v>0</v>
      </c>
      <c r="K1819" s="586"/>
    </row>
    <row r="1820" spans="2:11" ht="18" customHeight="1">
      <c r="B1820" s="375">
        <v>1246</v>
      </c>
      <c r="C1820" s="377" t="s">
        <v>4491</v>
      </c>
      <c r="D1820" s="377" t="s">
        <v>4382</v>
      </c>
      <c r="E1820" s="592">
        <v>4843.8500000000004</v>
      </c>
      <c r="F1820" s="375">
        <v>20</v>
      </c>
      <c r="G1820" s="378" t="s">
        <v>4446</v>
      </c>
      <c r="H1820" s="592">
        <v>4843.8500000000004</v>
      </c>
      <c r="I1820" s="600">
        <v>0</v>
      </c>
      <c r="J1820" s="585">
        <v>0</v>
      </c>
      <c r="K1820" s="586"/>
    </row>
    <row r="1821" spans="2:11" ht="18" customHeight="1">
      <c r="B1821" s="375">
        <v>1246</v>
      </c>
      <c r="C1821" s="377" t="s">
        <v>4451</v>
      </c>
      <c r="D1821" s="377" t="s">
        <v>4452</v>
      </c>
      <c r="E1821" s="592">
        <v>5603.88</v>
      </c>
      <c r="F1821" s="375">
        <v>20</v>
      </c>
      <c r="G1821" s="378" t="s">
        <v>4446</v>
      </c>
      <c r="H1821" s="592">
        <v>5603.88</v>
      </c>
      <c r="I1821" s="600">
        <v>0</v>
      </c>
      <c r="J1821" s="585">
        <v>0</v>
      </c>
      <c r="K1821" s="586"/>
    </row>
    <row r="1822" spans="2:11" ht="18" customHeight="1">
      <c r="B1822" s="375">
        <v>1246</v>
      </c>
      <c r="C1822" s="377" t="s">
        <v>4457</v>
      </c>
      <c r="D1822" s="377" t="s">
        <v>4452</v>
      </c>
      <c r="E1822" s="592">
        <v>5603.87</v>
      </c>
      <c r="F1822" s="375">
        <v>20</v>
      </c>
      <c r="G1822" s="378" t="s">
        <v>4446</v>
      </c>
      <c r="H1822" s="592">
        <v>5603.87</v>
      </c>
      <c r="I1822" s="600">
        <v>0</v>
      </c>
      <c r="J1822" s="585">
        <v>0</v>
      </c>
      <c r="K1822" s="586"/>
    </row>
    <row r="1823" spans="2:11" ht="18" customHeight="1">
      <c r="B1823" s="375">
        <v>1246</v>
      </c>
      <c r="C1823" s="377" t="s">
        <v>4459</v>
      </c>
      <c r="D1823" s="377" t="s">
        <v>4452</v>
      </c>
      <c r="E1823" s="592">
        <v>5603.87</v>
      </c>
      <c r="F1823" s="375">
        <v>20</v>
      </c>
      <c r="G1823" s="378" t="s">
        <v>4446</v>
      </c>
      <c r="H1823" s="592">
        <v>5603.87</v>
      </c>
      <c r="I1823" s="600">
        <v>0</v>
      </c>
      <c r="J1823" s="585">
        <v>0</v>
      </c>
      <c r="K1823" s="586"/>
    </row>
    <row r="1824" spans="2:11" ht="18" customHeight="1">
      <c r="B1824" s="375">
        <v>1246</v>
      </c>
      <c r="C1824" s="377" t="s">
        <v>4461</v>
      </c>
      <c r="D1824" s="377" t="s">
        <v>4462</v>
      </c>
      <c r="E1824" s="592">
        <v>5413.86</v>
      </c>
      <c r="F1824" s="375">
        <v>20</v>
      </c>
      <c r="G1824" s="378" t="s">
        <v>4446</v>
      </c>
      <c r="H1824" s="592">
        <v>5413.86</v>
      </c>
      <c r="I1824" s="600">
        <v>0</v>
      </c>
      <c r="J1824" s="585">
        <v>0</v>
      </c>
      <c r="K1824" s="586"/>
    </row>
    <row r="1825" spans="2:11" ht="18" customHeight="1">
      <c r="B1825" s="375">
        <v>1246</v>
      </c>
      <c r="C1825" s="377" t="s">
        <v>4465</v>
      </c>
      <c r="D1825" s="377" t="s">
        <v>4462</v>
      </c>
      <c r="E1825" s="592">
        <v>5413.86</v>
      </c>
      <c r="F1825" s="375">
        <v>20</v>
      </c>
      <c r="G1825" s="378" t="s">
        <v>4446</v>
      </c>
      <c r="H1825" s="592">
        <v>5413.86</v>
      </c>
      <c r="I1825" s="600">
        <v>0</v>
      </c>
      <c r="J1825" s="585">
        <v>0</v>
      </c>
      <c r="K1825" s="586"/>
    </row>
    <row r="1826" spans="2:11" ht="18" customHeight="1">
      <c r="B1826" s="375">
        <v>1246</v>
      </c>
      <c r="C1826" s="377" t="s">
        <v>4467</v>
      </c>
      <c r="D1826" s="377" t="s">
        <v>4462</v>
      </c>
      <c r="E1826" s="592">
        <v>5413.86</v>
      </c>
      <c r="F1826" s="375">
        <v>20</v>
      </c>
      <c r="G1826" s="378" t="s">
        <v>4446</v>
      </c>
      <c r="H1826" s="592">
        <v>5413.86</v>
      </c>
      <c r="I1826" s="600">
        <v>0</v>
      </c>
      <c r="J1826" s="585">
        <v>0</v>
      </c>
      <c r="K1826" s="586"/>
    </row>
    <row r="1827" spans="2:11" ht="18" customHeight="1">
      <c r="B1827" s="375">
        <v>1246</v>
      </c>
      <c r="C1827" s="377" t="s">
        <v>4509</v>
      </c>
      <c r="D1827" s="377" t="s">
        <v>4511</v>
      </c>
      <c r="E1827" s="592">
        <v>2353.64</v>
      </c>
      <c r="F1827" s="375">
        <v>72</v>
      </c>
      <c r="G1827" s="378" t="s">
        <v>4489</v>
      </c>
      <c r="H1827" s="592">
        <v>2353.64</v>
      </c>
      <c r="I1827" s="600">
        <v>0</v>
      </c>
      <c r="J1827" s="585">
        <v>0</v>
      </c>
      <c r="K1827" s="586"/>
    </row>
    <row r="1828" spans="2:11" ht="18" customHeight="1">
      <c r="B1828" s="375">
        <v>1246</v>
      </c>
      <c r="C1828" s="377" t="s">
        <v>4517</v>
      </c>
      <c r="D1828" s="377" t="s">
        <v>4452</v>
      </c>
      <c r="E1828" s="592">
        <v>6030.84</v>
      </c>
      <c r="F1828" s="375">
        <v>72</v>
      </c>
      <c r="G1828" s="378" t="s">
        <v>4489</v>
      </c>
      <c r="H1828" s="592">
        <v>6030.84</v>
      </c>
      <c r="I1828" s="600">
        <v>0</v>
      </c>
      <c r="J1828" s="585">
        <v>0</v>
      </c>
      <c r="K1828" s="586"/>
    </row>
    <row r="1829" spans="2:11" ht="18" customHeight="1">
      <c r="B1829" s="375">
        <v>1246</v>
      </c>
      <c r="C1829" s="377" t="s">
        <v>4568</v>
      </c>
      <c r="D1829" s="377" t="s">
        <v>3656</v>
      </c>
      <c r="E1829" s="592">
        <v>9280</v>
      </c>
      <c r="F1829" s="375">
        <v>123</v>
      </c>
      <c r="G1829" s="378" t="s">
        <v>4550</v>
      </c>
      <c r="H1829" s="592">
        <v>9280</v>
      </c>
      <c r="I1829" s="600">
        <v>0</v>
      </c>
      <c r="J1829" s="585">
        <v>0</v>
      </c>
      <c r="K1829" s="586"/>
    </row>
    <row r="1830" spans="2:11" ht="18" customHeight="1">
      <c r="B1830" s="375">
        <v>1246</v>
      </c>
      <c r="C1830" s="377" t="s">
        <v>4554</v>
      </c>
      <c r="D1830" s="377" t="s">
        <v>2157</v>
      </c>
      <c r="E1830" s="592">
        <v>3480</v>
      </c>
      <c r="F1830" s="375">
        <v>123</v>
      </c>
      <c r="G1830" s="378" t="s">
        <v>4550</v>
      </c>
      <c r="H1830" s="592">
        <v>3480</v>
      </c>
      <c r="I1830" s="600">
        <v>0</v>
      </c>
      <c r="J1830" s="585">
        <v>0</v>
      </c>
      <c r="K1830" s="586"/>
    </row>
    <row r="1831" spans="2:11" ht="18" customHeight="1">
      <c r="B1831" s="375">
        <v>1246</v>
      </c>
      <c r="C1831" s="377" t="s">
        <v>4556</v>
      </c>
      <c r="D1831" s="377" t="s">
        <v>2157</v>
      </c>
      <c r="E1831" s="592">
        <v>3480</v>
      </c>
      <c r="F1831" s="375">
        <v>123</v>
      </c>
      <c r="G1831" s="378" t="s">
        <v>4550</v>
      </c>
      <c r="H1831" s="592">
        <v>3480</v>
      </c>
      <c r="I1831" s="600">
        <v>0</v>
      </c>
      <c r="J1831" s="585">
        <v>0</v>
      </c>
      <c r="K1831" s="586"/>
    </row>
    <row r="1832" spans="2:11" ht="18" customHeight="1">
      <c r="B1832" s="375">
        <v>1246</v>
      </c>
      <c r="C1832" s="377" t="s">
        <v>4552</v>
      </c>
      <c r="D1832" s="377" t="s">
        <v>2157</v>
      </c>
      <c r="E1832" s="592">
        <v>3480</v>
      </c>
      <c r="F1832" s="375">
        <v>123</v>
      </c>
      <c r="G1832" s="378" t="s">
        <v>4550</v>
      </c>
      <c r="H1832" s="592">
        <v>3480</v>
      </c>
      <c r="I1832" s="600">
        <v>0</v>
      </c>
      <c r="J1832" s="585">
        <v>0</v>
      </c>
      <c r="K1832" s="586"/>
    </row>
    <row r="1833" spans="2:11" ht="18" customHeight="1">
      <c r="B1833" s="375">
        <v>1246</v>
      </c>
      <c r="C1833" s="377" t="s">
        <v>4558</v>
      </c>
      <c r="D1833" s="377" t="s">
        <v>2157</v>
      </c>
      <c r="E1833" s="592">
        <v>3480</v>
      </c>
      <c r="F1833" s="375">
        <v>123</v>
      </c>
      <c r="G1833" s="378" t="s">
        <v>4550</v>
      </c>
      <c r="H1833" s="592">
        <v>3480</v>
      </c>
      <c r="I1833" s="600">
        <v>0</v>
      </c>
      <c r="J1833" s="585">
        <v>0</v>
      </c>
      <c r="K1833" s="586"/>
    </row>
    <row r="1834" spans="2:11" ht="18" customHeight="1">
      <c r="B1834" s="375">
        <v>1246</v>
      </c>
      <c r="C1834" s="377" t="s">
        <v>4561</v>
      </c>
      <c r="D1834" s="377" t="s">
        <v>2157</v>
      </c>
      <c r="E1834" s="592">
        <v>3480</v>
      </c>
      <c r="F1834" s="375">
        <v>123</v>
      </c>
      <c r="G1834" s="378" t="s">
        <v>4550</v>
      </c>
      <c r="H1834" s="592">
        <v>3480</v>
      </c>
      <c r="I1834" s="600">
        <v>0</v>
      </c>
      <c r="J1834" s="585">
        <v>0</v>
      </c>
      <c r="K1834" s="586"/>
    </row>
    <row r="1835" spans="2:11" ht="18" customHeight="1">
      <c r="B1835" s="375">
        <v>1246</v>
      </c>
      <c r="C1835" s="377" t="s">
        <v>4563</v>
      </c>
      <c r="D1835" s="377" t="s">
        <v>2157</v>
      </c>
      <c r="E1835" s="592">
        <v>3480</v>
      </c>
      <c r="F1835" s="375">
        <v>123</v>
      </c>
      <c r="G1835" s="378" t="s">
        <v>4550</v>
      </c>
      <c r="H1835" s="592">
        <v>3480</v>
      </c>
      <c r="I1835" s="600">
        <v>0</v>
      </c>
      <c r="J1835" s="585">
        <v>0</v>
      </c>
      <c r="K1835" s="586"/>
    </row>
    <row r="1836" spans="2:11" ht="18" customHeight="1">
      <c r="B1836" s="375">
        <v>1246</v>
      </c>
      <c r="C1836" s="377" t="s">
        <v>4565</v>
      </c>
      <c r="D1836" s="377" t="s">
        <v>2157</v>
      </c>
      <c r="E1836" s="592">
        <v>3480</v>
      </c>
      <c r="F1836" s="375">
        <v>123</v>
      </c>
      <c r="G1836" s="378" t="s">
        <v>4550</v>
      </c>
      <c r="H1836" s="592">
        <v>3480</v>
      </c>
      <c r="I1836" s="600">
        <v>0</v>
      </c>
      <c r="J1836" s="585">
        <v>0</v>
      </c>
      <c r="K1836" s="586"/>
    </row>
    <row r="1837" spans="2:11" ht="18" customHeight="1">
      <c r="B1837" s="375">
        <v>1246</v>
      </c>
      <c r="C1837" s="377" t="s">
        <v>4544</v>
      </c>
      <c r="D1837" s="377" t="s">
        <v>2157</v>
      </c>
      <c r="E1837" s="592">
        <v>4843</v>
      </c>
      <c r="F1837" s="375">
        <v>123</v>
      </c>
      <c r="G1837" s="378" t="s">
        <v>4550</v>
      </c>
      <c r="H1837" s="592">
        <v>4843</v>
      </c>
      <c r="I1837" s="600">
        <v>0</v>
      </c>
      <c r="J1837" s="585">
        <v>0</v>
      </c>
      <c r="K1837" s="586"/>
    </row>
    <row r="1838" spans="2:11" ht="18" customHeight="1">
      <c r="B1838" s="375">
        <v>1246</v>
      </c>
      <c r="C1838" s="377" t="s">
        <v>4586</v>
      </c>
      <c r="D1838" s="377" t="s">
        <v>4398</v>
      </c>
      <c r="E1838" s="592">
        <v>26442.2</v>
      </c>
      <c r="F1838" s="375">
        <v>18</v>
      </c>
      <c r="G1838" s="378" t="s">
        <v>4576</v>
      </c>
      <c r="H1838" s="592">
        <v>26442.2</v>
      </c>
      <c r="I1838" s="600">
        <v>0</v>
      </c>
      <c r="J1838" s="585">
        <v>0</v>
      </c>
      <c r="K1838" s="586"/>
    </row>
    <row r="1839" spans="2:11" ht="18" customHeight="1">
      <c r="B1839" s="375">
        <v>1246</v>
      </c>
      <c r="C1839" s="377" t="s">
        <v>4578</v>
      </c>
      <c r="D1839" s="377" t="s">
        <v>4579</v>
      </c>
      <c r="E1839" s="592">
        <v>19633</v>
      </c>
      <c r="F1839" s="375">
        <v>18</v>
      </c>
      <c r="G1839" s="378" t="s">
        <v>4576</v>
      </c>
      <c r="H1839" s="592">
        <v>19633</v>
      </c>
      <c r="I1839" s="600">
        <v>0</v>
      </c>
      <c r="J1839" s="585">
        <v>0</v>
      </c>
      <c r="K1839" s="586"/>
    </row>
    <row r="1840" spans="2:11" ht="18" customHeight="1">
      <c r="B1840" s="375">
        <v>1246</v>
      </c>
      <c r="C1840" s="377" t="s">
        <v>4592</v>
      </c>
      <c r="D1840" s="377" t="s">
        <v>4593</v>
      </c>
      <c r="E1840" s="592">
        <v>42423.13</v>
      </c>
      <c r="F1840" s="375">
        <v>51</v>
      </c>
      <c r="G1840" s="378" t="s">
        <v>4598</v>
      </c>
      <c r="H1840" s="592">
        <v>42423.13</v>
      </c>
      <c r="I1840" s="600">
        <v>0</v>
      </c>
      <c r="J1840" s="585">
        <v>0</v>
      </c>
      <c r="K1840" s="586"/>
    </row>
    <row r="1841" spans="2:11" ht="18" customHeight="1">
      <c r="B1841" s="375">
        <v>1246</v>
      </c>
      <c r="C1841" s="377" t="s">
        <v>4600</v>
      </c>
      <c r="D1841" s="377" t="s">
        <v>4601</v>
      </c>
      <c r="E1841" s="592">
        <v>10205</v>
      </c>
      <c r="F1841" s="375">
        <v>3</v>
      </c>
      <c r="G1841" s="378" t="s">
        <v>4605</v>
      </c>
      <c r="H1841" s="592">
        <v>10205</v>
      </c>
      <c r="I1841" s="600">
        <v>0</v>
      </c>
      <c r="J1841" s="585">
        <v>0</v>
      </c>
      <c r="K1841" s="586"/>
    </row>
    <row r="1842" spans="2:11" ht="18" customHeight="1">
      <c r="B1842" s="375">
        <v>1246</v>
      </c>
      <c r="C1842" s="377" t="s">
        <v>4626</v>
      </c>
      <c r="D1842" s="377" t="s">
        <v>4628</v>
      </c>
      <c r="E1842" s="592">
        <v>2589</v>
      </c>
      <c r="F1842" s="375">
        <v>39</v>
      </c>
      <c r="G1842" s="378" t="s">
        <v>4618</v>
      </c>
      <c r="H1842" s="592">
        <v>2589</v>
      </c>
      <c r="I1842" s="600">
        <v>0</v>
      </c>
      <c r="J1842" s="585">
        <v>0</v>
      </c>
      <c r="K1842" s="586"/>
    </row>
    <row r="1843" spans="2:11" ht="18" customHeight="1">
      <c r="B1843" s="375">
        <v>1246</v>
      </c>
      <c r="C1843" s="377" t="s">
        <v>4699</v>
      </c>
      <c r="D1843" s="377" t="s">
        <v>4700</v>
      </c>
      <c r="E1843" s="592">
        <v>21437</v>
      </c>
      <c r="F1843" s="375">
        <v>38</v>
      </c>
      <c r="G1843" s="378" t="s">
        <v>4702</v>
      </c>
      <c r="H1843" s="592">
        <v>21437</v>
      </c>
      <c r="I1843" s="600">
        <v>0</v>
      </c>
      <c r="J1843" s="585">
        <v>0</v>
      </c>
      <c r="K1843" s="586"/>
    </row>
    <row r="1844" spans="2:11" ht="18" customHeight="1">
      <c r="B1844" s="375">
        <v>1246</v>
      </c>
      <c r="C1844" s="377" t="s">
        <v>4704</v>
      </c>
      <c r="D1844" s="377" t="s">
        <v>4705</v>
      </c>
      <c r="E1844" s="592">
        <v>14674</v>
      </c>
      <c r="F1844" s="375">
        <v>38</v>
      </c>
      <c r="G1844" s="378" t="s">
        <v>4702</v>
      </c>
      <c r="H1844" s="592">
        <v>14674</v>
      </c>
      <c r="I1844" s="600">
        <v>0</v>
      </c>
      <c r="J1844" s="585">
        <v>0</v>
      </c>
      <c r="K1844" s="586"/>
    </row>
    <row r="1845" spans="2:11" ht="18" customHeight="1">
      <c r="B1845" s="375">
        <v>1246</v>
      </c>
      <c r="C1845" s="377" t="s">
        <v>4846</v>
      </c>
      <c r="D1845" s="377" t="s">
        <v>2168</v>
      </c>
      <c r="E1845" s="592">
        <v>17492.8</v>
      </c>
      <c r="F1845" s="375">
        <v>116</v>
      </c>
      <c r="G1845" s="378" t="s">
        <v>4801</v>
      </c>
      <c r="H1845" s="592">
        <v>17492.8</v>
      </c>
      <c r="I1845" s="600">
        <v>0</v>
      </c>
      <c r="J1845" s="585">
        <v>0</v>
      </c>
      <c r="K1845" s="586"/>
    </row>
    <row r="1846" spans="2:11" ht="18" customHeight="1">
      <c r="B1846" s="375">
        <v>1246</v>
      </c>
      <c r="C1846" s="377" t="s">
        <v>4848</v>
      </c>
      <c r="D1846" s="377" t="s">
        <v>2168</v>
      </c>
      <c r="E1846" s="592">
        <v>17492.8</v>
      </c>
      <c r="F1846" s="375">
        <v>116</v>
      </c>
      <c r="G1846" s="378" t="s">
        <v>4801</v>
      </c>
      <c r="H1846" s="592">
        <v>17492.8</v>
      </c>
      <c r="I1846" s="600">
        <v>0</v>
      </c>
      <c r="J1846" s="585">
        <v>0</v>
      </c>
      <c r="K1846" s="586"/>
    </row>
    <row r="1847" spans="2:11" ht="18" customHeight="1">
      <c r="B1847" s="375">
        <v>1246</v>
      </c>
      <c r="C1847" s="377" t="s">
        <v>4972</v>
      </c>
      <c r="D1847" s="377" t="s">
        <v>2848</v>
      </c>
      <c r="E1847" s="592">
        <v>8443.64</v>
      </c>
      <c r="F1847" s="375">
        <v>21</v>
      </c>
      <c r="G1847" s="378" t="s">
        <v>4955</v>
      </c>
      <c r="H1847" s="592">
        <v>8443.64</v>
      </c>
      <c r="I1847" s="600">
        <v>0</v>
      </c>
      <c r="J1847" s="585">
        <v>0</v>
      </c>
      <c r="K1847" s="586"/>
    </row>
    <row r="1848" spans="2:11" ht="18" customHeight="1">
      <c r="B1848" s="375">
        <v>1246</v>
      </c>
      <c r="C1848" s="377" t="s">
        <v>4992</v>
      </c>
      <c r="D1848" s="377" t="s">
        <v>4993</v>
      </c>
      <c r="E1848" s="592">
        <v>174000</v>
      </c>
      <c r="F1848" s="375">
        <v>29</v>
      </c>
      <c r="G1848" s="378" t="s">
        <v>4985</v>
      </c>
      <c r="H1848" s="592">
        <v>174000</v>
      </c>
      <c r="I1848" s="600">
        <v>0</v>
      </c>
      <c r="J1848" s="585">
        <v>0</v>
      </c>
      <c r="K1848" s="586"/>
    </row>
    <row r="1849" spans="2:11" ht="18" customHeight="1">
      <c r="B1849" s="375">
        <v>1246</v>
      </c>
      <c r="C1849" s="377" t="s">
        <v>5034</v>
      </c>
      <c r="D1849" s="377" t="s">
        <v>4449</v>
      </c>
      <c r="E1849" s="592">
        <v>9860</v>
      </c>
      <c r="F1849" s="375">
        <v>35</v>
      </c>
      <c r="G1849" s="378" t="s">
        <v>5010</v>
      </c>
      <c r="H1849" s="592">
        <v>9860</v>
      </c>
      <c r="I1849" s="600">
        <v>0</v>
      </c>
      <c r="J1849" s="585">
        <v>0</v>
      </c>
      <c r="K1849" s="586"/>
    </row>
    <row r="1850" spans="2:11" ht="18" customHeight="1">
      <c r="B1850" s="375">
        <v>1246</v>
      </c>
      <c r="C1850" s="377" t="s">
        <v>5038</v>
      </c>
      <c r="D1850" s="377" t="s">
        <v>4411</v>
      </c>
      <c r="E1850" s="592">
        <v>6728</v>
      </c>
      <c r="F1850" s="375">
        <v>35</v>
      </c>
      <c r="G1850" s="378" t="s">
        <v>5010</v>
      </c>
      <c r="H1850" s="592">
        <v>6728</v>
      </c>
      <c r="I1850" s="600">
        <v>0</v>
      </c>
      <c r="J1850" s="585">
        <v>0</v>
      </c>
      <c r="K1850" s="586"/>
    </row>
    <row r="1851" spans="2:11" ht="18" customHeight="1">
      <c r="B1851" s="375">
        <v>1246</v>
      </c>
      <c r="C1851" s="377" t="s">
        <v>5041</v>
      </c>
      <c r="D1851" s="377" t="s">
        <v>5042</v>
      </c>
      <c r="E1851" s="592">
        <v>5133</v>
      </c>
      <c r="F1851" s="375">
        <v>35</v>
      </c>
      <c r="G1851" s="378" t="s">
        <v>5010</v>
      </c>
      <c r="H1851" s="592">
        <v>5133</v>
      </c>
      <c r="I1851" s="600">
        <v>0</v>
      </c>
      <c r="J1851" s="585">
        <v>0</v>
      </c>
      <c r="K1851" s="586"/>
    </row>
    <row r="1852" spans="2:11" ht="18" customHeight="1">
      <c r="B1852" s="375">
        <v>1246</v>
      </c>
      <c r="C1852" s="377" t="s">
        <v>5044</v>
      </c>
      <c r="D1852" s="377" t="s">
        <v>5042</v>
      </c>
      <c r="E1852" s="592">
        <v>5133</v>
      </c>
      <c r="F1852" s="375">
        <v>35</v>
      </c>
      <c r="G1852" s="378" t="s">
        <v>5010</v>
      </c>
      <c r="H1852" s="592">
        <v>5133</v>
      </c>
      <c r="I1852" s="600">
        <v>0</v>
      </c>
      <c r="J1852" s="585">
        <v>0</v>
      </c>
      <c r="K1852" s="586"/>
    </row>
    <row r="1853" spans="2:11" ht="18" customHeight="1">
      <c r="B1853" s="375">
        <v>1246</v>
      </c>
      <c r="C1853" s="377" t="s">
        <v>5045</v>
      </c>
      <c r="D1853" s="377" t="s">
        <v>4601</v>
      </c>
      <c r="E1853" s="592">
        <v>3045</v>
      </c>
      <c r="F1853" s="375">
        <v>25</v>
      </c>
      <c r="G1853" s="378" t="s">
        <v>5047</v>
      </c>
      <c r="H1853" s="592">
        <v>3045</v>
      </c>
      <c r="I1853" s="600">
        <v>0</v>
      </c>
      <c r="J1853" s="585">
        <v>0</v>
      </c>
      <c r="K1853" s="586"/>
    </row>
    <row r="1854" spans="2:11" ht="18" customHeight="1">
      <c r="B1854" s="375">
        <v>1246</v>
      </c>
      <c r="C1854" s="377" t="s">
        <v>5115</v>
      </c>
      <c r="D1854" s="377" t="s">
        <v>4382</v>
      </c>
      <c r="E1854" s="592">
        <v>10005</v>
      </c>
      <c r="F1854" s="375">
        <v>18</v>
      </c>
      <c r="G1854" s="378" t="s">
        <v>5119</v>
      </c>
      <c r="H1854" s="592">
        <v>10005</v>
      </c>
      <c r="I1854" s="600">
        <v>0</v>
      </c>
      <c r="J1854" s="585">
        <v>0</v>
      </c>
      <c r="K1854" s="586"/>
    </row>
    <row r="1855" spans="2:11" ht="18" customHeight="1">
      <c r="B1855" s="375">
        <v>1246</v>
      </c>
      <c r="C1855" s="377" t="s">
        <v>5397</v>
      </c>
      <c r="D1855" s="377" t="s">
        <v>2917</v>
      </c>
      <c r="E1855" s="592">
        <v>3393</v>
      </c>
      <c r="F1855" s="375">
        <v>4</v>
      </c>
      <c r="G1855" s="378" t="s">
        <v>5395</v>
      </c>
      <c r="H1855" s="592">
        <v>3393</v>
      </c>
      <c r="I1855" s="600">
        <v>0</v>
      </c>
      <c r="J1855" s="585">
        <v>0</v>
      </c>
      <c r="K1855" s="586"/>
    </row>
    <row r="1856" spans="2:11" ht="18" customHeight="1">
      <c r="B1856" s="375">
        <v>1246</v>
      </c>
      <c r="C1856" s="377" t="s">
        <v>5401</v>
      </c>
      <c r="D1856" s="377" t="s">
        <v>5042</v>
      </c>
      <c r="E1856" s="592">
        <v>2679.6</v>
      </c>
      <c r="F1856" s="375">
        <v>4</v>
      </c>
      <c r="G1856" s="378" t="s">
        <v>5395</v>
      </c>
      <c r="H1856" s="592">
        <v>2679.6</v>
      </c>
      <c r="I1856" s="600">
        <v>0</v>
      </c>
      <c r="J1856" s="585">
        <v>0</v>
      </c>
      <c r="K1856" s="586"/>
    </row>
    <row r="1857" spans="2:11" ht="18" customHeight="1">
      <c r="B1857" s="375">
        <v>1246</v>
      </c>
      <c r="C1857" s="377" t="s">
        <v>5390</v>
      </c>
      <c r="D1857" s="377" t="s">
        <v>5391</v>
      </c>
      <c r="E1857" s="592">
        <v>6487.3</v>
      </c>
      <c r="F1857" s="375">
        <v>2</v>
      </c>
      <c r="G1857" s="378" t="s">
        <v>5395</v>
      </c>
      <c r="H1857" s="592">
        <v>6487.3</v>
      </c>
      <c r="I1857" s="600">
        <v>0</v>
      </c>
      <c r="J1857" s="585">
        <v>0</v>
      </c>
      <c r="K1857" s="586"/>
    </row>
    <row r="1858" spans="2:11" ht="18" customHeight="1">
      <c r="B1858" s="375">
        <v>1246</v>
      </c>
      <c r="C1858" s="377" t="s">
        <v>5475</v>
      </c>
      <c r="D1858" s="377" t="s">
        <v>2917</v>
      </c>
      <c r="E1858" s="592">
        <v>3302.52</v>
      </c>
      <c r="F1858" s="375">
        <v>6</v>
      </c>
      <c r="G1858" s="378" t="s">
        <v>5454</v>
      </c>
      <c r="H1858" s="592">
        <v>3302.52</v>
      </c>
      <c r="I1858" s="600">
        <v>0</v>
      </c>
      <c r="J1858" s="585">
        <v>0</v>
      </c>
      <c r="K1858" s="586"/>
    </row>
    <row r="1859" spans="2:11" ht="18" customHeight="1">
      <c r="B1859" s="375">
        <v>1246</v>
      </c>
      <c r="C1859" s="377" t="s">
        <v>5449</v>
      </c>
      <c r="D1859" s="377" t="s">
        <v>4449</v>
      </c>
      <c r="E1859" s="592">
        <v>14476.8</v>
      </c>
      <c r="F1859" s="375">
        <v>4</v>
      </c>
      <c r="G1859" s="378" t="s">
        <v>5454</v>
      </c>
      <c r="H1859" s="592">
        <v>14476.8</v>
      </c>
      <c r="I1859" s="600">
        <v>0</v>
      </c>
      <c r="J1859" s="585">
        <v>0</v>
      </c>
      <c r="K1859" s="586"/>
    </row>
    <row r="1860" spans="2:11" ht="18" customHeight="1">
      <c r="B1860" s="375">
        <v>1246</v>
      </c>
      <c r="C1860" s="377" t="s">
        <v>5477</v>
      </c>
      <c r="D1860" s="377" t="s">
        <v>5478</v>
      </c>
      <c r="E1860" s="592">
        <v>5500</v>
      </c>
      <c r="F1860" s="375">
        <v>30</v>
      </c>
      <c r="G1860" s="378" t="s">
        <v>5454</v>
      </c>
      <c r="H1860" s="592">
        <v>5500</v>
      </c>
      <c r="I1860" s="600">
        <v>0</v>
      </c>
      <c r="J1860" s="585">
        <v>0</v>
      </c>
      <c r="K1860" s="586"/>
    </row>
    <row r="1861" spans="2:11" ht="18" customHeight="1">
      <c r="B1861" s="375">
        <v>1246</v>
      </c>
      <c r="C1861" s="377" t="s">
        <v>5511</v>
      </c>
      <c r="D1861" s="377" t="s">
        <v>2848</v>
      </c>
      <c r="E1861" s="592">
        <v>8474.9599999999991</v>
      </c>
      <c r="F1861" s="375">
        <v>16</v>
      </c>
      <c r="G1861" s="378" t="s">
        <v>5489</v>
      </c>
      <c r="H1861" s="592">
        <v>8474.9599999999991</v>
      </c>
      <c r="I1861" s="600">
        <v>0</v>
      </c>
      <c r="J1861" s="585">
        <v>0</v>
      </c>
      <c r="K1861" s="586"/>
    </row>
    <row r="1862" spans="2:11" ht="18" customHeight="1">
      <c r="B1862" s="375">
        <v>1246</v>
      </c>
      <c r="C1862" s="377" t="s">
        <v>5505</v>
      </c>
      <c r="D1862" s="377" t="s">
        <v>2848</v>
      </c>
      <c r="E1862" s="592">
        <v>8474.9599999999991</v>
      </c>
      <c r="F1862" s="375">
        <v>16</v>
      </c>
      <c r="G1862" s="378" t="s">
        <v>5489</v>
      </c>
      <c r="H1862" s="592">
        <v>8474.9599999999991</v>
      </c>
      <c r="I1862" s="600">
        <v>0</v>
      </c>
      <c r="J1862" s="585">
        <v>0</v>
      </c>
      <c r="K1862" s="586"/>
    </row>
    <row r="1863" spans="2:11" ht="18" customHeight="1">
      <c r="B1863" s="375">
        <v>1246</v>
      </c>
      <c r="C1863" s="377" t="s">
        <v>5514</v>
      </c>
      <c r="D1863" s="377" t="s">
        <v>5042</v>
      </c>
      <c r="E1863" s="592">
        <v>4695.68</v>
      </c>
      <c r="F1863" s="375">
        <v>14</v>
      </c>
      <c r="G1863" s="378" t="s">
        <v>5519</v>
      </c>
      <c r="H1863" s="592">
        <v>4695.68</v>
      </c>
      <c r="I1863" s="600">
        <v>0</v>
      </c>
      <c r="J1863" s="585">
        <v>0</v>
      </c>
      <c r="K1863" s="586"/>
    </row>
    <row r="1864" spans="2:11" ht="18" customHeight="1">
      <c r="B1864" s="375">
        <v>1246</v>
      </c>
      <c r="C1864" s="377" t="s">
        <v>5522</v>
      </c>
      <c r="D1864" s="377" t="s">
        <v>5042</v>
      </c>
      <c r="E1864" s="592">
        <v>4695.68</v>
      </c>
      <c r="F1864" s="375">
        <v>14</v>
      </c>
      <c r="G1864" s="378" t="s">
        <v>5519</v>
      </c>
      <c r="H1864" s="592">
        <v>4695.68</v>
      </c>
      <c r="I1864" s="600">
        <v>0</v>
      </c>
      <c r="J1864" s="585">
        <v>0</v>
      </c>
      <c r="K1864" s="586"/>
    </row>
    <row r="1865" spans="2:11" ht="18" customHeight="1">
      <c r="B1865" s="375">
        <v>1246</v>
      </c>
      <c r="C1865" s="377" t="s">
        <v>5523</v>
      </c>
      <c r="D1865" s="377" t="s">
        <v>5042</v>
      </c>
      <c r="E1865" s="592">
        <v>4695.68</v>
      </c>
      <c r="F1865" s="375">
        <v>14</v>
      </c>
      <c r="G1865" s="378" t="s">
        <v>5519</v>
      </c>
      <c r="H1865" s="592">
        <v>4695.68</v>
      </c>
      <c r="I1865" s="600">
        <v>0</v>
      </c>
      <c r="J1865" s="585">
        <v>0</v>
      </c>
      <c r="K1865" s="586"/>
    </row>
    <row r="1866" spans="2:11" ht="18" customHeight="1">
      <c r="B1866" s="375">
        <v>1246</v>
      </c>
      <c r="C1866" s="377" t="s">
        <v>5530</v>
      </c>
      <c r="D1866" s="377" t="s">
        <v>5531</v>
      </c>
      <c r="E1866" s="592">
        <v>5085.0200000000004</v>
      </c>
      <c r="F1866" s="375">
        <v>7</v>
      </c>
      <c r="G1866" s="378" t="s">
        <v>5538</v>
      </c>
      <c r="H1866" s="592">
        <v>5085.0200000000004</v>
      </c>
      <c r="I1866" s="600">
        <v>0</v>
      </c>
      <c r="J1866" s="585">
        <v>0</v>
      </c>
      <c r="K1866" s="586"/>
    </row>
    <row r="1867" spans="2:11" ht="18" customHeight="1">
      <c r="B1867" s="375">
        <v>1246</v>
      </c>
      <c r="C1867" s="377" t="s">
        <v>5792</v>
      </c>
      <c r="D1867" s="377" t="s">
        <v>2765</v>
      </c>
      <c r="E1867" s="592">
        <v>2900</v>
      </c>
      <c r="F1867" s="375">
        <v>35</v>
      </c>
      <c r="G1867" s="378" t="s">
        <v>5563</v>
      </c>
      <c r="H1867" s="592">
        <v>2900</v>
      </c>
      <c r="I1867" s="600">
        <v>0</v>
      </c>
      <c r="J1867" s="585">
        <v>0</v>
      </c>
      <c r="K1867" s="586"/>
    </row>
    <row r="1868" spans="2:11" ht="18" customHeight="1">
      <c r="B1868" s="375">
        <v>1246</v>
      </c>
      <c r="C1868" s="377" t="s">
        <v>5797</v>
      </c>
      <c r="D1868" s="377" t="s">
        <v>2765</v>
      </c>
      <c r="E1868" s="592">
        <v>2900</v>
      </c>
      <c r="F1868" s="375">
        <v>35</v>
      </c>
      <c r="G1868" s="378" t="s">
        <v>5563</v>
      </c>
      <c r="H1868" s="592">
        <v>2900</v>
      </c>
      <c r="I1868" s="600">
        <v>0</v>
      </c>
      <c r="J1868" s="585">
        <v>0</v>
      </c>
      <c r="K1868" s="586"/>
    </row>
    <row r="1869" spans="2:11" ht="18" customHeight="1">
      <c r="B1869" s="375">
        <v>1246</v>
      </c>
      <c r="C1869" s="377" t="s">
        <v>5795</v>
      </c>
      <c r="D1869" s="377" t="s">
        <v>2765</v>
      </c>
      <c r="E1869" s="592">
        <v>2900</v>
      </c>
      <c r="F1869" s="375">
        <v>35</v>
      </c>
      <c r="G1869" s="378" t="s">
        <v>5563</v>
      </c>
      <c r="H1869" s="592">
        <v>2900</v>
      </c>
      <c r="I1869" s="600">
        <v>0</v>
      </c>
      <c r="J1869" s="585">
        <v>0</v>
      </c>
      <c r="K1869" s="586"/>
    </row>
    <row r="1870" spans="2:11" ht="18" customHeight="1">
      <c r="B1870" s="375">
        <v>1246</v>
      </c>
      <c r="C1870" s="377" t="s">
        <v>5796</v>
      </c>
      <c r="D1870" s="377" t="s">
        <v>2765</v>
      </c>
      <c r="E1870" s="592">
        <v>2900</v>
      </c>
      <c r="F1870" s="375">
        <v>35</v>
      </c>
      <c r="G1870" s="378" t="s">
        <v>5563</v>
      </c>
      <c r="H1870" s="592">
        <v>2900</v>
      </c>
      <c r="I1870" s="600">
        <v>0</v>
      </c>
      <c r="J1870" s="585">
        <v>0</v>
      </c>
      <c r="K1870" s="586"/>
    </row>
    <row r="1871" spans="2:11" ht="18" customHeight="1">
      <c r="B1871" s="375">
        <v>1246</v>
      </c>
      <c r="C1871" s="377" t="s">
        <v>5790</v>
      </c>
      <c r="D1871" s="377" t="s">
        <v>2765</v>
      </c>
      <c r="E1871" s="592">
        <v>2900</v>
      </c>
      <c r="F1871" s="375">
        <v>35</v>
      </c>
      <c r="G1871" s="378" t="s">
        <v>5563</v>
      </c>
      <c r="H1871" s="592">
        <v>2900</v>
      </c>
      <c r="I1871" s="600">
        <v>0</v>
      </c>
      <c r="J1871" s="585">
        <v>0</v>
      </c>
      <c r="K1871" s="586"/>
    </row>
    <row r="1872" spans="2:11" ht="18" customHeight="1">
      <c r="B1872" s="375">
        <v>1246</v>
      </c>
      <c r="C1872" s="377" t="s">
        <v>5791</v>
      </c>
      <c r="D1872" s="377" t="s">
        <v>2765</v>
      </c>
      <c r="E1872" s="592">
        <v>2900</v>
      </c>
      <c r="F1872" s="375">
        <v>35</v>
      </c>
      <c r="G1872" s="378" t="s">
        <v>5563</v>
      </c>
      <c r="H1872" s="592">
        <v>2900</v>
      </c>
      <c r="I1872" s="600">
        <v>0</v>
      </c>
      <c r="J1872" s="585">
        <v>0</v>
      </c>
      <c r="K1872" s="586"/>
    </row>
    <row r="1873" spans="2:11" ht="18" customHeight="1">
      <c r="B1873" s="375">
        <v>1246</v>
      </c>
      <c r="C1873" s="377" t="s">
        <v>5794</v>
      </c>
      <c r="D1873" s="377" t="s">
        <v>2765</v>
      </c>
      <c r="E1873" s="592">
        <v>2900</v>
      </c>
      <c r="F1873" s="375">
        <v>35</v>
      </c>
      <c r="G1873" s="378" t="s">
        <v>5563</v>
      </c>
      <c r="H1873" s="592">
        <v>2900</v>
      </c>
      <c r="I1873" s="600">
        <v>0</v>
      </c>
      <c r="J1873" s="585">
        <v>0</v>
      </c>
      <c r="K1873" s="586"/>
    </row>
    <row r="1874" spans="2:11" ht="18" customHeight="1">
      <c r="B1874" s="375">
        <v>1246</v>
      </c>
      <c r="C1874" s="377" t="s">
        <v>5786</v>
      </c>
      <c r="D1874" s="377" t="s">
        <v>2765</v>
      </c>
      <c r="E1874" s="592">
        <v>2900</v>
      </c>
      <c r="F1874" s="375">
        <v>35</v>
      </c>
      <c r="G1874" s="378" t="s">
        <v>5563</v>
      </c>
      <c r="H1874" s="592">
        <v>2900</v>
      </c>
      <c r="I1874" s="600">
        <v>0</v>
      </c>
      <c r="J1874" s="585">
        <v>0</v>
      </c>
      <c r="K1874" s="586"/>
    </row>
    <row r="1875" spans="2:11" ht="18" customHeight="1">
      <c r="B1875" s="375">
        <v>1246</v>
      </c>
      <c r="C1875" s="377" t="s">
        <v>5793</v>
      </c>
      <c r="D1875" s="377" t="s">
        <v>2765</v>
      </c>
      <c r="E1875" s="592">
        <v>2900</v>
      </c>
      <c r="F1875" s="375">
        <v>35</v>
      </c>
      <c r="G1875" s="378" t="s">
        <v>5563</v>
      </c>
      <c r="H1875" s="592">
        <v>2900</v>
      </c>
      <c r="I1875" s="600">
        <v>0</v>
      </c>
      <c r="J1875" s="585">
        <v>0</v>
      </c>
      <c r="K1875" s="586"/>
    </row>
    <row r="1876" spans="2:11" ht="18" customHeight="1">
      <c r="B1876" s="375">
        <v>1246</v>
      </c>
      <c r="C1876" s="377" t="s">
        <v>5832</v>
      </c>
      <c r="D1876" s="377" t="s">
        <v>5833</v>
      </c>
      <c r="E1876" s="592">
        <v>6832.4</v>
      </c>
      <c r="F1876" s="375">
        <v>22</v>
      </c>
      <c r="G1876" s="378" t="s">
        <v>5812</v>
      </c>
      <c r="H1876" s="592">
        <v>6832.4</v>
      </c>
      <c r="I1876" s="600">
        <v>0</v>
      </c>
      <c r="J1876" s="585">
        <v>0</v>
      </c>
      <c r="K1876" s="586"/>
    </row>
    <row r="1877" spans="2:11" ht="18" customHeight="1">
      <c r="B1877" s="375">
        <v>1246</v>
      </c>
      <c r="C1877" s="377" t="s">
        <v>5820</v>
      </c>
      <c r="D1877" s="377" t="s">
        <v>4452</v>
      </c>
      <c r="E1877" s="592">
        <v>10324</v>
      </c>
      <c r="F1877" s="375">
        <v>22</v>
      </c>
      <c r="G1877" s="378" t="s">
        <v>5812</v>
      </c>
      <c r="H1877" s="592">
        <v>10324</v>
      </c>
      <c r="I1877" s="600">
        <v>0</v>
      </c>
      <c r="J1877" s="585">
        <v>0</v>
      </c>
      <c r="K1877" s="586"/>
    </row>
    <row r="1878" spans="2:11" ht="18" customHeight="1">
      <c r="B1878" s="375">
        <v>1246</v>
      </c>
      <c r="C1878" s="377" t="s">
        <v>5823</v>
      </c>
      <c r="D1878" s="377" t="s">
        <v>4452</v>
      </c>
      <c r="E1878" s="592">
        <v>8032.1647999999996</v>
      </c>
      <c r="F1878" s="375">
        <v>22</v>
      </c>
      <c r="G1878" s="378" t="s">
        <v>5812</v>
      </c>
      <c r="H1878" s="592">
        <v>8032.1647999999996</v>
      </c>
      <c r="I1878" s="600">
        <v>0</v>
      </c>
      <c r="J1878" s="585">
        <v>0</v>
      </c>
      <c r="K1878" s="586"/>
    </row>
    <row r="1879" spans="2:11" ht="18" customHeight="1">
      <c r="B1879" s="375">
        <v>1246</v>
      </c>
      <c r="C1879" s="377" t="s">
        <v>5826</v>
      </c>
      <c r="D1879" s="377" t="s">
        <v>5042</v>
      </c>
      <c r="E1879" s="592">
        <v>7168.8</v>
      </c>
      <c r="F1879" s="375">
        <v>22</v>
      </c>
      <c r="G1879" s="378" t="s">
        <v>5812</v>
      </c>
      <c r="H1879" s="592">
        <v>7168.8</v>
      </c>
      <c r="I1879" s="600">
        <v>0</v>
      </c>
      <c r="J1879" s="585">
        <v>0</v>
      </c>
      <c r="K1879" s="586"/>
    </row>
    <row r="1880" spans="2:11" ht="18" customHeight="1">
      <c r="B1880" s="375">
        <v>1246</v>
      </c>
      <c r="C1880" s="377" t="s">
        <v>5831</v>
      </c>
      <c r="D1880" s="377" t="s">
        <v>4485</v>
      </c>
      <c r="E1880" s="592">
        <v>5122.5600000000004</v>
      </c>
      <c r="F1880" s="375">
        <v>22</v>
      </c>
      <c r="G1880" s="378" t="s">
        <v>5812</v>
      </c>
      <c r="H1880" s="592">
        <v>5122.5600000000004</v>
      </c>
      <c r="I1880" s="600">
        <v>0</v>
      </c>
      <c r="J1880" s="585">
        <v>0</v>
      </c>
      <c r="K1880" s="586"/>
    </row>
    <row r="1881" spans="2:11" ht="18" customHeight="1">
      <c r="B1881" s="375">
        <v>1246</v>
      </c>
      <c r="C1881" s="377" t="s">
        <v>5828</v>
      </c>
      <c r="D1881" s="377" t="s">
        <v>4485</v>
      </c>
      <c r="E1881" s="592">
        <v>5122.5600000000004</v>
      </c>
      <c r="F1881" s="375">
        <v>22</v>
      </c>
      <c r="G1881" s="378" t="s">
        <v>5812</v>
      </c>
      <c r="H1881" s="592">
        <v>5122.5600000000004</v>
      </c>
      <c r="I1881" s="600">
        <v>0</v>
      </c>
      <c r="J1881" s="585">
        <v>0</v>
      </c>
      <c r="K1881" s="586"/>
    </row>
    <row r="1882" spans="2:11" ht="18" customHeight="1">
      <c r="B1882" s="375">
        <v>1246</v>
      </c>
      <c r="C1882" s="377" t="s">
        <v>5841</v>
      </c>
      <c r="D1882" s="377" t="s">
        <v>2917</v>
      </c>
      <c r="E1882" s="592">
        <v>4060</v>
      </c>
      <c r="F1882" s="375">
        <v>22</v>
      </c>
      <c r="G1882" s="378" t="s">
        <v>5812</v>
      </c>
      <c r="H1882" s="592">
        <v>4060</v>
      </c>
      <c r="I1882" s="600">
        <v>0</v>
      </c>
      <c r="J1882" s="585">
        <v>0</v>
      </c>
      <c r="K1882" s="586"/>
    </row>
    <row r="1883" spans="2:11" ht="18" customHeight="1">
      <c r="B1883" s="375">
        <v>1246</v>
      </c>
      <c r="C1883" s="377" t="s">
        <v>5837</v>
      </c>
      <c r="D1883" s="377" t="s">
        <v>2917</v>
      </c>
      <c r="E1883" s="592">
        <v>4060</v>
      </c>
      <c r="F1883" s="375">
        <v>22</v>
      </c>
      <c r="G1883" s="378" t="s">
        <v>5812</v>
      </c>
      <c r="H1883" s="592">
        <v>4060</v>
      </c>
      <c r="I1883" s="600">
        <v>0</v>
      </c>
      <c r="J1883" s="585">
        <v>0</v>
      </c>
      <c r="K1883" s="586"/>
    </row>
    <row r="1884" spans="2:11" ht="18" customHeight="1">
      <c r="B1884" s="375">
        <v>1246</v>
      </c>
      <c r="C1884" s="377" t="s">
        <v>5947</v>
      </c>
      <c r="D1884" s="377" t="s">
        <v>5948</v>
      </c>
      <c r="E1884" s="592">
        <v>17500</v>
      </c>
      <c r="F1884" s="375">
        <v>128</v>
      </c>
      <c r="G1884" s="378" t="s">
        <v>5908</v>
      </c>
      <c r="H1884" s="592">
        <v>17500</v>
      </c>
      <c r="I1884" s="600">
        <v>0</v>
      </c>
      <c r="J1884" s="585">
        <v>0</v>
      </c>
      <c r="K1884" s="586"/>
    </row>
    <row r="1885" spans="2:11" ht="18" customHeight="1">
      <c r="B1885" s="375">
        <v>1246</v>
      </c>
      <c r="C1885" s="377" t="s">
        <v>5953</v>
      </c>
      <c r="D1885" s="377" t="s">
        <v>5954</v>
      </c>
      <c r="E1885" s="592">
        <v>18200</v>
      </c>
      <c r="F1885" s="375">
        <v>128</v>
      </c>
      <c r="G1885" s="378" t="s">
        <v>5908</v>
      </c>
      <c r="H1885" s="592">
        <v>18200</v>
      </c>
      <c r="I1885" s="600">
        <v>0</v>
      </c>
      <c r="J1885" s="585">
        <v>0</v>
      </c>
      <c r="K1885" s="586"/>
    </row>
    <row r="1886" spans="2:11" ht="18" customHeight="1">
      <c r="B1886" s="375">
        <v>1246</v>
      </c>
      <c r="C1886" s="377" t="s">
        <v>5946</v>
      </c>
      <c r="D1886" s="377" t="s">
        <v>5944</v>
      </c>
      <c r="E1886" s="592">
        <v>20979.759999999998</v>
      </c>
      <c r="F1886" s="375">
        <v>14</v>
      </c>
      <c r="G1886" s="378" t="s">
        <v>5908</v>
      </c>
      <c r="H1886" s="592">
        <v>20979.759999999998</v>
      </c>
      <c r="I1886" s="600">
        <v>0</v>
      </c>
      <c r="J1886" s="585">
        <v>0</v>
      </c>
      <c r="K1886" s="586"/>
    </row>
    <row r="1887" spans="2:11" ht="18" customHeight="1">
      <c r="B1887" s="375">
        <v>1246</v>
      </c>
      <c r="C1887" s="377" t="s">
        <v>5938</v>
      </c>
      <c r="D1887" s="377" t="s">
        <v>5939</v>
      </c>
      <c r="E1887" s="592">
        <v>18569.28</v>
      </c>
      <c r="F1887" s="375">
        <v>14</v>
      </c>
      <c r="G1887" s="378" t="s">
        <v>5908</v>
      </c>
      <c r="H1887" s="592">
        <v>18569.28</v>
      </c>
      <c r="I1887" s="600">
        <v>0</v>
      </c>
      <c r="J1887" s="585">
        <v>0</v>
      </c>
      <c r="K1887" s="586"/>
    </row>
    <row r="1888" spans="2:11" ht="18" customHeight="1">
      <c r="B1888" s="375">
        <v>1246</v>
      </c>
      <c r="C1888" s="377" t="s">
        <v>5943</v>
      </c>
      <c r="D1888" s="377" t="s">
        <v>5944</v>
      </c>
      <c r="E1888" s="592">
        <v>11194</v>
      </c>
      <c r="F1888" s="375">
        <v>14</v>
      </c>
      <c r="G1888" s="378" t="s">
        <v>5908</v>
      </c>
      <c r="H1888" s="592">
        <v>11194</v>
      </c>
      <c r="I1888" s="600">
        <v>0</v>
      </c>
      <c r="J1888" s="585">
        <v>0</v>
      </c>
      <c r="K1888" s="586"/>
    </row>
    <row r="1889" spans="2:11" ht="18" customHeight="1">
      <c r="B1889" s="375">
        <v>1246</v>
      </c>
      <c r="C1889" s="377" t="s">
        <v>5980</v>
      </c>
      <c r="D1889" s="377" t="s">
        <v>5981</v>
      </c>
      <c r="E1889" s="592">
        <v>19578.48</v>
      </c>
      <c r="F1889" s="375">
        <v>24</v>
      </c>
      <c r="G1889" s="378" t="s">
        <v>5908</v>
      </c>
      <c r="H1889" s="592">
        <v>19578.48</v>
      </c>
      <c r="I1889" s="600">
        <v>0</v>
      </c>
      <c r="J1889" s="585">
        <v>0</v>
      </c>
      <c r="K1889" s="586"/>
    </row>
    <row r="1890" spans="2:11" ht="18" customHeight="1">
      <c r="B1890" s="375">
        <v>1246</v>
      </c>
      <c r="C1890" s="377" t="s">
        <v>6013</v>
      </c>
      <c r="D1890" s="377" t="s">
        <v>2168</v>
      </c>
      <c r="E1890" s="592">
        <v>59419.839999999997</v>
      </c>
      <c r="F1890" s="375">
        <v>195</v>
      </c>
      <c r="G1890" s="378" t="s">
        <v>6019</v>
      </c>
      <c r="H1890" s="592">
        <v>59419.839999999997</v>
      </c>
      <c r="I1890" s="600">
        <v>0</v>
      </c>
      <c r="J1890" s="585">
        <v>0</v>
      </c>
      <c r="K1890" s="586"/>
    </row>
    <row r="1891" spans="2:11" ht="18" customHeight="1">
      <c r="B1891" s="375">
        <v>1246</v>
      </c>
      <c r="C1891" s="377" t="s">
        <v>6234</v>
      </c>
      <c r="D1891" s="377" t="s">
        <v>3384</v>
      </c>
      <c r="E1891" s="592">
        <v>1728400</v>
      </c>
      <c r="F1891" s="375">
        <v>29</v>
      </c>
      <c r="G1891" s="378" t="s">
        <v>6221</v>
      </c>
      <c r="H1891" s="592">
        <v>1728400</v>
      </c>
      <c r="I1891" s="600">
        <v>0</v>
      </c>
      <c r="J1891" s="585">
        <v>0</v>
      </c>
      <c r="K1891" s="586"/>
    </row>
    <row r="1892" spans="2:11" ht="18" customHeight="1">
      <c r="B1892" s="375">
        <v>1246</v>
      </c>
      <c r="C1892" s="377" t="s">
        <v>6600</v>
      </c>
      <c r="D1892" s="377" t="s">
        <v>6601</v>
      </c>
      <c r="E1892" s="592">
        <v>5540</v>
      </c>
      <c r="F1892" s="375">
        <v>37</v>
      </c>
      <c r="G1892" s="378" t="s">
        <v>6584</v>
      </c>
      <c r="H1892" s="592">
        <v>5540</v>
      </c>
      <c r="I1892" s="600">
        <v>0</v>
      </c>
      <c r="J1892" s="585">
        <v>0</v>
      </c>
      <c r="K1892" s="586"/>
    </row>
    <row r="1893" spans="2:11" ht="18" customHeight="1">
      <c r="B1893" s="375">
        <v>1246</v>
      </c>
      <c r="C1893" s="377" t="s">
        <v>6608</v>
      </c>
      <c r="D1893" s="377" t="s">
        <v>6609</v>
      </c>
      <c r="E1893" s="592">
        <v>5210.72</v>
      </c>
      <c r="F1893" s="375">
        <v>27</v>
      </c>
      <c r="G1893" s="378" t="s">
        <v>6584</v>
      </c>
      <c r="H1893" s="592">
        <v>5210.72</v>
      </c>
      <c r="I1893" s="600">
        <v>0</v>
      </c>
      <c r="J1893" s="585">
        <v>0</v>
      </c>
      <c r="K1893" s="586"/>
    </row>
    <row r="1894" spans="2:11" ht="18" customHeight="1">
      <c r="B1894" s="375">
        <v>1246</v>
      </c>
      <c r="C1894" s="377" t="s">
        <v>6612</v>
      </c>
      <c r="D1894" s="377" t="s">
        <v>6609</v>
      </c>
      <c r="E1894" s="592">
        <v>5210.72</v>
      </c>
      <c r="F1894" s="375">
        <v>27</v>
      </c>
      <c r="G1894" s="378" t="s">
        <v>6584</v>
      </c>
      <c r="H1894" s="592">
        <v>5210.72</v>
      </c>
      <c r="I1894" s="600">
        <v>0</v>
      </c>
      <c r="J1894" s="585">
        <v>0</v>
      </c>
      <c r="K1894" s="586"/>
    </row>
    <row r="1895" spans="2:11" ht="18" customHeight="1">
      <c r="B1895" s="375">
        <v>1246</v>
      </c>
      <c r="C1895" s="377" t="s">
        <v>6613</v>
      </c>
      <c r="D1895" s="377" t="s">
        <v>6609</v>
      </c>
      <c r="E1895" s="592">
        <v>5674.72</v>
      </c>
      <c r="F1895" s="375">
        <v>27</v>
      </c>
      <c r="G1895" s="378" t="s">
        <v>6584</v>
      </c>
      <c r="H1895" s="592">
        <v>5674.72</v>
      </c>
      <c r="I1895" s="600">
        <v>0</v>
      </c>
      <c r="J1895" s="585">
        <v>0</v>
      </c>
      <c r="K1895" s="586"/>
    </row>
    <row r="1896" spans="2:11" ht="18" customHeight="1">
      <c r="B1896" s="375">
        <v>1246</v>
      </c>
      <c r="C1896" s="377" t="s">
        <v>6616</v>
      </c>
      <c r="D1896" s="377" t="s">
        <v>6609</v>
      </c>
      <c r="E1896" s="592">
        <v>5674.72</v>
      </c>
      <c r="F1896" s="375">
        <v>27</v>
      </c>
      <c r="G1896" s="378" t="s">
        <v>6584</v>
      </c>
      <c r="H1896" s="592">
        <v>5674.72</v>
      </c>
      <c r="I1896" s="600">
        <v>0</v>
      </c>
      <c r="J1896" s="585">
        <v>0</v>
      </c>
      <c r="K1896" s="586"/>
    </row>
    <row r="1897" spans="2:11" ht="18" customHeight="1">
      <c r="B1897" s="375">
        <v>1246</v>
      </c>
      <c r="C1897" s="377" t="s">
        <v>6617</v>
      </c>
      <c r="D1897" s="377" t="s">
        <v>4485</v>
      </c>
      <c r="E1897" s="592">
        <v>4408</v>
      </c>
      <c r="F1897" s="375">
        <v>27</v>
      </c>
      <c r="G1897" s="378" t="s">
        <v>6584</v>
      </c>
      <c r="H1897" s="592">
        <v>4408</v>
      </c>
      <c r="I1897" s="600">
        <v>0</v>
      </c>
      <c r="J1897" s="585">
        <v>0</v>
      </c>
      <c r="K1897" s="586"/>
    </row>
    <row r="1898" spans="2:11" ht="18" customHeight="1">
      <c r="B1898" s="375">
        <v>1246</v>
      </c>
      <c r="C1898" s="377" t="s">
        <v>6619</v>
      </c>
      <c r="D1898" s="377" t="s">
        <v>4485</v>
      </c>
      <c r="E1898" s="592">
        <v>4408</v>
      </c>
      <c r="F1898" s="375">
        <v>27</v>
      </c>
      <c r="G1898" s="378" t="s">
        <v>6584</v>
      </c>
      <c r="H1898" s="592">
        <v>4408</v>
      </c>
      <c r="I1898" s="600">
        <v>0</v>
      </c>
      <c r="J1898" s="585">
        <v>0</v>
      </c>
      <c r="K1898" s="586"/>
    </row>
    <row r="1899" spans="2:11" ht="18" customHeight="1">
      <c r="B1899" s="375">
        <v>1246</v>
      </c>
      <c r="C1899" s="377" t="s">
        <v>6620</v>
      </c>
      <c r="D1899" s="377" t="s">
        <v>4485</v>
      </c>
      <c r="E1899" s="592">
        <v>4408</v>
      </c>
      <c r="F1899" s="375">
        <v>27</v>
      </c>
      <c r="G1899" s="378" t="s">
        <v>6584</v>
      </c>
      <c r="H1899" s="592">
        <v>4408</v>
      </c>
      <c r="I1899" s="600">
        <v>0</v>
      </c>
      <c r="J1899" s="585">
        <v>0</v>
      </c>
      <c r="K1899" s="586"/>
    </row>
    <row r="1900" spans="2:11" ht="18" customHeight="1">
      <c r="B1900" s="375">
        <v>1246</v>
      </c>
      <c r="C1900" s="377" t="s">
        <v>6621</v>
      </c>
      <c r="D1900" s="377" t="s">
        <v>8592</v>
      </c>
      <c r="E1900" s="592">
        <v>4300.12</v>
      </c>
      <c r="F1900" s="375">
        <v>27</v>
      </c>
      <c r="G1900" s="378" t="s">
        <v>6584</v>
      </c>
      <c r="H1900" s="592">
        <v>4300.12</v>
      </c>
      <c r="I1900" s="600">
        <v>0</v>
      </c>
      <c r="J1900" s="585">
        <v>0</v>
      </c>
      <c r="K1900" s="586"/>
    </row>
    <row r="1901" spans="2:11" ht="18" customHeight="1">
      <c r="B1901" s="375">
        <v>1246</v>
      </c>
      <c r="C1901" s="377" t="s">
        <v>6624</v>
      </c>
      <c r="D1901" s="377" t="s">
        <v>8592</v>
      </c>
      <c r="E1901" s="592">
        <v>4300.12</v>
      </c>
      <c r="F1901" s="375">
        <v>27</v>
      </c>
      <c r="G1901" s="378" t="s">
        <v>6584</v>
      </c>
      <c r="H1901" s="592">
        <v>4300.12</v>
      </c>
      <c r="I1901" s="600">
        <v>0</v>
      </c>
      <c r="J1901" s="585">
        <v>0</v>
      </c>
      <c r="K1901" s="586"/>
    </row>
    <row r="1902" spans="2:11" ht="18" customHeight="1">
      <c r="B1902" s="375">
        <v>1246</v>
      </c>
      <c r="C1902" s="377" t="s">
        <v>6625</v>
      </c>
      <c r="D1902" s="377" t="s">
        <v>2917</v>
      </c>
      <c r="E1902" s="592">
        <v>3485.8</v>
      </c>
      <c r="F1902" s="375">
        <v>27</v>
      </c>
      <c r="G1902" s="378" t="s">
        <v>6584</v>
      </c>
      <c r="H1902" s="592">
        <v>3485.8</v>
      </c>
      <c r="I1902" s="600">
        <v>0</v>
      </c>
      <c r="J1902" s="585">
        <v>0</v>
      </c>
      <c r="K1902" s="586"/>
    </row>
    <row r="1903" spans="2:11" ht="18" customHeight="1">
      <c r="B1903" s="375">
        <v>1246</v>
      </c>
      <c r="C1903" s="377" t="s">
        <v>6626</v>
      </c>
      <c r="D1903" s="377" t="s">
        <v>8592</v>
      </c>
      <c r="E1903" s="592">
        <v>4300.12</v>
      </c>
      <c r="F1903" s="375">
        <v>27</v>
      </c>
      <c r="G1903" s="378" t="s">
        <v>6584</v>
      </c>
      <c r="H1903" s="592">
        <v>4300.12</v>
      </c>
      <c r="I1903" s="600">
        <v>0</v>
      </c>
      <c r="J1903" s="585">
        <v>0</v>
      </c>
      <c r="K1903" s="586"/>
    </row>
    <row r="1904" spans="2:11" ht="18" customHeight="1">
      <c r="B1904" s="375">
        <v>1246</v>
      </c>
      <c r="C1904" s="377" t="s">
        <v>6627</v>
      </c>
      <c r="D1904" s="377" t="s">
        <v>2917</v>
      </c>
      <c r="E1904" s="592">
        <v>3485.8</v>
      </c>
      <c r="F1904" s="375">
        <v>27</v>
      </c>
      <c r="G1904" s="378" t="s">
        <v>6584</v>
      </c>
      <c r="H1904" s="592">
        <v>3485.8</v>
      </c>
      <c r="I1904" s="600">
        <v>0</v>
      </c>
      <c r="J1904" s="585">
        <v>0</v>
      </c>
      <c r="K1904" s="586"/>
    </row>
    <row r="1905" spans="2:11" ht="18" customHeight="1">
      <c r="B1905" s="375">
        <v>1246</v>
      </c>
      <c r="C1905" s="377" t="s">
        <v>6641</v>
      </c>
      <c r="D1905" s="377" t="s">
        <v>2157</v>
      </c>
      <c r="E1905" s="592">
        <v>8352</v>
      </c>
      <c r="F1905" s="375">
        <v>27</v>
      </c>
      <c r="G1905" s="378" t="s">
        <v>6584</v>
      </c>
      <c r="H1905" s="592">
        <v>8352</v>
      </c>
      <c r="I1905" s="600">
        <v>0</v>
      </c>
      <c r="J1905" s="585">
        <v>0</v>
      </c>
      <c r="K1905" s="586"/>
    </row>
    <row r="1906" spans="2:11" ht="18" customHeight="1">
      <c r="B1906" s="375">
        <v>1246</v>
      </c>
      <c r="C1906" s="377" t="s">
        <v>6635</v>
      </c>
      <c r="D1906" s="377" t="s">
        <v>2157</v>
      </c>
      <c r="E1906" s="592">
        <v>8352</v>
      </c>
      <c r="F1906" s="375">
        <v>27</v>
      </c>
      <c r="G1906" s="378" t="s">
        <v>6584</v>
      </c>
      <c r="H1906" s="592">
        <v>8352</v>
      </c>
      <c r="I1906" s="600">
        <v>0</v>
      </c>
      <c r="J1906" s="585">
        <v>0</v>
      </c>
      <c r="K1906" s="586"/>
    </row>
    <row r="1907" spans="2:11" ht="18" customHeight="1">
      <c r="B1907" s="375">
        <v>1246</v>
      </c>
      <c r="C1907" s="377" t="s">
        <v>6645</v>
      </c>
      <c r="D1907" s="377" t="s">
        <v>2157</v>
      </c>
      <c r="E1907" s="592">
        <v>8352</v>
      </c>
      <c r="F1907" s="375">
        <v>27</v>
      </c>
      <c r="G1907" s="378" t="s">
        <v>6584</v>
      </c>
      <c r="H1907" s="592">
        <v>8352</v>
      </c>
      <c r="I1907" s="600">
        <v>0</v>
      </c>
      <c r="J1907" s="585">
        <v>0</v>
      </c>
      <c r="K1907" s="586"/>
    </row>
    <row r="1908" spans="2:11" ht="18" customHeight="1">
      <c r="B1908" s="375">
        <v>1246</v>
      </c>
      <c r="C1908" s="377" t="s">
        <v>6633</v>
      </c>
      <c r="D1908" s="377" t="s">
        <v>2157</v>
      </c>
      <c r="E1908" s="592">
        <v>8352</v>
      </c>
      <c r="F1908" s="375">
        <v>27</v>
      </c>
      <c r="G1908" s="378" t="s">
        <v>6584</v>
      </c>
      <c r="H1908" s="592">
        <v>8352</v>
      </c>
      <c r="I1908" s="600">
        <v>0</v>
      </c>
      <c r="J1908" s="585">
        <v>0</v>
      </c>
      <c r="K1908" s="586"/>
    </row>
    <row r="1909" spans="2:11" ht="18" customHeight="1">
      <c r="B1909" s="375">
        <v>1246</v>
      </c>
      <c r="C1909" s="377" t="s">
        <v>6643</v>
      </c>
      <c r="D1909" s="377" t="s">
        <v>2157</v>
      </c>
      <c r="E1909" s="592">
        <v>8352</v>
      </c>
      <c r="F1909" s="375">
        <v>27</v>
      </c>
      <c r="G1909" s="378" t="s">
        <v>6584</v>
      </c>
      <c r="H1909" s="592">
        <v>8352</v>
      </c>
      <c r="I1909" s="600">
        <v>0</v>
      </c>
      <c r="J1909" s="585">
        <v>0</v>
      </c>
      <c r="K1909" s="586"/>
    </row>
    <row r="1910" spans="2:11" ht="18" customHeight="1">
      <c r="B1910" s="375">
        <v>1246</v>
      </c>
      <c r="C1910" s="377" t="s">
        <v>6637</v>
      </c>
      <c r="D1910" s="377" t="s">
        <v>2157</v>
      </c>
      <c r="E1910" s="592">
        <v>8352</v>
      </c>
      <c r="F1910" s="375">
        <v>27</v>
      </c>
      <c r="G1910" s="378" t="s">
        <v>6584</v>
      </c>
      <c r="H1910" s="592">
        <v>8352</v>
      </c>
      <c r="I1910" s="600">
        <v>0</v>
      </c>
      <c r="J1910" s="585">
        <v>0</v>
      </c>
      <c r="K1910" s="586"/>
    </row>
    <row r="1911" spans="2:11" ht="18" customHeight="1">
      <c r="B1911" s="375">
        <v>1246</v>
      </c>
      <c r="C1911" s="377" t="s">
        <v>6628</v>
      </c>
      <c r="D1911" s="377" t="s">
        <v>2157</v>
      </c>
      <c r="E1911" s="592">
        <v>8352</v>
      </c>
      <c r="F1911" s="375">
        <v>27</v>
      </c>
      <c r="G1911" s="378" t="s">
        <v>6584</v>
      </c>
      <c r="H1911" s="592">
        <v>8352</v>
      </c>
      <c r="I1911" s="600">
        <v>0</v>
      </c>
      <c r="J1911" s="585">
        <v>0</v>
      </c>
      <c r="K1911" s="586"/>
    </row>
    <row r="1912" spans="2:11" ht="18" customHeight="1">
      <c r="B1912" s="375">
        <v>1246</v>
      </c>
      <c r="C1912" s="377" t="s">
        <v>6647</v>
      </c>
      <c r="D1912" s="377" t="s">
        <v>2157</v>
      </c>
      <c r="E1912" s="592">
        <v>8352</v>
      </c>
      <c r="F1912" s="375">
        <v>27</v>
      </c>
      <c r="G1912" s="378" t="s">
        <v>6584</v>
      </c>
      <c r="H1912" s="592">
        <v>8352</v>
      </c>
      <c r="I1912" s="600">
        <v>0</v>
      </c>
      <c r="J1912" s="585">
        <v>0</v>
      </c>
      <c r="K1912" s="586"/>
    </row>
    <row r="1913" spans="2:11" ht="18" customHeight="1">
      <c r="B1913" s="375">
        <v>1246</v>
      </c>
      <c r="C1913" s="377" t="s">
        <v>6631</v>
      </c>
      <c r="D1913" s="377" t="s">
        <v>2157</v>
      </c>
      <c r="E1913" s="592">
        <v>8352</v>
      </c>
      <c r="F1913" s="375">
        <v>27</v>
      </c>
      <c r="G1913" s="378" t="s">
        <v>6584</v>
      </c>
      <c r="H1913" s="592">
        <v>8352</v>
      </c>
      <c r="I1913" s="600">
        <v>0</v>
      </c>
      <c r="J1913" s="585">
        <v>0</v>
      </c>
      <c r="K1913" s="586"/>
    </row>
    <row r="1914" spans="2:11" ht="18" customHeight="1">
      <c r="B1914" s="375">
        <v>1246</v>
      </c>
      <c r="C1914" s="377" t="s">
        <v>6639</v>
      </c>
      <c r="D1914" s="377" t="s">
        <v>2157</v>
      </c>
      <c r="E1914" s="592">
        <v>8352</v>
      </c>
      <c r="F1914" s="375">
        <v>27</v>
      </c>
      <c r="G1914" s="378" t="s">
        <v>6584</v>
      </c>
      <c r="H1914" s="592">
        <v>8352</v>
      </c>
      <c r="I1914" s="600">
        <v>0</v>
      </c>
      <c r="J1914" s="585">
        <v>0</v>
      </c>
      <c r="K1914" s="586"/>
    </row>
    <row r="1915" spans="2:11" ht="18" customHeight="1">
      <c r="B1915" s="375">
        <v>1246</v>
      </c>
      <c r="C1915" s="377" t="s">
        <v>6715</v>
      </c>
      <c r="D1915" s="377" t="s">
        <v>2717</v>
      </c>
      <c r="E1915" s="592">
        <v>59102</v>
      </c>
      <c r="F1915" s="375">
        <v>54</v>
      </c>
      <c r="G1915" s="378" t="s">
        <v>6711</v>
      </c>
      <c r="H1915" s="592">
        <v>59102</v>
      </c>
      <c r="I1915" s="600">
        <v>0</v>
      </c>
      <c r="J1915" s="585">
        <v>0</v>
      </c>
      <c r="K1915" s="586"/>
    </row>
    <row r="1916" spans="2:11" ht="18" customHeight="1">
      <c r="B1916" s="375">
        <v>1246</v>
      </c>
      <c r="C1916" s="377" t="s">
        <v>6755</v>
      </c>
      <c r="D1916" s="377" t="s">
        <v>6756</v>
      </c>
      <c r="E1916" s="592">
        <v>2962.64</v>
      </c>
      <c r="F1916" s="375">
        <v>26</v>
      </c>
      <c r="G1916" s="378" t="s">
        <v>6759</v>
      </c>
      <c r="H1916" s="592">
        <v>2962.64</v>
      </c>
      <c r="I1916" s="600">
        <v>0</v>
      </c>
      <c r="J1916" s="585">
        <v>0</v>
      </c>
      <c r="K1916" s="586"/>
    </row>
    <row r="1917" spans="2:11" ht="18" customHeight="1">
      <c r="B1917" s="375">
        <v>1246</v>
      </c>
      <c r="C1917" s="377" t="s">
        <v>6980</v>
      </c>
      <c r="D1917" s="377" t="s">
        <v>2726</v>
      </c>
      <c r="E1917" s="592">
        <v>6380</v>
      </c>
      <c r="F1917" s="375">
        <v>18</v>
      </c>
      <c r="G1917" s="378" t="s">
        <v>6958</v>
      </c>
      <c r="H1917" s="592">
        <v>6380</v>
      </c>
      <c r="I1917" s="600">
        <v>0</v>
      </c>
      <c r="J1917" s="585">
        <v>0</v>
      </c>
      <c r="K1917" s="586"/>
    </row>
    <row r="1918" spans="2:11" ht="18" customHeight="1">
      <c r="B1918" s="375">
        <v>1246</v>
      </c>
      <c r="C1918" s="377" t="s">
        <v>6983</v>
      </c>
      <c r="D1918" s="377" t="s">
        <v>2726</v>
      </c>
      <c r="E1918" s="592">
        <v>6380</v>
      </c>
      <c r="F1918" s="375">
        <v>18</v>
      </c>
      <c r="G1918" s="378" t="s">
        <v>6958</v>
      </c>
      <c r="H1918" s="592">
        <v>6380</v>
      </c>
      <c r="I1918" s="600">
        <v>0</v>
      </c>
      <c r="J1918" s="585">
        <v>0</v>
      </c>
      <c r="K1918" s="586"/>
    </row>
    <row r="1919" spans="2:11" ht="18" customHeight="1">
      <c r="B1919" s="375">
        <v>1246</v>
      </c>
      <c r="C1919" s="377" t="s">
        <v>6984</v>
      </c>
      <c r="D1919" s="377" t="s">
        <v>2726</v>
      </c>
      <c r="E1919" s="592">
        <v>6380</v>
      </c>
      <c r="F1919" s="375">
        <v>18</v>
      </c>
      <c r="G1919" s="378" t="s">
        <v>6958</v>
      </c>
      <c r="H1919" s="592">
        <v>6380</v>
      </c>
      <c r="I1919" s="600">
        <v>0</v>
      </c>
      <c r="J1919" s="585">
        <v>0</v>
      </c>
      <c r="K1919" s="586"/>
    </row>
    <row r="1920" spans="2:11" ht="18" customHeight="1">
      <c r="B1920" s="375">
        <v>1246</v>
      </c>
      <c r="C1920" s="377" t="s">
        <v>6985</v>
      </c>
      <c r="D1920" s="377" t="s">
        <v>2726</v>
      </c>
      <c r="E1920" s="592">
        <v>6380</v>
      </c>
      <c r="F1920" s="375">
        <v>18</v>
      </c>
      <c r="G1920" s="378" t="s">
        <v>6958</v>
      </c>
      <c r="H1920" s="592">
        <v>6380</v>
      </c>
      <c r="I1920" s="600">
        <v>0</v>
      </c>
      <c r="J1920" s="585">
        <v>0</v>
      </c>
      <c r="K1920" s="586"/>
    </row>
    <row r="1921" spans="2:11" ht="18" customHeight="1">
      <c r="B1921" s="375">
        <v>1246</v>
      </c>
      <c r="C1921" s="377" t="s">
        <v>6953</v>
      </c>
      <c r="D1921" s="377" t="s">
        <v>6954</v>
      </c>
      <c r="E1921" s="592">
        <v>3004.4</v>
      </c>
      <c r="F1921" s="375">
        <v>30</v>
      </c>
      <c r="G1921" s="378" t="s">
        <v>6958</v>
      </c>
      <c r="H1921" s="592">
        <v>3004.4</v>
      </c>
      <c r="I1921" s="600">
        <v>0</v>
      </c>
      <c r="J1921" s="585">
        <v>0</v>
      </c>
      <c r="K1921" s="586"/>
    </row>
    <row r="1922" spans="2:11" ht="18" customHeight="1">
      <c r="B1922" s="375">
        <v>1246</v>
      </c>
      <c r="C1922" s="377" t="s">
        <v>7021</v>
      </c>
      <c r="D1922" s="377" t="s">
        <v>2816</v>
      </c>
      <c r="E1922" s="592">
        <v>11999.99</v>
      </c>
      <c r="F1922" s="375">
        <v>153</v>
      </c>
      <c r="G1922" s="378" t="s">
        <v>7003</v>
      </c>
      <c r="H1922" s="592">
        <v>11999.99</v>
      </c>
      <c r="I1922" s="600">
        <v>0</v>
      </c>
      <c r="J1922" s="585">
        <v>0</v>
      </c>
      <c r="K1922" s="586"/>
    </row>
    <row r="1923" spans="2:11" ht="18" customHeight="1">
      <c r="B1923" s="375">
        <v>1246</v>
      </c>
      <c r="C1923" s="377" t="s">
        <v>7024</v>
      </c>
      <c r="D1923" s="377" t="s">
        <v>2816</v>
      </c>
      <c r="E1923" s="592">
        <v>11999.99</v>
      </c>
      <c r="F1923" s="375">
        <v>153</v>
      </c>
      <c r="G1923" s="378" t="s">
        <v>7003</v>
      </c>
      <c r="H1923" s="592">
        <v>11999.99</v>
      </c>
      <c r="I1923" s="600">
        <v>0</v>
      </c>
      <c r="J1923" s="585">
        <v>0</v>
      </c>
      <c r="K1923" s="586"/>
    </row>
    <row r="1924" spans="2:11" ht="18" customHeight="1">
      <c r="B1924" s="375">
        <v>1246</v>
      </c>
      <c r="C1924" s="377" t="s">
        <v>7026</v>
      </c>
      <c r="D1924" s="377" t="s">
        <v>2816</v>
      </c>
      <c r="E1924" s="592">
        <v>11999.99</v>
      </c>
      <c r="F1924" s="375">
        <v>153</v>
      </c>
      <c r="G1924" s="378" t="s">
        <v>7003</v>
      </c>
      <c r="H1924" s="592">
        <v>11999.99</v>
      </c>
      <c r="I1924" s="600">
        <v>0</v>
      </c>
      <c r="J1924" s="585">
        <v>0</v>
      </c>
      <c r="K1924" s="586"/>
    </row>
    <row r="1925" spans="2:11" ht="18" customHeight="1">
      <c r="B1925" s="375">
        <v>1246</v>
      </c>
      <c r="C1925" s="377" t="s">
        <v>7027</v>
      </c>
      <c r="D1925" s="377" t="s">
        <v>2816</v>
      </c>
      <c r="E1925" s="592">
        <v>11999.99</v>
      </c>
      <c r="F1925" s="375">
        <v>153</v>
      </c>
      <c r="G1925" s="378" t="s">
        <v>7003</v>
      </c>
      <c r="H1925" s="592">
        <v>11999.99</v>
      </c>
      <c r="I1925" s="600">
        <v>0</v>
      </c>
      <c r="J1925" s="585">
        <v>0</v>
      </c>
      <c r="K1925" s="586"/>
    </row>
    <row r="1926" spans="2:11" ht="18" customHeight="1">
      <c r="B1926" s="375">
        <v>1246</v>
      </c>
      <c r="C1926" s="377" t="s">
        <v>7029</v>
      </c>
      <c r="D1926" s="377" t="s">
        <v>2816</v>
      </c>
      <c r="E1926" s="592">
        <v>11999.99</v>
      </c>
      <c r="F1926" s="375">
        <v>153</v>
      </c>
      <c r="G1926" s="378" t="s">
        <v>7003</v>
      </c>
      <c r="H1926" s="592">
        <v>11999.99</v>
      </c>
      <c r="I1926" s="600">
        <v>0</v>
      </c>
      <c r="J1926" s="585">
        <v>0</v>
      </c>
      <c r="K1926" s="586"/>
    </row>
    <row r="1927" spans="2:11" ht="18" customHeight="1">
      <c r="B1927" s="375">
        <v>1246</v>
      </c>
      <c r="C1927" s="377" t="s">
        <v>7030</v>
      </c>
      <c r="D1927" s="377" t="s">
        <v>2816</v>
      </c>
      <c r="E1927" s="592">
        <v>12000</v>
      </c>
      <c r="F1927" s="375">
        <v>153</v>
      </c>
      <c r="G1927" s="378" t="s">
        <v>7003</v>
      </c>
      <c r="H1927" s="592">
        <v>12000</v>
      </c>
      <c r="I1927" s="600">
        <v>0</v>
      </c>
      <c r="J1927" s="585">
        <v>0</v>
      </c>
      <c r="K1927" s="586"/>
    </row>
    <row r="1928" spans="2:11" ht="18" customHeight="1">
      <c r="B1928" s="375">
        <v>1246</v>
      </c>
      <c r="C1928" s="377" t="s">
        <v>7069</v>
      </c>
      <c r="D1928" s="377" t="s">
        <v>7070</v>
      </c>
      <c r="E1928" s="592">
        <v>474459</v>
      </c>
      <c r="F1928" s="375">
        <v>137</v>
      </c>
      <c r="G1928" s="378" t="s">
        <v>7068</v>
      </c>
      <c r="H1928" s="592">
        <v>474459</v>
      </c>
      <c r="I1928" s="600">
        <v>0</v>
      </c>
      <c r="J1928" s="585">
        <v>0</v>
      </c>
      <c r="K1928" s="586"/>
    </row>
    <row r="1929" spans="2:11" ht="18" customHeight="1">
      <c r="B1929" s="375">
        <v>1246</v>
      </c>
      <c r="C1929" s="377" t="s">
        <v>7073</v>
      </c>
      <c r="D1929" s="377" t="s">
        <v>7070</v>
      </c>
      <c r="E1929" s="592">
        <v>474459</v>
      </c>
      <c r="F1929" s="375">
        <v>21</v>
      </c>
      <c r="G1929" s="378" t="s">
        <v>7068</v>
      </c>
      <c r="H1929" s="592">
        <v>474459</v>
      </c>
      <c r="I1929" s="600">
        <v>0</v>
      </c>
      <c r="J1929" s="585">
        <v>0</v>
      </c>
      <c r="K1929" s="586"/>
    </row>
    <row r="1930" spans="2:11" ht="18" customHeight="1">
      <c r="B1930" s="375">
        <v>1246</v>
      </c>
      <c r="C1930" s="377" t="s">
        <v>7076</v>
      </c>
      <c r="D1930" s="377" t="s">
        <v>7070</v>
      </c>
      <c r="E1930" s="592">
        <v>474459</v>
      </c>
      <c r="F1930" s="375">
        <v>21</v>
      </c>
      <c r="G1930" s="378" t="s">
        <v>7068</v>
      </c>
      <c r="H1930" s="592">
        <v>474459</v>
      </c>
      <c r="I1930" s="600">
        <v>0</v>
      </c>
      <c r="J1930" s="585">
        <v>0</v>
      </c>
      <c r="K1930" s="586"/>
    </row>
    <row r="1931" spans="2:11" ht="18" customHeight="1">
      <c r="B1931" s="375">
        <v>1246</v>
      </c>
      <c r="C1931" s="377" t="s">
        <v>7078</v>
      </c>
      <c r="D1931" s="377" t="s">
        <v>5042</v>
      </c>
      <c r="E1931" s="592">
        <v>5121.3999999999996</v>
      </c>
      <c r="F1931" s="375">
        <v>57</v>
      </c>
      <c r="G1931" s="378" t="s">
        <v>7082</v>
      </c>
      <c r="H1931" s="592">
        <v>5121.3999999999996</v>
      </c>
      <c r="I1931" s="600">
        <v>0</v>
      </c>
      <c r="J1931" s="585">
        <v>0</v>
      </c>
      <c r="K1931" s="586"/>
    </row>
    <row r="1932" spans="2:11" ht="18" customHeight="1">
      <c r="B1932" s="375">
        <v>1246</v>
      </c>
      <c r="C1932" s="377" t="s">
        <v>7094</v>
      </c>
      <c r="D1932" s="377" t="s">
        <v>5042</v>
      </c>
      <c r="E1932" s="592">
        <v>4824.4399999999996</v>
      </c>
      <c r="F1932" s="375">
        <v>58</v>
      </c>
      <c r="G1932" s="378" t="s">
        <v>7082</v>
      </c>
      <c r="H1932" s="592">
        <v>4824.4399999999996</v>
      </c>
      <c r="I1932" s="600">
        <v>0</v>
      </c>
      <c r="J1932" s="585">
        <v>0</v>
      </c>
      <c r="K1932" s="586"/>
    </row>
    <row r="1933" spans="2:11" ht="18" customHeight="1">
      <c r="B1933" s="375">
        <v>1246</v>
      </c>
      <c r="C1933" s="377" t="s">
        <v>7085</v>
      </c>
      <c r="D1933" s="377" t="s">
        <v>7086</v>
      </c>
      <c r="E1933" s="592">
        <v>4186.3900000000003</v>
      </c>
      <c r="F1933" s="375">
        <v>57</v>
      </c>
      <c r="G1933" s="378" t="s">
        <v>7082</v>
      </c>
      <c r="H1933" s="592">
        <v>4186.3900000000003</v>
      </c>
      <c r="I1933" s="600">
        <v>0</v>
      </c>
      <c r="J1933" s="585">
        <v>0</v>
      </c>
      <c r="K1933" s="586"/>
    </row>
    <row r="1934" spans="2:11" ht="18" customHeight="1">
      <c r="B1934" s="375">
        <v>1246</v>
      </c>
      <c r="C1934" s="377" t="s">
        <v>7089</v>
      </c>
      <c r="D1934" s="377" t="s">
        <v>7090</v>
      </c>
      <c r="E1934" s="592">
        <v>5121.3999999999996</v>
      </c>
      <c r="F1934" s="375">
        <v>57</v>
      </c>
      <c r="G1934" s="378" t="s">
        <v>7082</v>
      </c>
      <c r="H1934" s="592">
        <v>5121.3999999999996</v>
      </c>
      <c r="I1934" s="600">
        <v>0</v>
      </c>
      <c r="J1934" s="585">
        <v>0</v>
      </c>
      <c r="K1934" s="586"/>
    </row>
    <row r="1935" spans="2:11" ht="18" customHeight="1">
      <c r="B1935" s="375">
        <v>1246</v>
      </c>
      <c r="C1935" s="377" t="s">
        <v>7092</v>
      </c>
      <c r="D1935" s="377" t="s">
        <v>7090</v>
      </c>
      <c r="E1935" s="592">
        <v>5121.3999999999996</v>
      </c>
      <c r="F1935" s="375">
        <v>57</v>
      </c>
      <c r="G1935" s="378" t="s">
        <v>7082</v>
      </c>
      <c r="H1935" s="592">
        <v>5121.3999999999996</v>
      </c>
      <c r="I1935" s="600">
        <v>0</v>
      </c>
      <c r="J1935" s="585">
        <v>0</v>
      </c>
      <c r="K1935" s="586"/>
    </row>
    <row r="1936" spans="2:11" ht="18" customHeight="1">
      <c r="B1936" s="375">
        <v>1246</v>
      </c>
      <c r="C1936" s="377" t="s">
        <v>7093</v>
      </c>
      <c r="D1936" s="377" t="s">
        <v>4485</v>
      </c>
      <c r="E1936" s="592">
        <v>6164.24</v>
      </c>
      <c r="F1936" s="375">
        <v>57</v>
      </c>
      <c r="G1936" s="378" t="s">
        <v>7082</v>
      </c>
      <c r="H1936" s="592">
        <v>6164.24</v>
      </c>
      <c r="I1936" s="600">
        <v>0</v>
      </c>
      <c r="J1936" s="585">
        <v>0</v>
      </c>
      <c r="K1936" s="586"/>
    </row>
    <row r="1937" spans="2:11" ht="18" customHeight="1">
      <c r="B1937" s="375">
        <v>1246</v>
      </c>
      <c r="C1937" s="377" t="s">
        <v>7120</v>
      </c>
      <c r="D1937" s="377" t="s">
        <v>5948</v>
      </c>
      <c r="E1937" s="592">
        <v>18000</v>
      </c>
      <c r="F1937" s="375">
        <v>62</v>
      </c>
      <c r="G1937" s="378" t="s">
        <v>7110</v>
      </c>
      <c r="H1937" s="592">
        <v>18000</v>
      </c>
      <c r="I1937" s="600">
        <v>0</v>
      </c>
      <c r="J1937" s="585">
        <v>0</v>
      </c>
      <c r="K1937" s="586"/>
    </row>
    <row r="1938" spans="2:11" ht="18" customHeight="1">
      <c r="B1938" s="375">
        <v>1246</v>
      </c>
      <c r="C1938" s="377" t="s">
        <v>7116</v>
      </c>
      <c r="D1938" s="377" t="s">
        <v>7117</v>
      </c>
      <c r="E1938" s="592">
        <v>25913.01</v>
      </c>
      <c r="F1938" s="375">
        <v>62</v>
      </c>
      <c r="G1938" s="378" t="s">
        <v>7110</v>
      </c>
      <c r="H1938" s="592">
        <v>25913.01</v>
      </c>
      <c r="I1938" s="600">
        <v>0</v>
      </c>
      <c r="J1938" s="585">
        <v>0</v>
      </c>
      <c r="K1938" s="586"/>
    </row>
    <row r="1939" spans="2:11" ht="18" customHeight="1">
      <c r="B1939" s="375">
        <v>1246</v>
      </c>
      <c r="C1939" s="377" t="s">
        <v>7167</v>
      </c>
      <c r="D1939" s="377" t="s">
        <v>7168</v>
      </c>
      <c r="E1939" s="592">
        <v>29000</v>
      </c>
      <c r="F1939" s="375">
        <v>5</v>
      </c>
      <c r="G1939" s="378" t="s">
        <v>7134</v>
      </c>
      <c r="H1939" s="592">
        <v>29000</v>
      </c>
      <c r="I1939" s="600">
        <v>0</v>
      </c>
      <c r="J1939" s="585">
        <v>0</v>
      </c>
      <c r="K1939" s="586"/>
    </row>
    <row r="1940" spans="2:11" ht="18" customHeight="1">
      <c r="B1940" s="375">
        <v>1246</v>
      </c>
      <c r="C1940" s="377" t="s">
        <v>7213</v>
      </c>
      <c r="D1940" s="377" t="s">
        <v>7215</v>
      </c>
      <c r="E1940" s="592">
        <v>87000</v>
      </c>
      <c r="F1940" s="375">
        <v>51</v>
      </c>
      <c r="G1940" s="378" t="s">
        <v>7220</v>
      </c>
      <c r="H1940" s="592">
        <v>87000</v>
      </c>
      <c r="I1940" s="600">
        <v>0</v>
      </c>
      <c r="J1940" s="585">
        <v>0</v>
      </c>
      <c r="K1940" s="586"/>
    </row>
    <row r="1941" spans="2:11" ht="18" customHeight="1">
      <c r="B1941" s="375">
        <v>1246</v>
      </c>
      <c r="C1941" s="377" t="s">
        <v>7231</v>
      </c>
      <c r="D1941" s="377" t="s">
        <v>7090</v>
      </c>
      <c r="E1941" s="592">
        <v>6983.2</v>
      </c>
      <c r="F1941" s="375">
        <v>2</v>
      </c>
      <c r="G1941" s="378" t="s">
        <v>7225</v>
      </c>
      <c r="H1941" s="592">
        <v>6983.2</v>
      </c>
      <c r="I1941" s="600">
        <v>0</v>
      </c>
      <c r="J1941" s="585">
        <v>0</v>
      </c>
      <c r="K1941" s="586"/>
    </row>
    <row r="1942" spans="2:11" ht="18" customHeight="1">
      <c r="B1942" s="375">
        <v>1246</v>
      </c>
      <c r="C1942" s="377" t="s">
        <v>7235</v>
      </c>
      <c r="D1942" s="377" t="s">
        <v>7090</v>
      </c>
      <c r="E1942" s="592">
        <v>6983.2</v>
      </c>
      <c r="F1942" s="375">
        <v>2</v>
      </c>
      <c r="G1942" s="378" t="s">
        <v>7225</v>
      </c>
      <c r="H1942" s="592">
        <v>6983.2</v>
      </c>
      <c r="I1942" s="600">
        <v>0</v>
      </c>
      <c r="J1942" s="585">
        <v>0</v>
      </c>
      <c r="K1942" s="586"/>
    </row>
    <row r="1943" spans="2:11" ht="18" customHeight="1">
      <c r="B1943" s="375">
        <v>1246</v>
      </c>
      <c r="C1943" s="377" t="s">
        <v>7236</v>
      </c>
      <c r="D1943" s="377" t="s">
        <v>7090</v>
      </c>
      <c r="E1943" s="592">
        <v>6983.2</v>
      </c>
      <c r="F1943" s="375">
        <v>2</v>
      </c>
      <c r="G1943" s="378" t="s">
        <v>7225</v>
      </c>
      <c r="H1943" s="592">
        <v>6983.2</v>
      </c>
      <c r="I1943" s="600">
        <v>0</v>
      </c>
      <c r="J1943" s="585">
        <v>0</v>
      </c>
      <c r="K1943" s="586"/>
    </row>
    <row r="1944" spans="2:11" ht="18" customHeight="1">
      <c r="B1944" s="375">
        <v>1246</v>
      </c>
      <c r="C1944" s="377" t="s">
        <v>7237</v>
      </c>
      <c r="D1944" s="377" t="s">
        <v>7090</v>
      </c>
      <c r="E1944" s="592">
        <v>6983.2</v>
      </c>
      <c r="F1944" s="375">
        <v>2</v>
      </c>
      <c r="G1944" s="378" t="s">
        <v>7225</v>
      </c>
      <c r="H1944" s="592">
        <v>6983.2</v>
      </c>
      <c r="I1944" s="600">
        <v>0</v>
      </c>
      <c r="J1944" s="585">
        <v>0</v>
      </c>
      <c r="K1944" s="586"/>
    </row>
    <row r="1945" spans="2:11" ht="18" customHeight="1">
      <c r="B1945" s="375">
        <v>1246</v>
      </c>
      <c r="C1945" s="377" t="s">
        <v>7238</v>
      </c>
      <c r="D1945" s="377" t="s">
        <v>7090</v>
      </c>
      <c r="E1945" s="592">
        <v>6983.2</v>
      </c>
      <c r="F1945" s="375">
        <v>2</v>
      </c>
      <c r="G1945" s="378" t="s">
        <v>7225</v>
      </c>
      <c r="H1945" s="592">
        <v>6983.2</v>
      </c>
      <c r="I1945" s="600">
        <v>0</v>
      </c>
      <c r="J1945" s="585">
        <v>0</v>
      </c>
      <c r="K1945" s="586"/>
    </row>
    <row r="1946" spans="2:11" ht="18" customHeight="1">
      <c r="B1946" s="375">
        <v>1246</v>
      </c>
      <c r="C1946" s="377" t="s">
        <v>7239</v>
      </c>
      <c r="D1946" s="377" t="s">
        <v>4452</v>
      </c>
      <c r="E1946" s="592">
        <v>9767.2000000000007</v>
      </c>
      <c r="F1946" s="375">
        <v>2</v>
      </c>
      <c r="G1946" s="378" t="s">
        <v>7225</v>
      </c>
      <c r="H1946" s="592">
        <v>9767.2000000000007</v>
      </c>
      <c r="I1946" s="600">
        <v>0</v>
      </c>
      <c r="J1946" s="585">
        <v>0</v>
      </c>
      <c r="K1946" s="586"/>
    </row>
    <row r="1947" spans="2:11" ht="18" customHeight="1">
      <c r="B1947" s="375">
        <v>1246</v>
      </c>
      <c r="C1947" s="377" t="s">
        <v>7241</v>
      </c>
      <c r="D1947" s="377" t="s">
        <v>4452</v>
      </c>
      <c r="E1947" s="592">
        <v>9767.2000000000007</v>
      </c>
      <c r="F1947" s="375">
        <v>2</v>
      </c>
      <c r="G1947" s="378" t="s">
        <v>7225</v>
      </c>
      <c r="H1947" s="592">
        <v>9767.2000000000007</v>
      </c>
      <c r="I1947" s="600">
        <v>0</v>
      </c>
      <c r="J1947" s="585">
        <v>0</v>
      </c>
      <c r="K1947" s="586"/>
    </row>
    <row r="1948" spans="2:11" ht="18" customHeight="1">
      <c r="B1948" s="375">
        <v>1246</v>
      </c>
      <c r="C1948" s="377" t="s">
        <v>7243</v>
      </c>
      <c r="D1948" s="377" t="s">
        <v>4485</v>
      </c>
      <c r="E1948" s="592">
        <v>7189.68</v>
      </c>
      <c r="F1948" s="375">
        <v>2</v>
      </c>
      <c r="G1948" s="378" t="s">
        <v>7225</v>
      </c>
      <c r="H1948" s="592">
        <v>7189.68</v>
      </c>
      <c r="I1948" s="600">
        <v>0</v>
      </c>
      <c r="J1948" s="585">
        <v>0</v>
      </c>
      <c r="K1948" s="586"/>
    </row>
    <row r="1949" spans="2:11" ht="18" customHeight="1">
      <c r="B1949" s="375">
        <v>1246</v>
      </c>
      <c r="C1949" s="377" t="s">
        <v>7245</v>
      </c>
      <c r="D1949" s="377" t="s">
        <v>4485</v>
      </c>
      <c r="E1949" s="592">
        <v>7189.68</v>
      </c>
      <c r="F1949" s="375">
        <v>2</v>
      </c>
      <c r="G1949" s="378" t="s">
        <v>7225</v>
      </c>
      <c r="H1949" s="592">
        <v>7189.68</v>
      </c>
      <c r="I1949" s="600">
        <v>0</v>
      </c>
      <c r="J1949" s="585">
        <v>0</v>
      </c>
      <c r="K1949" s="586"/>
    </row>
    <row r="1950" spans="2:11" ht="18" customHeight="1">
      <c r="B1950" s="375">
        <v>1246</v>
      </c>
      <c r="C1950" s="377" t="s">
        <v>7246</v>
      </c>
      <c r="D1950" s="377" t="s">
        <v>4485</v>
      </c>
      <c r="E1950" s="592">
        <v>7189.68</v>
      </c>
      <c r="F1950" s="375">
        <v>2</v>
      </c>
      <c r="G1950" s="378" t="s">
        <v>7225</v>
      </c>
      <c r="H1950" s="592">
        <v>7189.68</v>
      </c>
      <c r="I1950" s="600">
        <v>0</v>
      </c>
      <c r="J1950" s="585">
        <v>0</v>
      </c>
      <c r="K1950" s="586"/>
    </row>
    <row r="1951" spans="2:11" ht="18" customHeight="1">
      <c r="B1951" s="375">
        <v>1246</v>
      </c>
      <c r="C1951" s="377" t="s">
        <v>7248</v>
      </c>
      <c r="D1951" s="377" t="s">
        <v>4449</v>
      </c>
      <c r="E1951" s="592">
        <v>10335.6</v>
      </c>
      <c r="F1951" s="375">
        <v>2</v>
      </c>
      <c r="G1951" s="378" t="s">
        <v>7225</v>
      </c>
      <c r="H1951" s="592">
        <v>10335.6</v>
      </c>
      <c r="I1951" s="600">
        <v>0</v>
      </c>
      <c r="J1951" s="585">
        <v>0</v>
      </c>
      <c r="K1951" s="586"/>
    </row>
    <row r="1952" spans="2:11" ht="18" customHeight="1">
      <c r="B1952" s="375">
        <v>1246</v>
      </c>
      <c r="C1952" s="377" t="s">
        <v>7274</v>
      </c>
      <c r="D1952" s="377" t="s">
        <v>2816</v>
      </c>
      <c r="E1952" s="592">
        <v>5999.52</v>
      </c>
      <c r="F1952" s="375">
        <v>127</v>
      </c>
      <c r="G1952" s="378" t="s">
        <v>7279</v>
      </c>
      <c r="H1952" s="592">
        <v>5999.52</v>
      </c>
      <c r="I1952" s="600">
        <v>0</v>
      </c>
      <c r="J1952" s="585">
        <v>0</v>
      </c>
      <c r="K1952" s="586"/>
    </row>
    <row r="1953" spans="2:11" ht="18" customHeight="1">
      <c r="B1953" s="375">
        <v>1246</v>
      </c>
      <c r="C1953" s="377" t="s">
        <v>7281</v>
      </c>
      <c r="D1953" s="377" t="s">
        <v>2816</v>
      </c>
      <c r="E1953" s="592">
        <v>5999.52</v>
      </c>
      <c r="F1953" s="375">
        <v>127</v>
      </c>
      <c r="G1953" s="378" t="s">
        <v>7279</v>
      </c>
      <c r="H1953" s="592">
        <v>5999.52</v>
      </c>
      <c r="I1953" s="600">
        <v>0</v>
      </c>
      <c r="J1953" s="585">
        <v>0</v>
      </c>
      <c r="K1953" s="586"/>
    </row>
    <row r="1954" spans="2:11" ht="18" customHeight="1">
      <c r="B1954" s="375">
        <v>1246</v>
      </c>
      <c r="C1954" s="377" t="s">
        <v>7282</v>
      </c>
      <c r="D1954" s="377" t="s">
        <v>2816</v>
      </c>
      <c r="E1954" s="592">
        <v>5999.52</v>
      </c>
      <c r="F1954" s="375">
        <v>127</v>
      </c>
      <c r="G1954" s="378" t="s">
        <v>7279</v>
      </c>
      <c r="H1954" s="592">
        <v>5999.52</v>
      </c>
      <c r="I1954" s="600">
        <v>0</v>
      </c>
      <c r="J1954" s="585">
        <v>0</v>
      </c>
      <c r="K1954" s="586"/>
    </row>
    <row r="1955" spans="2:11" ht="18" customHeight="1">
      <c r="B1955" s="375">
        <v>1246</v>
      </c>
      <c r="C1955" s="377" t="s">
        <v>7283</v>
      </c>
      <c r="D1955" s="377" t="s">
        <v>2816</v>
      </c>
      <c r="E1955" s="592">
        <v>5999.52</v>
      </c>
      <c r="F1955" s="375">
        <v>127</v>
      </c>
      <c r="G1955" s="378" t="s">
        <v>7279</v>
      </c>
      <c r="H1955" s="592">
        <v>5999.52</v>
      </c>
      <c r="I1955" s="600">
        <v>0</v>
      </c>
      <c r="J1955" s="585">
        <v>0</v>
      </c>
      <c r="K1955" s="586"/>
    </row>
    <row r="1956" spans="2:11" ht="18" customHeight="1">
      <c r="B1956" s="375">
        <v>1246</v>
      </c>
      <c r="C1956" s="377" t="s">
        <v>7284</v>
      </c>
      <c r="D1956" s="377" t="s">
        <v>2816</v>
      </c>
      <c r="E1956" s="592">
        <v>5999.52</v>
      </c>
      <c r="F1956" s="375">
        <v>127</v>
      </c>
      <c r="G1956" s="378" t="s">
        <v>7279</v>
      </c>
      <c r="H1956" s="592">
        <v>5999.52</v>
      </c>
      <c r="I1956" s="600">
        <v>0</v>
      </c>
      <c r="J1956" s="585">
        <v>0</v>
      </c>
      <c r="K1956" s="586"/>
    </row>
    <row r="1957" spans="2:11" ht="18" customHeight="1">
      <c r="B1957" s="375">
        <v>1246</v>
      </c>
      <c r="C1957" s="377" t="s">
        <v>7285</v>
      </c>
      <c r="D1957" s="377" t="s">
        <v>2816</v>
      </c>
      <c r="E1957" s="592">
        <v>5999.52</v>
      </c>
      <c r="F1957" s="375">
        <v>127</v>
      </c>
      <c r="G1957" s="378" t="s">
        <v>7279</v>
      </c>
      <c r="H1957" s="592">
        <v>5999.52</v>
      </c>
      <c r="I1957" s="600">
        <v>0</v>
      </c>
      <c r="J1957" s="585">
        <v>0</v>
      </c>
      <c r="K1957" s="586"/>
    </row>
    <row r="1958" spans="2:11" ht="18" customHeight="1">
      <c r="B1958" s="375">
        <v>1246</v>
      </c>
      <c r="C1958" s="377" t="s">
        <v>7438</v>
      </c>
      <c r="D1958" s="377" t="s">
        <v>7416</v>
      </c>
      <c r="E1958" s="592">
        <v>17999.72</v>
      </c>
      <c r="F1958" s="375">
        <v>157</v>
      </c>
      <c r="G1958" s="378" t="s">
        <v>7409</v>
      </c>
      <c r="H1958" s="592">
        <v>17999.72</v>
      </c>
      <c r="I1958" s="600">
        <v>0</v>
      </c>
      <c r="J1958" s="585">
        <v>0</v>
      </c>
      <c r="K1958" s="586"/>
    </row>
    <row r="1959" spans="2:11" ht="18" customHeight="1">
      <c r="B1959" s="375">
        <v>1246</v>
      </c>
      <c r="C1959" s="377" t="s">
        <v>7424</v>
      </c>
      <c r="D1959" s="377" t="s">
        <v>7416</v>
      </c>
      <c r="E1959" s="592">
        <v>17999.72</v>
      </c>
      <c r="F1959" s="375">
        <v>157</v>
      </c>
      <c r="G1959" s="378" t="s">
        <v>7409</v>
      </c>
      <c r="H1959" s="592">
        <v>17999.72</v>
      </c>
      <c r="I1959" s="600">
        <v>0</v>
      </c>
      <c r="J1959" s="585">
        <v>0</v>
      </c>
      <c r="K1959" s="586"/>
    </row>
    <row r="1960" spans="2:11" ht="18" customHeight="1">
      <c r="B1960" s="375">
        <v>1246</v>
      </c>
      <c r="C1960" s="377" t="s">
        <v>7426</v>
      </c>
      <c r="D1960" s="377" t="s">
        <v>7416</v>
      </c>
      <c r="E1960" s="592">
        <v>17999.72</v>
      </c>
      <c r="F1960" s="375">
        <v>157</v>
      </c>
      <c r="G1960" s="378" t="s">
        <v>7409</v>
      </c>
      <c r="H1960" s="592">
        <v>17999.72</v>
      </c>
      <c r="I1960" s="600">
        <v>0</v>
      </c>
      <c r="J1960" s="585">
        <v>0</v>
      </c>
      <c r="K1960" s="586"/>
    </row>
    <row r="1961" spans="2:11" ht="18" customHeight="1">
      <c r="B1961" s="375">
        <v>1246</v>
      </c>
      <c r="C1961" s="377" t="s">
        <v>7428</v>
      </c>
      <c r="D1961" s="377" t="s">
        <v>7416</v>
      </c>
      <c r="E1961" s="592">
        <v>17999.72</v>
      </c>
      <c r="F1961" s="375">
        <v>157</v>
      </c>
      <c r="G1961" s="378" t="s">
        <v>7409</v>
      </c>
      <c r="H1961" s="592">
        <v>17999.72</v>
      </c>
      <c r="I1961" s="600">
        <v>0</v>
      </c>
      <c r="J1961" s="585">
        <v>0</v>
      </c>
      <c r="K1961" s="586"/>
    </row>
    <row r="1962" spans="2:11" ht="18" customHeight="1">
      <c r="B1962" s="375">
        <v>1246</v>
      </c>
      <c r="C1962" s="377" t="s">
        <v>7421</v>
      </c>
      <c r="D1962" s="377" t="s">
        <v>7416</v>
      </c>
      <c r="E1962" s="592">
        <v>17999.72</v>
      </c>
      <c r="F1962" s="375">
        <v>157</v>
      </c>
      <c r="G1962" s="378" t="s">
        <v>7409</v>
      </c>
      <c r="H1962" s="592">
        <v>17999.72</v>
      </c>
      <c r="I1962" s="600">
        <v>0</v>
      </c>
      <c r="J1962" s="585">
        <v>0</v>
      </c>
      <c r="K1962" s="586"/>
    </row>
    <row r="1963" spans="2:11" ht="18" customHeight="1">
      <c r="B1963" s="375">
        <v>1246</v>
      </c>
      <c r="C1963" s="377" t="s">
        <v>7430</v>
      </c>
      <c r="D1963" s="377" t="s">
        <v>7416</v>
      </c>
      <c r="E1963" s="592">
        <v>17999.72</v>
      </c>
      <c r="F1963" s="375">
        <v>157</v>
      </c>
      <c r="G1963" s="378" t="s">
        <v>7409</v>
      </c>
      <c r="H1963" s="592">
        <v>17999.72</v>
      </c>
      <c r="I1963" s="600">
        <v>0</v>
      </c>
      <c r="J1963" s="585">
        <v>0</v>
      </c>
      <c r="K1963" s="586"/>
    </row>
    <row r="1964" spans="2:11" ht="18" customHeight="1">
      <c r="B1964" s="375">
        <v>1246</v>
      </c>
      <c r="C1964" s="377" t="s">
        <v>7432</v>
      </c>
      <c r="D1964" s="377" t="s">
        <v>7416</v>
      </c>
      <c r="E1964" s="592">
        <v>17999.72</v>
      </c>
      <c r="F1964" s="375">
        <v>157</v>
      </c>
      <c r="G1964" s="378" t="s">
        <v>7409</v>
      </c>
      <c r="H1964" s="592">
        <v>17999.72</v>
      </c>
      <c r="I1964" s="600">
        <v>0</v>
      </c>
      <c r="J1964" s="585">
        <v>0</v>
      </c>
      <c r="K1964" s="586"/>
    </row>
    <row r="1965" spans="2:11" ht="18" customHeight="1">
      <c r="B1965" s="375">
        <v>1246</v>
      </c>
      <c r="C1965" s="377" t="s">
        <v>7434</v>
      </c>
      <c r="D1965" s="377" t="s">
        <v>7416</v>
      </c>
      <c r="E1965" s="592">
        <v>17999.72</v>
      </c>
      <c r="F1965" s="375">
        <v>157</v>
      </c>
      <c r="G1965" s="378" t="s">
        <v>7409</v>
      </c>
      <c r="H1965" s="592">
        <v>17999.72</v>
      </c>
      <c r="I1965" s="600">
        <v>0</v>
      </c>
      <c r="J1965" s="585">
        <v>0</v>
      </c>
      <c r="K1965" s="586"/>
    </row>
    <row r="1966" spans="2:11" ht="18" customHeight="1">
      <c r="B1966" s="375">
        <v>1246</v>
      </c>
      <c r="C1966" s="377" t="s">
        <v>7436</v>
      </c>
      <c r="D1966" s="377" t="s">
        <v>7416</v>
      </c>
      <c r="E1966" s="592">
        <v>17999.72</v>
      </c>
      <c r="F1966" s="375">
        <v>157</v>
      </c>
      <c r="G1966" s="378" t="s">
        <v>7409</v>
      </c>
      <c r="H1966" s="592">
        <v>17999.72</v>
      </c>
      <c r="I1966" s="600">
        <v>0</v>
      </c>
      <c r="J1966" s="585">
        <v>0</v>
      </c>
      <c r="K1966" s="586"/>
    </row>
    <row r="1967" spans="2:11" ht="18" customHeight="1">
      <c r="B1967" s="375">
        <v>1246</v>
      </c>
      <c r="C1967" s="377" t="s">
        <v>7415</v>
      </c>
      <c r="D1967" s="377" t="s">
        <v>7416</v>
      </c>
      <c r="E1967" s="592">
        <v>17999.72</v>
      </c>
      <c r="F1967" s="375">
        <v>157</v>
      </c>
      <c r="G1967" s="378" t="s">
        <v>7409</v>
      </c>
      <c r="H1967" s="592">
        <v>17999.72</v>
      </c>
      <c r="I1967" s="600">
        <v>0</v>
      </c>
      <c r="J1967" s="585">
        <v>0</v>
      </c>
      <c r="K1967" s="586"/>
    </row>
    <row r="1968" spans="2:11" ht="18" customHeight="1">
      <c r="B1968" s="375">
        <v>1246</v>
      </c>
      <c r="C1968" s="377" t="s">
        <v>7404</v>
      </c>
      <c r="D1968" s="377" t="s">
        <v>7405</v>
      </c>
      <c r="E1968" s="592">
        <v>11999.96</v>
      </c>
      <c r="F1968" s="375">
        <v>157</v>
      </c>
      <c r="G1968" s="378" t="s">
        <v>7409</v>
      </c>
      <c r="H1968" s="592">
        <v>11999.96</v>
      </c>
      <c r="I1968" s="600">
        <v>0</v>
      </c>
      <c r="J1968" s="585">
        <v>0</v>
      </c>
      <c r="K1968" s="586"/>
    </row>
    <row r="1969" spans="2:11" ht="18" customHeight="1">
      <c r="B1969" s="375">
        <v>1246</v>
      </c>
      <c r="C1969" s="377" t="s">
        <v>7413</v>
      </c>
      <c r="D1969" s="377" t="s">
        <v>7405</v>
      </c>
      <c r="E1969" s="592">
        <v>11999.97</v>
      </c>
      <c r="F1969" s="375">
        <v>157</v>
      </c>
      <c r="G1969" s="378" t="s">
        <v>7409</v>
      </c>
      <c r="H1969" s="592">
        <v>11999.97</v>
      </c>
      <c r="I1969" s="600">
        <v>0</v>
      </c>
      <c r="J1969" s="585">
        <v>0</v>
      </c>
      <c r="K1969" s="586"/>
    </row>
    <row r="1970" spans="2:11" ht="18" customHeight="1">
      <c r="B1970" s="375">
        <v>1246</v>
      </c>
      <c r="C1970" s="377" t="s">
        <v>7412</v>
      </c>
      <c r="D1970" s="377" t="s">
        <v>7405</v>
      </c>
      <c r="E1970" s="592">
        <v>11999.97</v>
      </c>
      <c r="F1970" s="375">
        <v>157</v>
      </c>
      <c r="G1970" s="378" t="s">
        <v>7409</v>
      </c>
      <c r="H1970" s="592">
        <v>11999.97</v>
      </c>
      <c r="I1970" s="600">
        <v>0</v>
      </c>
      <c r="J1970" s="585">
        <v>0</v>
      </c>
      <c r="K1970" s="586"/>
    </row>
    <row r="1971" spans="2:11" ht="18" customHeight="1">
      <c r="B1971" s="375">
        <v>1246</v>
      </c>
      <c r="C1971" s="377" t="s">
        <v>7460</v>
      </c>
      <c r="D1971" s="377" t="s">
        <v>7461</v>
      </c>
      <c r="E1971" s="592">
        <v>13722.8</v>
      </c>
      <c r="F1971" s="375">
        <v>12</v>
      </c>
      <c r="G1971" s="378" t="s">
        <v>7466</v>
      </c>
      <c r="H1971" s="592">
        <v>13722.8</v>
      </c>
      <c r="I1971" s="600">
        <v>0</v>
      </c>
      <c r="J1971" s="585">
        <v>0</v>
      </c>
      <c r="K1971" s="586"/>
    </row>
    <row r="1972" spans="2:11" ht="18" customHeight="1">
      <c r="B1972" s="375">
        <v>1246</v>
      </c>
      <c r="C1972" s="377" t="s">
        <v>7487</v>
      </c>
      <c r="D1972" s="377" t="s">
        <v>7488</v>
      </c>
      <c r="E1972" s="592">
        <v>6890.4</v>
      </c>
      <c r="F1972" s="375">
        <v>26</v>
      </c>
      <c r="G1972" s="378" t="s">
        <v>7494</v>
      </c>
      <c r="H1972" s="592">
        <v>6890.4</v>
      </c>
      <c r="I1972" s="600">
        <v>0</v>
      </c>
      <c r="J1972" s="585">
        <v>0</v>
      </c>
      <c r="K1972" s="586"/>
    </row>
    <row r="1973" spans="2:11" ht="18" customHeight="1">
      <c r="B1973" s="375">
        <v>1246</v>
      </c>
      <c r="C1973" s="377" t="s">
        <v>7551</v>
      </c>
      <c r="D1973" s="377" t="s">
        <v>4449</v>
      </c>
      <c r="E1973" s="592">
        <v>9724.86</v>
      </c>
      <c r="F1973" s="375">
        <v>29</v>
      </c>
      <c r="G1973" s="378" t="s">
        <v>7521</v>
      </c>
      <c r="H1973" s="592">
        <v>9724.86</v>
      </c>
      <c r="I1973" s="600">
        <v>0</v>
      </c>
      <c r="J1973" s="585">
        <v>0</v>
      </c>
      <c r="K1973" s="586"/>
    </row>
    <row r="1974" spans="2:11" ht="18" customHeight="1">
      <c r="B1974" s="375">
        <v>1246</v>
      </c>
      <c r="C1974" s="377" t="s">
        <v>7546</v>
      </c>
      <c r="D1974" s="377" t="s">
        <v>7547</v>
      </c>
      <c r="E1974" s="592">
        <v>8700</v>
      </c>
      <c r="F1974" s="375">
        <v>25</v>
      </c>
      <c r="G1974" s="378" t="s">
        <v>7521</v>
      </c>
      <c r="H1974" s="592">
        <v>8700</v>
      </c>
      <c r="I1974" s="600">
        <v>0</v>
      </c>
      <c r="J1974" s="585">
        <v>0</v>
      </c>
      <c r="K1974" s="586"/>
    </row>
    <row r="1975" spans="2:11" ht="18" customHeight="1">
      <c r="B1975" s="375">
        <v>1246</v>
      </c>
      <c r="C1975" s="377" t="s">
        <v>7550</v>
      </c>
      <c r="D1975" s="377" t="s">
        <v>2765</v>
      </c>
      <c r="E1975" s="592">
        <v>11600</v>
      </c>
      <c r="F1975" s="375">
        <v>25</v>
      </c>
      <c r="G1975" s="378" t="s">
        <v>7521</v>
      </c>
      <c r="H1975" s="592">
        <v>11600</v>
      </c>
      <c r="I1975" s="600">
        <v>0</v>
      </c>
      <c r="J1975" s="585">
        <v>0</v>
      </c>
      <c r="K1975" s="586"/>
    </row>
    <row r="1976" spans="2:11" ht="18" customHeight="1">
      <c r="B1976" s="375">
        <v>1246</v>
      </c>
      <c r="C1976" s="377" t="s">
        <v>7535</v>
      </c>
      <c r="D1976" s="377" t="s">
        <v>2765</v>
      </c>
      <c r="E1976" s="592">
        <v>11600</v>
      </c>
      <c r="F1976" s="375">
        <v>25</v>
      </c>
      <c r="G1976" s="378" t="s">
        <v>7521</v>
      </c>
      <c r="H1976" s="592">
        <v>11600</v>
      </c>
      <c r="I1976" s="600">
        <v>0</v>
      </c>
      <c r="J1976" s="585">
        <v>0</v>
      </c>
      <c r="K1976" s="586"/>
    </row>
    <row r="1977" spans="2:11" ht="18" customHeight="1">
      <c r="B1977" s="375">
        <v>1246</v>
      </c>
      <c r="C1977" s="377" t="s">
        <v>7541</v>
      </c>
      <c r="D1977" s="377" t="s">
        <v>7542</v>
      </c>
      <c r="E1977" s="592">
        <v>28420</v>
      </c>
      <c r="F1977" s="375">
        <v>25</v>
      </c>
      <c r="G1977" s="378" t="s">
        <v>7521</v>
      </c>
      <c r="H1977" s="592">
        <v>28420</v>
      </c>
      <c r="I1977" s="600">
        <v>0</v>
      </c>
      <c r="J1977" s="585">
        <v>0</v>
      </c>
      <c r="K1977" s="586"/>
    </row>
    <row r="1978" spans="2:11" ht="18" customHeight="1">
      <c r="B1978" s="375">
        <v>1246</v>
      </c>
      <c r="C1978" s="377" t="s">
        <v>7538</v>
      </c>
      <c r="D1978" s="377" t="s">
        <v>2401</v>
      </c>
      <c r="E1978" s="592">
        <v>20996</v>
      </c>
      <c r="F1978" s="375">
        <v>25</v>
      </c>
      <c r="G1978" s="378" t="s">
        <v>7521</v>
      </c>
      <c r="H1978" s="592">
        <v>20996</v>
      </c>
      <c r="I1978" s="600">
        <v>0</v>
      </c>
      <c r="J1978" s="585">
        <v>0</v>
      </c>
      <c r="K1978" s="586"/>
    </row>
    <row r="1979" spans="2:11" ht="18" customHeight="1">
      <c r="B1979" s="375">
        <v>1246</v>
      </c>
      <c r="C1979" s="377" t="s">
        <v>7555</v>
      </c>
      <c r="D1979" s="377" t="s">
        <v>2765</v>
      </c>
      <c r="E1979" s="592">
        <v>52197.91</v>
      </c>
      <c r="F1979" s="375">
        <v>29</v>
      </c>
      <c r="G1979" s="378" t="s">
        <v>7521</v>
      </c>
      <c r="H1979" s="592">
        <v>52197.91</v>
      </c>
      <c r="I1979" s="600">
        <v>0</v>
      </c>
      <c r="J1979" s="585">
        <v>0</v>
      </c>
      <c r="K1979" s="586"/>
    </row>
    <row r="1980" spans="2:11" ht="18" customHeight="1">
      <c r="B1980" s="375">
        <v>1246</v>
      </c>
      <c r="C1980" s="377" t="s">
        <v>7527</v>
      </c>
      <c r="D1980" s="377" t="s">
        <v>2215</v>
      </c>
      <c r="E1980" s="592">
        <v>31784</v>
      </c>
      <c r="F1980" s="375">
        <v>25</v>
      </c>
      <c r="G1980" s="378" t="s">
        <v>7521</v>
      </c>
      <c r="H1980" s="592">
        <v>31784</v>
      </c>
      <c r="I1980" s="600">
        <v>0</v>
      </c>
      <c r="J1980" s="585">
        <v>0</v>
      </c>
      <c r="K1980" s="586"/>
    </row>
    <row r="1981" spans="2:11" ht="18" customHeight="1">
      <c r="B1981" s="375">
        <v>1246</v>
      </c>
      <c r="C1981" s="377" t="s">
        <v>7532</v>
      </c>
      <c r="D1981" s="377" t="s">
        <v>2196</v>
      </c>
      <c r="E1981" s="592">
        <v>52200</v>
      </c>
      <c r="F1981" s="375">
        <v>25</v>
      </c>
      <c r="G1981" s="378" t="s">
        <v>7521</v>
      </c>
      <c r="H1981" s="592">
        <v>52200</v>
      </c>
      <c r="I1981" s="600">
        <v>0</v>
      </c>
      <c r="J1981" s="585">
        <v>0</v>
      </c>
      <c r="K1981" s="586"/>
    </row>
    <row r="1982" spans="2:11" ht="18" customHeight="1">
      <c r="B1982" s="375">
        <v>1246</v>
      </c>
      <c r="C1982" s="377" t="s">
        <v>7570</v>
      </c>
      <c r="D1982" s="377" t="s">
        <v>2848</v>
      </c>
      <c r="E1982" s="592">
        <v>27793.599999999999</v>
      </c>
      <c r="F1982" s="375">
        <v>15</v>
      </c>
      <c r="G1982" s="378" t="s">
        <v>7574</v>
      </c>
      <c r="H1982" s="592">
        <v>27793.599999999999</v>
      </c>
      <c r="I1982" s="600">
        <v>0</v>
      </c>
      <c r="J1982" s="585">
        <v>0</v>
      </c>
      <c r="K1982" s="586"/>
    </row>
    <row r="1983" spans="2:11" ht="18" customHeight="1">
      <c r="B1983" s="375">
        <v>1246</v>
      </c>
      <c r="C1983" s="377" t="s">
        <v>7576</v>
      </c>
      <c r="D1983" s="377" t="s">
        <v>2848</v>
      </c>
      <c r="E1983" s="592">
        <v>27793.599999999999</v>
      </c>
      <c r="F1983" s="375">
        <v>15</v>
      </c>
      <c r="G1983" s="378" t="s">
        <v>7574</v>
      </c>
      <c r="H1983" s="592">
        <v>27793.599999999999</v>
      </c>
      <c r="I1983" s="600">
        <v>0</v>
      </c>
      <c r="J1983" s="585">
        <v>0</v>
      </c>
      <c r="K1983" s="586"/>
    </row>
    <row r="1984" spans="2:11" ht="18" customHeight="1">
      <c r="B1984" s="375">
        <v>1246</v>
      </c>
      <c r="C1984" s="377" t="s">
        <v>7589</v>
      </c>
      <c r="D1984" s="377" t="s">
        <v>2816</v>
      </c>
      <c r="E1984" s="592">
        <v>6331.28</v>
      </c>
      <c r="F1984" s="375">
        <v>1</v>
      </c>
      <c r="G1984" s="378" t="s">
        <v>7584</v>
      </c>
      <c r="H1984" s="592">
        <v>6331.28</v>
      </c>
      <c r="I1984" s="600">
        <v>0</v>
      </c>
      <c r="J1984" s="585">
        <v>0</v>
      </c>
      <c r="K1984" s="586"/>
    </row>
    <row r="1985" spans="2:11" ht="18" customHeight="1">
      <c r="B1985" s="375">
        <v>1246</v>
      </c>
      <c r="C1985" s="377" t="s">
        <v>7594</v>
      </c>
      <c r="D1985" s="377" t="s">
        <v>2816</v>
      </c>
      <c r="E1985" s="592">
        <v>6331.28</v>
      </c>
      <c r="F1985" s="375">
        <v>1</v>
      </c>
      <c r="G1985" s="378" t="s">
        <v>7584</v>
      </c>
      <c r="H1985" s="592">
        <v>6331.28</v>
      </c>
      <c r="I1985" s="600">
        <v>0</v>
      </c>
      <c r="J1985" s="585">
        <v>0</v>
      </c>
      <c r="K1985" s="586"/>
    </row>
    <row r="1986" spans="2:11" ht="18" customHeight="1">
      <c r="B1986" s="375">
        <v>1246</v>
      </c>
      <c r="C1986" s="377" t="s">
        <v>7595</v>
      </c>
      <c r="D1986" s="377" t="s">
        <v>2816</v>
      </c>
      <c r="E1986" s="592">
        <v>6331.28</v>
      </c>
      <c r="F1986" s="375">
        <v>1</v>
      </c>
      <c r="G1986" s="378" t="s">
        <v>7584</v>
      </c>
      <c r="H1986" s="592">
        <v>6331.28</v>
      </c>
      <c r="I1986" s="600">
        <v>0</v>
      </c>
      <c r="J1986" s="585">
        <v>0</v>
      </c>
      <c r="K1986" s="586"/>
    </row>
    <row r="1987" spans="2:11" ht="18" customHeight="1">
      <c r="B1987" s="375">
        <v>1246</v>
      </c>
      <c r="C1987" s="377" t="s">
        <v>7596</v>
      </c>
      <c r="D1987" s="377" t="s">
        <v>2816</v>
      </c>
      <c r="E1987" s="592">
        <v>6331.28</v>
      </c>
      <c r="F1987" s="375">
        <v>1</v>
      </c>
      <c r="G1987" s="378" t="s">
        <v>7584</v>
      </c>
      <c r="H1987" s="592">
        <v>6331.28</v>
      </c>
      <c r="I1987" s="600">
        <v>0</v>
      </c>
      <c r="J1987" s="585">
        <v>0</v>
      </c>
      <c r="K1987" s="586"/>
    </row>
    <row r="1988" spans="2:11" ht="18" customHeight="1">
      <c r="B1988" s="375">
        <v>1246</v>
      </c>
      <c r="C1988" s="377" t="s">
        <v>7597</v>
      </c>
      <c r="D1988" s="377" t="s">
        <v>2816</v>
      </c>
      <c r="E1988" s="592">
        <v>6331.28</v>
      </c>
      <c r="F1988" s="375">
        <v>1</v>
      </c>
      <c r="G1988" s="378" t="s">
        <v>7584</v>
      </c>
      <c r="H1988" s="592">
        <v>6331.28</v>
      </c>
      <c r="I1988" s="600">
        <v>0</v>
      </c>
      <c r="J1988" s="585">
        <v>0</v>
      </c>
      <c r="K1988" s="586"/>
    </row>
    <row r="1989" spans="2:11" ht="18" customHeight="1">
      <c r="B1989" s="375">
        <v>1246</v>
      </c>
      <c r="C1989" s="377" t="s">
        <v>7598</v>
      </c>
      <c r="D1989" s="377" t="s">
        <v>2816</v>
      </c>
      <c r="E1989" s="592">
        <v>6331.28</v>
      </c>
      <c r="F1989" s="375">
        <v>1</v>
      </c>
      <c r="G1989" s="378" t="s">
        <v>7584</v>
      </c>
      <c r="H1989" s="592">
        <v>6331.28</v>
      </c>
      <c r="I1989" s="600">
        <v>0</v>
      </c>
      <c r="J1989" s="585">
        <v>0</v>
      </c>
      <c r="K1989" s="586"/>
    </row>
    <row r="1990" spans="2:11" ht="18" customHeight="1">
      <c r="B1990" s="375">
        <v>1246</v>
      </c>
      <c r="C1990" s="377" t="s">
        <v>7599</v>
      </c>
      <c r="D1990" s="377" t="s">
        <v>2816</v>
      </c>
      <c r="E1990" s="592">
        <v>6331.28</v>
      </c>
      <c r="F1990" s="375">
        <v>1</v>
      </c>
      <c r="G1990" s="378" t="s">
        <v>7584</v>
      </c>
      <c r="H1990" s="592">
        <v>6331.28</v>
      </c>
      <c r="I1990" s="600">
        <v>0</v>
      </c>
      <c r="J1990" s="585">
        <v>0</v>
      </c>
      <c r="K1990" s="586"/>
    </row>
    <row r="1991" spans="2:11" ht="18" customHeight="1">
      <c r="B1991" s="375">
        <v>1246</v>
      </c>
      <c r="C1991" s="377" t="s">
        <v>7601</v>
      </c>
      <c r="D1991" s="377" t="s">
        <v>2816</v>
      </c>
      <c r="E1991" s="592">
        <v>6331.28</v>
      </c>
      <c r="F1991" s="375">
        <v>1</v>
      </c>
      <c r="G1991" s="378" t="s">
        <v>7584</v>
      </c>
      <c r="H1991" s="592">
        <v>6331.28</v>
      </c>
      <c r="I1991" s="600">
        <v>0</v>
      </c>
      <c r="J1991" s="585">
        <v>0</v>
      </c>
      <c r="K1991" s="586"/>
    </row>
    <row r="1992" spans="2:11" ht="18" customHeight="1">
      <c r="B1992" s="375">
        <v>1246</v>
      </c>
      <c r="C1992" s="377" t="s">
        <v>7602</v>
      </c>
      <c r="D1992" s="377" t="s">
        <v>2816</v>
      </c>
      <c r="E1992" s="592">
        <v>6331.28</v>
      </c>
      <c r="F1992" s="375">
        <v>1</v>
      </c>
      <c r="G1992" s="378" t="s">
        <v>7584</v>
      </c>
      <c r="H1992" s="592">
        <v>6331.28</v>
      </c>
      <c r="I1992" s="600">
        <v>0</v>
      </c>
      <c r="J1992" s="585">
        <v>0</v>
      </c>
      <c r="K1992" s="586"/>
    </row>
    <row r="1993" spans="2:11" ht="18" customHeight="1">
      <c r="B1993" s="375">
        <v>1246</v>
      </c>
      <c r="C1993" s="377" t="s">
        <v>7603</v>
      </c>
      <c r="D1993" s="377" t="s">
        <v>2816</v>
      </c>
      <c r="E1993" s="592">
        <v>6331.28</v>
      </c>
      <c r="F1993" s="375">
        <v>1</v>
      </c>
      <c r="G1993" s="378" t="s">
        <v>7584</v>
      </c>
      <c r="H1993" s="592">
        <v>6331.28</v>
      </c>
      <c r="I1993" s="600">
        <v>0</v>
      </c>
      <c r="J1993" s="585">
        <v>0</v>
      </c>
      <c r="K1993" s="586"/>
    </row>
    <row r="1994" spans="2:11" ht="18" customHeight="1">
      <c r="B1994" s="375">
        <v>1246</v>
      </c>
      <c r="C1994" s="377" t="s">
        <v>7604</v>
      </c>
      <c r="D1994" s="377" t="s">
        <v>2816</v>
      </c>
      <c r="E1994" s="592">
        <v>6331.28</v>
      </c>
      <c r="F1994" s="375">
        <v>1</v>
      </c>
      <c r="G1994" s="378" t="s">
        <v>7584</v>
      </c>
      <c r="H1994" s="592">
        <v>6331.28</v>
      </c>
      <c r="I1994" s="600">
        <v>0</v>
      </c>
      <c r="J1994" s="585">
        <v>0</v>
      </c>
      <c r="K1994" s="586"/>
    </row>
    <row r="1995" spans="2:11" ht="18" customHeight="1">
      <c r="B1995" s="375">
        <v>1246</v>
      </c>
      <c r="C1995" s="377" t="s">
        <v>7605</v>
      </c>
      <c r="D1995" s="377" t="s">
        <v>2816</v>
      </c>
      <c r="E1995" s="592">
        <v>6331.28</v>
      </c>
      <c r="F1995" s="375">
        <v>1</v>
      </c>
      <c r="G1995" s="378" t="s">
        <v>7584</v>
      </c>
      <c r="H1995" s="592">
        <v>6331.28</v>
      </c>
      <c r="I1995" s="600">
        <v>0</v>
      </c>
      <c r="J1995" s="585">
        <v>0</v>
      </c>
      <c r="K1995" s="586"/>
    </row>
    <row r="1996" spans="2:11" ht="18" customHeight="1">
      <c r="B1996" s="375">
        <v>1246</v>
      </c>
      <c r="C1996" s="377" t="s">
        <v>7606</v>
      </c>
      <c r="D1996" s="377" t="s">
        <v>2816</v>
      </c>
      <c r="E1996" s="592">
        <v>6331.28</v>
      </c>
      <c r="F1996" s="375">
        <v>1</v>
      </c>
      <c r="G1996" s="378" t="s">
        <v>7584</v>
      </c>
      <c r="H1996" s="592">
        <v>6331.28</v>
      </c>
      <c r="I1996" s="600">
        <v>0</v>
      </c>
      <c r="J1996" s="585">
        <v>0</v>
      </c>
      <c r="K1996" s="586"/>
    </row>
    <row r="1997" spans="2:11" ht="18" customHeight="1">
      <c r="B1997" s="375">
        <v>1246</v>
      </c>
      <c r="C1997" s="377" t="s">
        <v>7607</v>
      </c>
      <c r="D1997" s="377" t="s">
        <v>2816</v>
      </c>
      <c r="E1997" s="592">
        <v>6331.28</v>
      </c>
      <c r="F1997" s="375">
        <v>1</v>
      </c>
      <c r="G1997" s="378" t="s">
        <v>7584</v>
      </c>
      <c r="H1997" s="592">
        <v>6331.28</v>
      </c>
      <c r="I1997" s="600">
        <v>0</v>
      </c>
      <c r="J1997" s="585">
        <v>0</v>
      </c>
      <c r="K1997" s="586"/>
    </row>
    <row r="1998" spans="2:11" ht="18" customHeight="1">
      <c r="B1998" s="375">
        <v>1246</v>
      </c>
      <c r="C1998" s="377" t="s">
        <v>7608</v>
      </c>
      <c r="D1998" s="377" t="s">
        <v>2816</v>
      </c>
      <c r="E1998" s="592">
        <v>6331.28</v>
      </c>
      <c r="F1998" s="375">
        <v>1</v>
      </c>
      <c r="G1998" s="378" t="s">
        <v>7584</v>
      </c>
      <c r="H1998" s="592">
        <v>6331.28</v>
      </c>
      <c r="I1998" s="600">
        <v>0</v>
      </c>
      <c r="J1998" s="585">
        <v>0</v>
      </c>
      <c r="K1998" s="586"/>
    </row>
    <row r="1999" spans="2:11" ht="18" customHeight="1">
      <c r="B1999" s="375">
        <v>1246</v>
      </c>
      <c r="C1999" s="377" t="s">
        <v>7609</v>
      </c>
      <c r="D1999" s="377" t="s">
        <v>2816</v>
      </c>
      <c r="E1999" s="592">
        <v>6331.28</v>
      </c>
      <c r="F1999" s="375">
        <v>1</v>
      </c>
      <c r="G1999" s="378" t="s">
        <v>7584</v>
      </c>
      <c r="H1999" s="592">
        <v>6331.28</v>
      </c>
      <c r="I1999" s="600">
        <v>0</v>
      </c>
      <c r="J1999" s="585">
        <v>0</v>
      </c>
      <c r="K1999" s="586"/>
    </row>
    <row r="2000" spans="2:11" ht="18" customHeight="1">
      <c r="B2000" s="375">
        <v>1246</v>
      </c>
      <c r="C2000" s="377" t="s">
        <v>7610</v>
      </c>
      <c r="D2000" s="377" t="s">
        <v>2816</v>
      </c>
      <c r="E2000" s="592">
        <v>6331.28</v>
      </c>
      <c r="F2000" s="375">
        <v>1</v>
      </c>
      <c r="G2000" s="378" t="s">
        <v>7584</v>
      </c>
      <c r="H2000" s="592">
        <v>6331.28</v>
      </c>
      <c r="I2000" s="600">
        <v>0</v>
      </c>
      <c r="J2000" s="585">
        <v>0</v>
      </c>
      <c r="K2000" s="586"/>
    </row>
    <row r="2001" spans="2:11" ht="18" customHeight="1">
      <c r="B2001" s="375">
        <v>1246</v>
      </c>
      <c r="C2001" s="377" t="s">
        <v>7611</v>
      </c>
      <c r="D2001" s="377" t="s">
        <v>2816</v>
      </c>
      <c r="E2001" s="592">
        <v>6331.28</v>
      </c>
      <c r="F2001" s="375">
        <v>1</v>
      </c>
      <c r="G2001" s="378" t="s">
        <v>7584</v>
      </c>
      <c r="H2001" s="592">
        <v>6331.28</v>
      </c>
      <c r="I2001" s="600">
        <v>0</v>
      </c>
      <c r="J2001" s="585">
        <v>0</v>
      </c>
      <c r="K2001" s="586"/>
    </row>
    <row r="2002" spans="2:11" ht="18" customHeight="1">
      <c r="B2002" s="375">
        <v>1246</v>
      </c>
      <c r="C2002" s="377" t="s">
        <v>7612</v>
      </c>
      <c r="D2002" s="377" t="s">
        <v>2816</v>
      </c>
      <c r="E2002" s="592">
        <v>6331.28</v>
      </c>
      <c r="F2002" s="375">
        <v>1</v>
      </c>
      <c r="G2002" s="378" t="s">
        <v>7584</v>
      </c>
      <c r="H2002" s="592">
        <v>6331.28</v>
      </c>
      <c r="I2002" s="600">
        <v>0</v>
      </c>
      <c r="J2002" s="585">
        <v>0</v>
      </c>
      <c r="K2002" s="586"/>
    </row>
    <row r="2003" spans="2:11" ht="18" customHeight="1">
      <c r="B2003" s="375">
        <v>1246</v>
      </c>
      <c r="C2003" s="377" t="s">
        <v>7613</v>
      </c>
      <c r="D2003" s="377" t="s">
        <v>2816</v>
      </c>
      <c r="E2003" s="592">
        <v>6331.28</v>
      </c>
      <c r="F2003" s="375">
        <v>1</v>
      </c>
      <c r="G2003" s="378" t="s">
        <v>7584</v>
      </c>
      <c r="H2003" s="592">
        <v>6331.28</v>
      </c>
      <c r="I2003" s="600">
        <v>0</v>
      </c>
      <c r="J2003" s="585">
        <v>0</v>
      </c>
      <c r="K2003" s="586"/>
    </row>
    <row r="2004" spans="2:11" ht="18" customHeight="1">
      <c r="B2004" s="375">
        <v>1246</v>
      </c>
      <c r="C2004" s="377" t="s">
        <v>7614</v>
      </c>
      <c r="D2004" s="377" t="s">
        <v>2816</v>
      </c>
      <c r="E2004" s="592">
        <v>6331.28</v>
      </c>
      <c r="F2004" s="375">
        <v>1</v>
      </c>
      <c r="G2004" s="378" t="s">
        <v>7584</v>
      </c>
      <c r="H2004" s="592">
        <v>6331.28</v>
      </c>
      <c r="I2004" s="600">
        <v>0</v>
      </c>
      <c r="J2004" s="585">
        <v>0</v>
      </c>
      <c r="K2004" s="586"/>
    </row>
    <row r="2005" spans="2:11" ht="18" customHeight="1">
      <c r="B2005" s="375">
        <v>1246</v>
      </c>
      <c r="C2005" s="377" t="s">
        <v>7615</v>
      </c>
      <c r="D2005" s="377" t="s">
        <v>2816</v>
      </c>
      <c r="E2005" s="592">
        <v>6331.28</v>
      </c>
      <c r="F2005" s="375">
        <v>1</v>
      </c>
      <c r="G2005" s="378" t="s">
        <v>7584</v>
      </c>
      <c r="H2005" s="592">
        <v>6331.28</v>
      </c>
      <c r="I2005" s="600">
        <v>0</v>
      </c>
      <c r="J2005" s="585">
        <v>0</v>
      </c>
      <c r="K2005" s="586"/>
    </row>
    <row r="2006" spans="2:11" ht="18" customHeight="1">
      <c r="B2006" s="375">
        <v>1246</v>
      </c>
      <c r="C2006" s="377" t="s">
        <v>7616</v>
      </c>
      <c r="D2006" s="377" t="s">
        <v>2816</v>
      </c>
      <c r="E2006" s="592">
        <v>6331.28</v>
      </c>
      <c r="F2006" s="375">
        <v>1</v>
      </c>
      <c r="G2006" s="378" t="s">
        <v>7584</v>
      </c>
      <c r="H2006" s="592">
        <v>6331.28</v>
      </c>
      <c r="I2006" s="600">
        <v>0</v>
      </c>
      <c r="J2006" s="585">
        <v>0</v>
      </c>
      <c r="K2006" s="586"/>
    </row>
    <row r="2007" spans="2:11" ht="18" customHeight="1">
      <c r="B2007" s="375">
        <v>1246</v>
      </c>
      <c r="C2007" s="377" t="s">
        <v>7617</v>
      </c>
      <c r="D2007" s="377" t="s">
        <v>2816</v>
      </c>
      <c r="E2007" s="592">
        <v>6331.28</v>
      </c>
      <c r="F2007" s="375">
        <v>1</v>
      </c>
      <c r="G2007" s="378" t="s">
        <v>7584</v>
      </c>
      <c r="H2007" s="592">
        <v>6331.28</v>
      </c>
      <c r="I2007" s="600">
        <v>0</v>
      </c>
      <c r="J2007" s="585">
        <v>0</v>
      </c>
      <c r="K2007" s="586"/>
    </row>
    <row r="2008" spans="2:11" ht="18" customHeight="1">
      <c r="B2008" s="375">
        <v>1246</v>
      </c>
      <c r="C2008" s="603" t="s">
        <v>7706</v>
      </c>
      <c r="D2008" s="603" t="s">
        <v>2917</v>
      </c>
      <c r="E2008" s="604">
        <v>15834</v>
      </c>
      <c r="F2008" s="603">
        <v>39</v>
      </c>
      <c r="G2008" s="605">
        <v>43800</v>
      </c>
      <c r="H2008" s="604">
        <v>15834</v>
      </c>
      <c r="I2008" s="600">
        <v>0</v>
      </c>
      <c r="J2008" s="585">
        <v>0</v>
      </c>
      <c r="K2008" s="586"/>
    </row>
    <row r="2009" spans="2:11" ht="18" customHeight="1">
      <c r="B2009" s="375">
        <v>1246</v>
      </c>
      <c r="C2009" s="377" t="s">
        <v>7711</v>
      </c>
      <c r="D2009" s="377" t="s">
        <v>2917</v>
      </c>
      <c r="E2009" s="592">
        <v>12679.96</v>
      </c>
      <c r="F2009" s="377">
        <v>7</v>
      </c>
      <c r="G2009" s="378">
        <v>43891</v>
      </c>
      <c r="H2009" s="592">
        <v>12679.96</v>
      </c>
      <c r="I2009" s="600">
        <v>0</v>
      </c>
      <c r="J2009" s="585">
        <v>0</v>
      </c>
      <c r="K2009" s="586"/>
    </row>
    <row r="2010" spans="2:11" ht="18" customHeight="1">
      <c r="B2010" s="375">
        <v>1246</v>
      </c>
      <c r="C2010" s="587" t="s">
        <v>7733</v>
      </c>
      <c r="D2010" s="587" t="s">
        <v>7734</v>
      </c>
      <c r="E2010" s="588">
        <v>8050</v>
      </c>
      <c r="F2010" s="589">
        <v>73</v>
      </c>
      <c r="G2010" s="587" t="s">
        <v>7739</v>
      </c>
      <c r="H2010" s="588">
        <v>8050</v>
      </c>
      <c r="I2010" s="600">
        <v>0</v>
      </c>
      <c r="J2010" s="585">
        <v>0</v>
      </c>
      <c r="K2010" s="586"/>
    </row>
    <row r="2011" spans="2:11" ht="18" customHeight="1">
      <c r="B2011" s="375">
        <v>1246</v>
      </c>
      <c r="C2011" s="587" t="s">
        <v>7740</v>
      </c>
      <c r="D2011" s="587" t="s">
        <v>7741</v>
      </c>
      <c r="E2011" s="588">
        <v>8050</v>
      </c>
      <c r="F2011" s="589">
        <v>73</v>
      </c>
      <c r="G2011" s="587" t="s">
        <v>7739</v>
      </c>
      <c r="H2011" s="588">
        <v>8050</v>
      </c>
      <c r="I2011" s="600">
        <v>0</v>
      </c>
      <c r="J2011" s="585">
        <v>0</v>
      </c>
      <c r="K2011" s="586"/>
    </row>
    <row r="2012" spans="2:11" ht="18" customHeight="1">
      <c r="B2012" s="375">
        <v>1246</v>
      </c>
      <c r="C2012" s="587" t="s">
        <v>7725</v>
      </c>
      <c r="D2012" s="587" t="s">
        <v>4449</v>
      </c>
      <c r="E2012" s="588">
        <v>15513.84</v>
      </c>
      <c r="F2012" s="589">
        <v>9</v>
      </c>
      <c r="G2012" s="587" t="s">
        <v>7722</v>
      </c>
      <c r="H2012" s="588">
        <v>15513.84</v>
      </c>
      <c r="I2012" s="600">
        <v>0</v>
      </c>
      <c r="J2012" s="585">
        <v>0</v>
      </c>
      <c r="K2012" s="586"/>
    </row>
    <row r="2013" spans="2:11" ht="18" customHeight="1">
      <c r="B2013" s="375">
        <v>1246</v>
      </c>
      <c r="C2013" s="587" t="s">
        <v>7732</v>
      </c>
      <c r="D2013" s="587" t="s">
        <v>4449</v>
      </c>
      <c r="E2013" s="588">
        <v>24847.200000000001</v>
      </c>
      <c r="F2013" s="589">
        <v>9</v>
      </c>
      <c r="G2013" s="587" t="s">
        <v>7722</v>
      </c>
      <c r="H2013" s="588">
        <v>24847.200000000001</v>
      </c>
      <c r="I2013" s="600">
        <v>0</v>
      </c>
      <c r="J2013" s="585">
        <v>0</v>
      </c>
      <c r="K2013" s="586"/>
    </row>
    <row r="2014" spans="2:11" ht="18" customHeight="1">
      <c r="B2014" s="375">
        <v>1246</v>
      </c>
      <c r="C2014" s="606" t="s">
        <v>7744</v>
      </c>
      <c r="D2014" s="606" t="s">
        <v>7741</v>
      </c>
      <c r="E2014" s="607">
        <v>8250</v>
      </c>
      <c r="F2014" s="608">
        <v>56</v>
      </c>
      <c r="G2014" s="594">
        <v>43980</v>
      </c>
      <c r="H2014" s="607">
        <v>8250</v>
      </c>
      <c r="I2014" s="600">
        <v>0</v>
      </c>
      <c r="J2014" s="585">
        <v>0</v>
      </c>
      <c r="K2014" s="586"/>
    </row>
    <row r="2015" spans="2:11" ht="18" customHeight="1">
      <c r="B2015" s="375">
        <v>1246</v>
      </c>
      <c r="C2015" s="606" t="s">
        <v>7750</v>
      </c>
      <c r="D2015" s="606" t="s">
        <v>7741</v>
      </c>
      <c r="E2015" s="607">
        <v>10250</v>
      </c>
      <c r="F2015" s="608">
        <v>56</v>
      </c>
      <c r="G2015" s="594">
        <v>43980</v>
      </c>
      <c r="H2015" s="607">
        <v>10250</v>
      </c>
      <c r="I2015" s="600">
        <v>0</v>
      </c>
      <c r="J2015" s="585">
        <v>0</v>
      </c>
      <c r="K2015" s="586"/>
    </row>
    <row r="2016" spans="2:11" ht="18" customHeight="1">
      <c r="B2016" s="375">
        <v>1246</v>
      </c>
      <c r="C2016" s="595" t="s">
        <v>7810</v>
      </c>
      <c r="D2016" s="595" t="s">
        <v>7811</v>
      </c>
      <c r="E2016" s="596">
        <v>9512</v>
      </c>
      <c r="F2016" s="595">
        <v>9</v>
      </c>
      <c r="G2016" s="597">
        <v>44075</v>
      </c>
      <c r="H2016" s="596">
        <v>9512</v>
      </c>
      <c r="I2016" s="600">
        <v>0</v>
      </c>
      <c r="J2016" s="585">
        <v>0</v>
      </c>
      <c r="K2016" s="586"/>
    </row>
    <row r="2017" spans="2:11" ht="18" customHeight="1">
      <c r="B2017" s="375">
        <v>1246</v>
      </c>
      <c r="C2017" s="595" t="s">
        <v>7815</v>
      </c>
      <c r="D2017" s="595" t="s">
        <v>7811</v>
      </c>
      <c r="E2017" s="596">
        <v>9512</v>
      </c>
      <c r="F2017" s="595">
        <v>9</v>
      </c>
      <c r="G2017" s="597">
        <v>44075</v>
      </c>
      <c r="H2017" s="596">
        <v>9512</v>
      </c>
      <c r="I2017" s="600">
        <v>0</v>
      </c>
      <c r="J2017" s="585">
        <v>0</v>
      </c>
      <c r="K2017" s="586"/>
    </row>
    <row r="2018" spans="2:11" ht="18" customHeight="1">
      <c r="B2018" s="375">
        <v>1246</v>
      </c>
      <c r="C2018" s="595" t="s">
        <v>7817</v>
      </c>
      <c r="D2018" s="595" t="s">
        <v>7811</v>
      </c>
      <c r="E2018" s="596">
        <v>9512</v>
      </c>
      <c r="F2018" s="595">
        <v>9</v>
      </c>
      <c r="G2018" s="597">
        <v>44075</v>
      </c>
      <c r="H2018" s="596">
        <v>9512</v>
      </c>
      <c r="I2018" s="600">
        <v>0</v>
      </c>
      <c r="J2018" s="585">
        <v>0</v>
      </c>
      <c r="K2018" s="586"/>
    </row>
    <row r="2019" spans="2:11" ht="18" customHeight="1">
      <c r="B2019" s="375">
        <v>1246</v>
      </c>
      <c r="C2019" s="595" t="s">
        <v>7848</v>
      </c>
      <c r="D2019" s="595" t="s">
        <v>7849</v>
      </c>
      <c r="E2019" s="596">
        <v>13804</v>
      </c>
      <c r="F2019" s="595">
        <v>21</v>
      </c>
      <c r="G2019" s="597">
        <v>44105</v>
      </c>
      <c r="H2019" s="596">
        <v>13804</v>
      </c>
      <c r="I2019" s="600">
        <v>0</v>
      </c>
      <c r="J2019" s="585">
        <v>0</v>
      </c>
      <c r="K2019" s="586"/>
    </row>
    <row r="2020" spans="2:11" ht="18" customHeight="1">
      <c r="B2020" s="375">
        <v>1246</v>
      </c>
      <c r="C2020" s="595" t="s">
        <v>7853</v>
      </c>
      <c r="D2020" s="595" t="s">
        <v>7849</v>
      </c>
      <c r="E2020" s="596">
        <v>13804</v>
      </c>
      <c r="F2020" s="595">
        <v>21</v>
      </c>
      <c r="G2020" s="597">
        <v>44105</v>
      </c>
      <c r="H2020" s="596">
        <v>13804</v>
      </c>
      <c r="I2020" s="600">
        <v>0</v>
      </c>
      <c r="J2020" s="585">
        <v>0</v>
      </c>
      <c r="K2020" s="586"/>
    </row>
    <row r="2021" spans="2:11" ht="18" customHeight="1">
      <c r="B2021" s="375">
        <v>1246</v>
      </c>
      <c r="C2021" s="595" t="s">
        <v>7856</v>
      </c>
      <c r="D2021" s="595" t="s">
        <v>7849</v>
      </c>
      <c r="E2021" s="596">
        <v>13804</v>
      </c>
      <c r="F2021" s="595">
        <v>21</v>
      </c>
      <c r="G2021" s="597">
        <v>44105</v>
      </c>
      <c r="H2021" s="596">
        <v>13804</v>
      </c>
      <c r="I2021" s="600">
        <v>0</v>
      </c>
      <c r="J2021" s="585">
        <v>0</v>
      </c>
      <c r="K2021" s="586"/>
    </row>
    <row r="2022" spans="2:11" ht="18" customHeight="1">
      <c r="B2022" s="375">
        <v>1246</v>
      </c>
      <c r="C2022" s="595" t="s">
        <v>7872</v>
      </c>
      <c r="D2022" s="595" t="s">
        <v>7849</v>
      </c>
      <c r="E2022" s="596">
        <v>13804</v>
      </c>
      <c r="F2022" s="595">
        <v>27</v>
      </c>
      <c r="G2022" s="597">
        <v>44136</v>
      </c>
      <c r="H2022" s="596">
        <v>13804</v>
      </c>
      <c r="I2022" s="600">
        <v>0</v>
      </c>
      <c r="J2022" s="585">
        <v>0</v>
      </c>
      <c r="K2022" s="586"/>
    </row>
    <row r="2023" spans="2:11" ht="18" customHeight="1">
      <c r="B2023" s="375">
        <v>1246</v>
      </c>
      <c r="C2023" s="595" t="s">
        <v>7876</v>
      </c>
      <c r="D2023" s="595" t="s">
        <v>7849</v>
      </c>
      <c r="E2023" s="596">
        <v>13804</v>
      </c>
      <c r="F2023" s="595">
        <v>27</v>
      </c>
      <c r="G2023" s="597">
        <v>44136</v>
      </c>
      <c r="H2023" s="596">
        <v>13804</v>
      </c>
      <c r="I2023" s="600">
        <v>0</v>
      </c>
      <c r="J2023" s="585">
        <v>0</v>
      </c>
      <c r="K2023" s="586"/>
    </row>
    <row r="2024" spans="2:11" ht="18" customHeight="1">
      <c r="B2024" s="375">
        <v>1246</v>
      </c>
      <c r="C2024" s="595" t="s">
        <v>7906</v>
      </c>
      <c r="D2024" s="595" t="s">
        <v>5042</v>
      </c>
      <c r="E2024" s="596">
        <v>17980</v>
      </c>
      <c r="F2024" s="595">
        <v>27</v>
      </c>
      <c r="G2024" s="597">
        <v>44136</v>
      </c>
      <c r="H2024" s="596">
        <v>17980</v>
      </c>
      <c r="I2024" s="600">
        <v>0</v>
      </c>
      <c r="J2024" s="585">
        <v>0</v>
      </c>
      <c r="K2024" s="586"/>
    </row>
    <row r="2025" spans="2:11" ht="18" customHeight="1">
      <c r="B2025" s="375">
        <v>1246</v>
      </c>
      <c r="C2025" s="595" t="s">
        <v>7911</v>
      </c>
      <c r="D2025" s="595" t="s">
        <v>5042</v>
      </c>
      <c r="E2025" s="596">
        <v>17980</v>
      </c>
      <c r="F2025" s="595">
        <v>27</v>
      </c>
      <c r="G2025" s="597">
        <v>44136</v>
      </c>
      <c r="H2025" s="596">
        <v>17980</v>
      </c>
      <c r="I2025" s="600">
        <v>0</v>
      </c>
      <c r="J2025" s="585">
        <v>0</v>
      </c>
      <c r="K2025" s="586"/>
    </row>
    <row r="2026" spans="2:11" ht="18" customHeight="1">
      <c r="B2026" s="375">
        <v>1246</v>
      </c>
      <c r="C2026" s="595" t="s">
        <v>7913</v>
      </c>
      <c r="D2026" s="595" t="s">
        <v>2848</v>
      </c>
      <c r="E2026" s="596">
        <v>7772</v>
      </c>
      <c r="F2026" s="595">
        <v>27</v>
      </c>
      <c r="G2026" s="597">
        <v>44136</v>
      </c>
      <c r="H2026" s="596">
        <v>7772</v>
      </c>
      <c r="I2026" s="600">
        <v>0</v>
      </c>
      <c r="J2026" s="585">
        <v>0</v>
      </c>
      <c r="K2026" s="586"/>
    </row>
    <row r="2027" spans="2:11" ht="18" customHeight="1">
      <c r="B2027" s="375">
        <v>1246</v>
      </c>
      <c r="C2027" s="598" t="s">
        <v>7766</v>
      </c>
      <c r="D2027" s="598" t="s">
        <v>3685</v>
      </c>
      <c r="E2027" s="599">
        <v>10917.92</v>
      </c>
      <c r="F2027" s="609">
        <v>1</v>
      </c>
      <c r="G2027" s="610">
        <v>44044</v>
      </c>
      <c r="H2027" s="599">
        <v>10917.92</v>
      </c>
      <c r="I2027" s="600">
        <v>0</v>
      </c>
      <c r="J2027" s="585">
        <v>0</v>
      </c>
      <c r="K2027" s="586"/>
    </row>
    <row r="2028" spans="2:11" ht="18" customHeight="1">
      <c r="B2028" s="375">
        <v>1246</v>
      </c>
      <c r="C2028" s="611" t="s">
        <v>7788</v>
      </c>
      <c r="D2028" s="612" t="s">
        <v>2983</v>
      </c>
      <c r="E2028" s="613">
        <v>6728</v>
      </c>
      <c r="F2028" s="612">
        <v>1</v>
      </c>
      <c r="G2028" s="610">
        <v>44044</v>
      </c>
      <c r="H2028" s="613">
        <v>6728</v>
      </c>
      <c r="I2028" s="600">
        <v>0</v>
      </c>
      <c r="J2028" s="585">
        <v>0</v>
      </c>
      <c r="K2028" s="586"/>
    </row>
    <row r="2029" spans="2:11" ht="18" customHeight="1">
      <c r="B2029" s="375">
        <v>1246</v>
      </c>
      <c r="C2029" s="611" t="s">
        <v>7792</v>
      </c>
      <c r="D2029" s="612" t="s">
        <v>4452</v>
      </c>
      <c r="E2029" s="613">
        <v>10672</v>
      </c>
      <c r="F2029" s="612">
        <v>1</v>
      </c>
      <c r="G2029" s="610">
        <v>44044</v>
      </c>
      <c r="H2029" s="613">
        <v>10672</v>
      </c>
      <c r="I2029" s="600">
        <v>0</v>
      </c>
      <c r="J2029" s="585">
        <v>0</v>
      </c>
      <c r="K2029" s="586"/>
    </row>
    <row r="2030" spans="2:11" ht="18" customHeight="1">
      <c r="B2030" s="375">
        <v>1246</v>
      </c>
      <c r="C2030" s="595" t="s">
        <v>7826</v>
      </c>
      <c r="D2030" s="595" t="s">
        <v>7827</v>
      </c>
      <c r="E2030" s="596">
        <v>8694.2000000000007</v>
      </c>
      <c r="F2030" s="595">
        <v>25</v>
      </c>
      <c r="G2030" s="597">
        <v>44105</v>
      </c>
      <c r="H2030" s="596">
        <v>8694.2000000000007</v>
      </c>
      <c r="I2030" s="600">
        <v>0</v>
      </c>
      <c r="J2030" s="585">
        <v>0</v>
      </c>
      <c r="K2030" s="586"/>
    </row>
    <row r="2031" spans="2:11" ht="18" customHeight="1">
      <c r="B2031" s="375">
        <v>1246</v>
      </c>
      <c r="C2031" s="595" t="s">
        <v>7833</v>
      </c>
      <c r="D2031" s="595" t="s">
        <v>2401</v>
      </c>
      <c r="E2031" s="596">
        <v>8942.44</v>
      </c>
      <c r="F2031" s="595">
        <v>25</v>
      </c>
      <c r="G2031" s="597">
        <v>44105</v>
      </c>
      <c r="H2031" s="596">
        <v>8942.44</v>
      </c>
      <c r="I2031" s="600">
        <v>0</v>
      </c>
      <c r="J2031" s="585">
        <v>0</v>
      </c>
      <c r="K2031" s="586"/>
    </row>
    <row r="2032" spans="2:11" ht="18" customHeight="1">
      <c r="B2032" s="375">
        <v>1246</v>
      </c>
      <c r="C2032" s="595" t="s">
        <v>7804</v>
      </c>
      <c r="D2032" s="595" t="s">
        <v>7805</v>
      </c>
      <c r="E2032" s="596">
        <v>24360</v>
      </c>
      <c r="F2032" s="595">
        <v>9</v>
      </c>
      <c r="G2032" s="597">
        <v>44075</v>
      </c>
      <c r="H2032" s="596">
        <v>24360</v>
      </c>
      <c r="I2032" s="600">
        <v>0</v>
      </c>
      <c r="J2032" s="585">
        <v>0</v>
      </c>
      <c r="K2032" s="586"/>
    </row>
    <row r="2033" spans="1:11" ht="18" customHeight="1">
      <c r="B2033" s="375">
        <v>1246</v>
      </c>
      <c r="C2033" s="598" t="s">
        <v>7781</v>
      </c>
      <c r="D2033" s="598" t="s">
        <v>2765</v>
      </c>
      <c r="E2033" s="599">
        <v>11536.2</v>
      </c>
      <c r="F2033" s="609">
        <v>2</v>
      </c>
      <c r="G2033" s="610">
        <v>44044</v>
      </c>
      <c r="H2033" s="599">
        <v>11536.2</v>
      </c>
      <c r="I2033" s="600">
        <v>0</v>
      </c>
      <c r="J2033" s="585">
        <v>0</v>
      </c>
      <c r="K2033" s="586"/>
    </row>
    <row r="2034" spans="1:11" ht="18" customHeight="1">
      <c r="B2034" s="375">
        <v>1246</v>
      </c>
      <c r="C2034" s="598" t="s">
        <v>7776</v>
      </c>
      <c r="D2034" s="612" t="s">
        <v>7777</v>
      </c>
      <c r="E2034" s="613">
        <v>8694.2000000000007</v>
      </c>
      <c r="F2034" s="609">
        <v>2</v>
      </c>
      <c r="G2034" s="610">
        <v>44044</v>
      </c>
      <c r="H2034" s="613">
        <v>8694.2000000000007</v>
      </c>
      <c r="I2034" s="600">
        <v>0</v>
      </c>
      <c r="J2034" s="585">
        <v>0</v>
      </c>
      <c r="K2034" s="586"/>
    </row>
    <row r="2035" spans="1:11" ht="18" customHeight="1">
      <c r="B2035" s="375">
        <v>1246</v>
      </c>
      <c r="C2035" s="598" t="s">
        <v>7771</v>
      </c>
      <c r="D2035" s="612" t="s">
        <v>2401</v>
      </c>
      <c r="E2035" s="613">
        <v>8942.44</v>
      </c>
      <c r="F2035" s="609">
        <v>2</v>
      </c>
      <c r="G2035" s="610">
        <v>44044</v>
      </c>
      <c r="H2035" s="613">
        <v>8942.44</v>
      </c>
      <c r="I2035" s="600">
        <v>0</v>
      </c>
      <c r="J2035" s="585">
        <v>0</v>
      </c>
      <c r="K2035" s="586"/>
    </row>
    <row r="2036" spans="1:11" ht="12" thickBot="1">
      <c r="B2036" s="614"/>
      <c r="C2036" s="615"/>
      <c r="D2036" s="616" t="s">
        <v>8593</v>
      </c>
      <c r="E2036" s="617">
        <f>SUM(E22:E2035)</f>
        <v>63856016.994800083</v>
      </c>
      <c r="F2036" s="617"/>
      <c r="G2036" s="617"/>
      <c r="H2036" s="617">
        <f>SUM(H22:H2035)</f>
        <v>63856016.994800083</v>
      </c>
      <c r="I2036" s="617">
        <f>SUM(I22:I2035)</f>
        <v>0</v>
      </c>
      <c r="J2036" s="617">
        <f>SUM(J22:J2035)</f>
        <v>0</v>
      </c>
      <c r="K2036" s="618"/>
    </row>
    <row r="2037" spans="1:11">
      <c r="B2037" s="552"/>
      <c r="C2037" s="552"/>
      <c r="D2037" s="552"/>
      <c r="E2037" s="553"/>
      <c r="F2037" s="552"/>
      <c r="G2037" s="552"/>
      <c r="H2037" s="553"/>
      <c r="I2037" s="553"/>
      <c r="J2037" s="553"/>
      <c r="K2037" s="552"/>
    </row>
    <row r="2038" spans="1:11">
      <c r="B2038" s="552"/>
      <c r="C2038" s="552"/>
      <c r="D2038" s="552"/>
      <c r="E2038" s="552"/>
      <c r="F2038" s="552"/>
      <c r="G2038" s="552"/>
      <c r="H2038" s="552"/>
      <c r="I2038" s="552"/>
      <c r="J2038" s="552"/>
      <c r="K2038" s="553"/>
    </row>
    <row r="2039" spans="1:11" s="405" customFormat="1" ht="12">
      <c r="A2039" s="406" t="s">
        <v>1963</v>
      </c>
    </row>
    <row r="2040" spans="1:11">
      <c r="B2040" s="552"/>
      <c r="C2040" s="552"/>
      <c r="D2040" s="552"/>
      <c r="E2040" s="552"/>
      <c r="F2040" s="552"/>
      <c r="G2040" s="552"/>
      <c r="H2040" s="552"/>
      <c r="I2040" s="552"/>
      <c r="J2040" s="552"/>
      <c r="K2040" s="552"/>
    </row>
    <row r="2041" spans="1:11">
      <c r="B2041" s="552"/>
      <c r="C2041" s="552"/>
      <c r="D2041" s="552"/>
      <c r="E2041" s="552"/>
      <c r="F2041" s="552"/>
      <c r="G2041" s="552"/>
      <c r="H2041" s="552"/>
      <c r="I2041" s="552"/>
      <c r="J2041" s="552"/>
      <c r="K2041" s="552"/>
    </row>
    <row r="2042" spans="1:11">
      <c r="B2042" s="552"/>
      <c r="C2042" s="552"/>
      <c r="D2042" s="552"/>
      <c r="E2042" s="552"/>
      <c r="F2042" s="552"/>
      <c r="G2042" s="552"/>
      <c r="H2042" s="552"/>
      <c r="I2042" s="552"/>
      <c r="J2042" s="552"/>
      <c r="K2042" s="552"/>
    </row>
    <row r="2043" spans="1:11">
      <c r="B2043" s="552"/>
      <c r="C2043" s="552"/>
      <c r="D2043" s="552"/>
      <c r="E2043" s="552"/>
      <c r="F2043" s="552"/>
      <c r="G2043" s="552"/>
      <c r="H2043" s="552"/>
      <c r="I2043" s="552"/>
      <c r="J2043" s="552"/>
      <c r="K2043" s="552"/>
    </row>
    <row r="2044" spans="1:11">
      <c r="B2044" s="552"/>
      <c r="C2044" s="552"/>
      <c r="D2044" s="552"/>
      <c r="E2044" s="552"/>
      <c r="F2044" s="552"/>
      <c r="G2044" s="552"/>
      <c r="H2044" s="552"/>
      <c r="I2044" s="552"/>
      <c r="J2044" s="552"/>
      <c r="K2044" s="552"/>
    </row>
    <row r="2045" spans="1:11">
      <c r="B2045" s="552"/>
      <c r="C2045" s="552"/>
      <c r="D2045" s="552"/>
      <c r="E2045" s="552"/>
      <c r="F2045" s="552"/>
      <c r="G2045" s="552"/>
      <c r="H2045" s="552"/>
      <c r="I2045" s="552"/>
      <c r="J2045" s="552"/>
      <c r="K2045" s="552"/>
    </row>
    <row r="2046" spans="1:11">
      <c r="B2046" s="619"/>
      <c r="C2046" s="619"/>
      <c r="D2046" s="619"/>
      <c r="E2046" s="552"/>
      <c r="F2046" s="552"/>
      <c r="G2046" s="619"/>
      <c r="H2046" s="619"/>
      <c r="I2046" s="619"/>
      <c r="J2046" s="619"/>
      <c r="K2046" s="619"/>
    </row>
    <row r="2047" spans="1:11" ht="18.75" customHeight="1">
      <c r="B2047" s="620" t="s">
        <v>8594</v>
      </c>
      <c r="C2047" s="620"/>
      <c r="D2047" s="620"/>
      <c r="E2047" s="620"/>
      <c r="F2047" s="620"/>
      <c r="G2047" s="552"/>
      <c r="H2047" s="620" t="s">
        <v>8595</v>
      </c>
      <c r="I2047" s="620"/>
      <c r="J2047" s="620"/>
      <c r="K2047" s="620"/>
    </row>
    <row r="2048" spans="1:11" s="621" customFormat="1">
      <c r="B2048" s="622" t="s">
        <v>8596</v>
      </c>
      <c r="C2048" s="622"/>
      <c r="D2048" s="622"/>
      <c r="E2048" s="622"/>
      <c r="F2048" s="622"/>
      <c r="G2048" s="623"/>
      <c r="H2048" s="622" t="s">
        <v>8597</v>
      </c>
      <c r="I2048" s="622"/>
      <c r="J2048" s="622"/>
      <c r="K2048" s="622"/>
    </row>
    <row r="2049" spans="1:11" s="621" customFormat="1">
      <c r="B2049" s="623"/>
      <c r="C2049" s="623"/>
      <c r="D2049" s="623"/>
      <c r="E2049" s="623"/>
      <c r="F2049" s="623"/>
      <c r="G2049" s="623"/>
      <c r="H2049" s="623"/>
      <c r="I2049" s="623"/>
      <c r="J2049" s="623"/>
      <c r="K2049" s="623"/>
    </row>
    <row r="2050" spans="1:11" s="621" customFormat="1">
      <c r="B2050" s="623"/>
      <c r="C2050" s="623"/>
      <c r="D2050" s="623"/>
      <c r="E2050" s="623"/>
      <c r="F2050" s="623"/>
      <c r="G2050" s="623"/>
      <c r="H2050" s="623"/>
      <c r="I2050" s="623"/>
      <c r="J2050" s="623"/>
      <c r="K2050" s="623"/>
    </row>
    <row r="2051" spans="1:11" ht="22.5" customHeight="1">
      <c r="A2051" s="407" t="s">
        <v>8007</v>
      </c>
      <c r="B2051" s="272"/>
      <c r="C2051" s="273"/>
      <c r="D2051" s="272"/>
      <c r="E2051" s="272"/>
      <c r="F2051" s="272"/>
      <c r="G2051" s="272"/>
      <c r="H2051" s="624"/>
      <c r="I2051" s="624"/>
      <c r="J2051" s="624"/>
      <c r="K2051" s="624"/>
    </row>
    <row r="2052" spans="1:11" ht="22.5" customHeight="1">
      <c r="A2052" s="288" t="s">
        <v>8008</v>
      </c>
      <c r="B2052" s="408" t="s">
        <v>8598</v>
      </c>
      <c r="C2052" s="409"/>
      <c r="D2052" s="408"/>
      <c r="E2052" s="272"/>
      <c r="F2052" s="272"/>
      <c r="G2052" s="272"/>
      <c r="H2052" s="624"/>
      <c r="I2052" s="624"/>
      <c r="J2052" s="624"/>
      <c r="K2052" s="624"/>
    </row>
    <row r="2053" spans="1:11" ht="22.5" customHeight="1">
      <c r="A2053" s="288" t="s">
        <v>8010</v>
      </c>
      <c r="B2053" s="408" t="s">
        <v>8599</v>
      </c>
      <c r="C2053" s="409"/>
      <c r="D2053" s="408"/>
      <c r="E2053" s="272"/>
      <c r="F2053" s="272"/>
      <c r="G2053" s="272"/>
      <c r="H2053" s="624"/>
      <c r="I2053" s="624"/>
      <c r="J2053" s="624"/>
      <c r="K2053" s="624"/>
    </row>
    <row r="2054" spans="1:11" ht="12" customHeight="1">
      <c r="A2054" s="288"/>
      <c r="B2054" s="413" t="s">
        <v>8600</v>
      </c>
      <c r="C2054" s="409"/>
      <c r="D2054" s="408"/>
      <c r="F2054" s="272"/>
      <c r="H2054" s="413"/>
      <c r="I2054" s="413"/>
      <c r="J2054" s="413"/>
      <c r="K2054" s="413"/>
    </row>
    <row r="2055" spans="1:11" ht="12" customHeight="1">
      <c r="A2055" s="288"/>
      <c r="B2055" s="413" t="s">
        <v>8601</v>
      </c>
      <c r="C2055" s="409"/>
      <c r="D2055" s="408"/>
      <c r="F2055" s="272"/>
      <c r="H2055" s="413"/>
      <c r="I2055" s="413"/>
      <c r="J2055" s="413"/>
      <c r="K2055" s="413"/>
    </row>
    <row r="2056" spans="1:11" ht="12" customHeight="1">
      <c r="A2056" s="288"/>
      <c r="B2056" s="413" t="s">
        <v>8602</v>
      </c>
      <c r="C2056" s="409"/>
      <c r="D2056" s="408"/>
      <c r="F2056" s="272"/>
      <c r="H2056" s="413"/>
      <c r="I2056" s="413"/>
      <c r="J2056" s="413"/>
      <c r="K2056" s="413"/>
    </row>
    <row r="2057" spans="1:11" ht="12" customHeight="1">
      <c r="A2057" s="288"/>
      <c r="B2057" s="413" t="s">
        <v>8603</v>
      </c>
      <c r="C2057" s="409"/>
      <c r="D2057" s="408"/>
      <c r="F2057" s="625"/>
      <c r="H2057" s="413"/>
      <c r="I2057" s="413"/>
      <c r="J2057" s="413"/>
      <c r="K2057" s="413"/>
    </row>
    <row r="2058" spans="1:11" ht="12" customHeight="1">
      <c r="A2058" s="288"/>
      <c r="B2058" s="413" t="s">
        <v>8604</v>
      </c>
      <c r="C2058" s="409"/>
      <c r="D2058" s="408"/>
      <c r="F2058" s="625"/>
      <c r="H2058" s="413"/>
      <c r="I2058" s="413"/>
      <c r="J2058" s="413"/>
      <c r="K2058" s="413"/>
    </row>
    <row r="2059" spans="1:11" ht="12" customHeight="1">
      <c r="A2059" s="288"/>
      <c r="B2059" s="413" t="s">
        <v>8605</v>
      </c>
      <c r="C2059" s="409"/>
      <c r="D2059" s="408"/>
      <c r="F2059" s="625"/>
      <c r="H2059" s="413"/>
      <c r="I2059" s="413"/>
      <c r="J2059" s="413"/>
      <c r="K2059" s="413"/>
    </row>
    <row r="2060" spans="1:11" ht="12" customHeight="1">
      <c r="A2060" s="288"/>
      <c r="B2060" s="413" t="s">
        <v>8606</v>
      </c>
      <c r="C2060" s="409"/>
      <c r="D2060" s="408"/>
      <c r="F2060" s="625"/>
      <c r="H2060" s="413"/>
      <c r="I2060" s="413"/>
      <c r="J2060" s="413"/>
      <c r="K2060" s="413"/>
    </row>
    <row r="2061" spans="1:11" ht="12" customHeight="1">
      <c r="A2061" s="288"/>
      <c r="B2061" s="413" t="s">
        <v>8607</v>
      </c>
      <c r="C2061" s="409"/>
      <c r="D2061" s="408"/>
      <c r="F2061" s="625"/>
      <c r="H2061" s="413"/>
      <c r="I2061" s="413"/>
      <c r="J2061" s="413"/>
      <c r="K2061" s="413"/>
    </row>
    <row r="2062" spans="1:11" ht="12" customHeight="1">
      <c r="A2062" s="288"/>
      <c r="B2062" s="413" t="s">
        <v>8608</v>
      </c>
      <c r="C2062" s="409"/>
      <c r="D2062" s="408"/>
      <c r="F2062" s="625"/>
      <c r="H2062" s="413"/>
      <c r="I2062" s="413"/>
      <c r="J2062" s="413"/>
      <c r="K2062" s="413"/>
    </row>
    <row r="2063" spans="1:11" ht="12" customHeight="1">
      <c r="A2063" s="288"/>
      <c r="B2063" s="413" t="s">
        <v>8609</v>
      </c>
      <c r="C2063" s="409"/>
      <c r="D2063" s="408"/>
      <c r="F2063" s="625"/>
      <c r="H2063" s="413"/>
      <c r="I2063" s="413"/>
      <c r="J2063" s="413"/>
      <c r="K2063" s="413"/>
    </row>
    <row r="2064" spans="1:11" ht="12" customHeight="1">
      <c r="A2064" s="288"/>
      <c r="B2064" s="413" t="s">
        <v>8610</v>
      </c>
      <c r="C2064" s="409"/>
      <c r="D2064" s="408"/>
      <c r="F2064" s="625"/>
      <c r="H2064" s="413"/>
      <c r="I2064" s="413"/>
      <c r="J2064" s="413"/>
      <c r="K2064" s="413"/>
    </row>
    <row r="2065" spans="1:10" ht="12" customHeight="1">
      <c r="A2065" s="288"/>
      <c r="B2065" s="408"/>
      <c r="C2065" s="409"/>
      <c r="D2065" s="408"/>
      <c r="E2065" s="272"/>
      <c r="F2065" s="272"/>
      <c r="G2065" s="624"/>
      <c r="H2065" s="624"/>
      <c r="I2065" s="624"/>
      <c r="J2065" s="624"/>
    </row>
  </sheetData>
  <mergeCells count="22">
    <mergeCell ref="B2046:D2046"/>
    <mergeCell ref="G2046:H2046"/>
    <mergeCell ref="I2046:K2046"/>
    <mergeCell ref="B2047:F2047"/>
    <mergeCell ref="H2047:K2047"/>
    <mergeCell ref="B2048:F2048"/>
    <mergeCell ref="H2048:K2048"/>
    <mergeCell ref="B19:E19"/>
    <mergeCell ref="F19:H19"/>
    <mergeCell ref="I19:J20"/>
    <mergeCell ref="K19:K21"/>
    <mergeCell ref="B20:B21"/>
    <mergeCell ref="C20:C21"/>
    <mergeCell ref="D20:D21"/>
    <mergeCell ref="E20:E21"/>
    <mergeCell ref="F20:H20"/>
    <mergeCell ref="A4:L4"/>
    <mergeCell ref="A5:L5"/>
    <mergeCell ref="A6:L6"/>
    <mergeCell ref="B11:B13"/>
    <mergeCell ref="D12:J12"/>
    <mergeCell ref="B17:K17"/>
  </mergeCells>
  <printOptions verticalCentered="1"/>
  <pageMargins left="0.31496062992125984" right="0.31496062992125984" top="0.19685039370078741" bottom="0.35433070866141736" header="0.31496062992125984" footer="0.31496062992125984"/>
  <pageSetup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3"/>
  <sheetViews>
    <sheetView showGridLines="0" zoomScale="80" zoomScaleNormal="80" zoomScaleSheetLayoutView="80" workbookViewId="0">
      <selection activeCell="I8" sqref="I8"/>
    </sheetView>
  </sheetViews>
  <sheetFormatPr baseColWidth="10" defaultRowHeight="12.75"/>
  <cols>
    <col min="1" max="1" width="6.42578125" style="626" customWidth="1"/>
    <col min="2" max="2" width="30.7109375" customWidth="1"/>
    <col min="3" max="3" width="13.7109375" customWidth="1"/>
    <col min="4" max="4" width="10.85546875" customWidth="1"/>
    <col min="5" max="5" width="12.140625" customWidth="1"/>
    <col min="6" max="6" width="15.7109375" customWidth="1"/>
    <col min="7" max="7" width="2" bestFit="1" customWidth="1"/>
    <col min="8" max="8" width="30.7109375" customWidth="1"/>
    <col min="9" max="9" width="13.7109375" customWidth="1"/>
    <col min="10" max="10" width="10.85546875" customWidth="1"/>
    <col min="11" max="11" width="12.140625" customWidth="1"/>
    <col min="12" max="12" width="15.7109375" customWidth="1"/>
    <col min="13" max="13" width="2" bestFit="1" customWidth="1"/>
    <col min="14" max="14" width="16" style="626" customWidth="1"/>
    <col min="15" max="15" width="2.7109375" customWidth="1"/>
    <col min="16" max="16" width="15.140625" bestFit="1" customWidth="1"/>
    <col min="17" max="17" width="4.5703125" bestFit="1" customWidth="1"/>
    <col min="18" max="19" width="14.140625" bestFit="1" customWidth="1"/>
  </cols>
  <sheetData>
    <row r="1" spans="1:15">
      <c r="H1" s="627"/>
    </row>
    <row r="2" spans="1:15" ht="13.5" thickBot="1"/>
    <row r="3" spans="1:15" ht="13.5" thickTop="1">
      <c r="A3" s="628"/>
      <c r="B3" s="629"/>
      <c r="C3" s="629"/>
      <c r="D3" s="629"/>
      <c r="E3" s="629"/>
      <c r="F3" s="629"/>
      <c r="G3" s="629"/>
      <c r="H3" s="630"/>
      <c r="I3" s="629"/>
      <c r="J3" s="629"/>
      <c r="K3" s="629"/>
      <c r="L3" s="629"/>
      <c r="M3" s="629"/>
      <c r="N3" s="631"/>
      <c r="O3" s="632"/>
    </row>
    <row r="4" spans="1:15">
      <c r="A4" s="633"/>
      <c r="B4" s="634"/>
      <c r="C4" s="634"/>
      <c r="D4" s="634"/>
      <c r="E4" s="634"/>
      <c r="F4" s="634"/>
      <c r="G4" s="634"/>
      <c r="H4" s="634"/>
      <c r="I4" s="634"/>
      <c r="J4" s="634"/>
      <c r="K4" s="634"/>
      <c r="L4" s="634"/>
      <c r="M4" s="634"/>
      <c r="N4" s="636"/>
      <c r="O4" s="637"/>
    </row>
    <row r="5" spans="1:15">
      <c r="A5" s="633"/>
      <c r="B5" s="634"/>
      <c r="C5" s="634"/>
      <c r="D5" s="634"/>
      <c r="E5" s="634"/>
      <c r="F5" s="634"/>
      <c r="G5" s="634"/>
      <c r="H5" s="634"/>
      <c r="I5" s="634"/>
      <c r="J5" s="634"/>
      <c r="K5" s="634"/>
      <c r="L5" s="634"/>
      <c r="M5" s="634"/>
      <c r="N5" s="636"/>
      <c r="O5" s="637"/>
    </row>
    <row r="6" spans="1:15">
      <c r="A6" s="633"/>
      <c r="B6" s="634"/>
      <c r="C6" s="634"/>
      <c r="D6" s="634"/>
      <c r="E6" s="634"/>
      <c r="F6" s="634"/>
      <c r="G6" s="634"/>
      <c r="H6" s="634"/>
      <c r="I6" s="634"/>
      <c r="J6" s="634"/>
      <c r="K6" s="634"/>
      <c r="L6" s="634"/>
      <c r="M6" s="634"/>
      <c r="N6" s="636"/>
      <c r="O6" s="637"/>
    </row>
    <row r="7" spans="1:15" ht="15">
      <c r="A7" s="633"/>
      <c r="B7" s="634"/>
      <c r="C7" s="634"/>
      <c r="D7" s="634"/>
      <c r="E7" s="634"/>
      <c r="F7" s="634"/>
      <c r="G7" s="634"/>
      <c r="H7" s="634"/>
      <c r="I7" s="634"/>
      <c r="J7" s="638"/>
      <c r="K7" s="638"/>
      <c r="L7" s="634"/>
      <c r="M7" s="634"/>
      <c r="N7" s="636"/>
      <c r="O7" s="637"/>
    </row>
    <row r="8" spans="1:15" ht="15">
      <c r="A8" s="633"/>
      <c r="B8" s="634"/>
      <c r="C8" s="634"/>
      <c r="D8" s="634"/>
      <c r="E8" s="634"/>
      <c r="F8" s="634"/>
      <c r="G8" s="634"/>
      <c r="H8" s="634"/>
      <c r="I8" s="634"/>
      <c r="J8" s="638"/>
      <c r="K8" s="638"/>
      <c r="L8" s="634"/>
      <c r="M8" s="634"/>
      <c r="N8" s="636"/>
      <c r="O8" s="637"/>
    </row>
    <row r="9" spans="1:15" ht="15">
      <c r="A9" s="633"/>
      <c r="B9" s="634"/>
      <c r="C9" s="634"/>
      <c r="D9" s="634"/>
      <c r="E9" s="634"/>
      <c r="F9" s="634"/>
      <c r="G9" s="634"/>
      <c r="H9" s="634"/>
      <c r="I9" s="634"/>
      <c r="J9" s="638"/>
      <c r="K9" s="638"/>
      <c r="L9" s="634"/>
      <c r="M9" s="634"/>
      <c r="N9" s="636"/>
      <c r="O9" s="637"/>
    </row>
    <row r="10" spans="1:15" ht="15">
      <c r="A10" s="633"/>
      <c r="B10" s="639" t="s">
        <v>8611</v>
      </c>
      <c r="C10" s="640" t="s">
        <v>8612</v>
      </c>
      <c r="D10" s="640"/>
      <c r="E10" s="640"/>
      <c r="F10" s="640"/>
      <c r="G10" s="640"/>
      <c r="H10" s="634"/>
      <c r="I10" s="634"/>
      <c r="J10" s="638"/>
      <c r="K10" s="638"/>
      <c r="L10" s="634"/>
      <c r="M10" s="634"/>
      <c r="N10" s="636"/>
      <c r="O10" s="637"/>
    </row>
    <row r="11" spans="1:15" ht="15">
      <c r="A11" s="633"/>
      <c r="B11" s="634"/>
      <c r="C11" s="634"/>
      <c r="D11" s="634"/>
      <c r="E11" s="634"/>
      <c r="F11" s="634"/>
      <c r="G11" s="641"/>
      <c r="H11" s="634"/>
      <c r="I11" s="634"/>
      <c r="J11" s="638"/>
      <c r="K11" s="638"/>
      <c r="L11" s="634"/>
      <c r="M11" s="634"/>
      <c r="N11" s="636"/>
      <c r="O11" s="637"/>
    </row>
    <row r="12" spans="1:15" ht="15">
      <c r="A12" s="633"/>
      <c r="B12" s="642" t="s">
        <v>8613</v>
      </c>
      <c r="C12" s="640" t="s">
        <v>415</v>
      </c>
      <c r="D12" s="640"/>
      <c r="E12" s="640"/>
      <c r="F12" s="640"/>
      <c r="G12" s="640"/>
      <c r="H12" s="634"/>
      <c r="I12" s="634"/>
      <c r="J12" s="639" t="s">
        <v>8614</v>
      </c>
      <c r="K12" s="639"/>
      <c r="L12" s="640" t="s">
        <v>8664</v>
      </c>
      <c r="M12" s="640"/>
      <c r="N12" s="640"/>
      <c r="O12" s="637"/>
    </row>
    <row r="13" spans="1:15" ht="15">
      <c r="A13" s="633"/>
      <c r="B13" s="634"/>
      <c r="C13" s="634"/>
      <c r="D13" s="634"/>
      <c r="E13" s="634"/>
      <c r="F13" s="634"/>
      <c r="G13" s="641"/>
      <c r="H13" s="634"/>
      <c r="I13" s="634"/>
      <c r="J13" s="638"/>
      <c r="K13" s="638"/>
      <c r="L13" s="638"/>
      <c r="M13" s="634"/>
      <c r="N13" s="636"/>
      <c r="O13" s="637"/>
    </row>
    <row r="14" spans="1:15" ht="15">
      <c r="A14" s="633"/>
      <c r="B14" s="643" t="s">
        <v>8615</v>
      </c>
      <c r="C14" s="640" t="s">
        <v>8616</v>
      </c>
      <c r="D14" s="640"/>
      <c r="E14" s="640"/>
      <c r="F14" s="640"/>
      <c r="G14" s="640"/>
      <c r="H14" s="634"/>
      <c r="I14" s="634"/>
      <c r="J14" s="638"/>
      <c r="K14" s="638"/>
      <c r="L14" s="634"/>
      <c r="M14" s="634"/>
      <c r="N14" s="636"/>
      <c r="O14" s="637"/>
    </row>
    <row r="15" spans="1:15" ht="15">
      <c r="A15" s="633"/>
      <c r="B15" s="634"/>
      <c r="C15" s="634"/>
      <c r="D15" s="634"/>
      <c r="E15" s="634"/>
      <c r="F15" s="634"/>
      <c r="G15" s="641"/>
      <c r="H15" s="634"/>
      <c r="I15" s="634"/>
      <c r="J15" s="638"/>
      <c r="K15" s="638"/>
      <c r="L15" s="634"/>
      <c r="M15" s="634"/>
      <c r="N15" s="636"/>
      <c r="O15" s="637"/>
    </row>
    <row r="16" spans="1:15" ht="15">
      <c r="A16" s="633"/>
      <c r="B16" s="634"/>
      <c r="C16" s="634"/>
      <c r="D16" s="634"/>
      <c r="E16" s="634"/>
      <c r="F16" s="634"/>
      <c r="G16" s="641"/>
      <c r="H16" s="634"/>
      <c r="I16" s="634"/>
      <c r="J16" s="638"/>
      <c r="K16" s="638"/>
      <c r="L16" s="634"/>
      <c r="M16" s="634"/>
      <c r="N16" s="636"/>
      <c r="O16" s="637"/>
    </row>
    <row r="17" spans="1:15" ht="13.5" thickBot="1">
      <c r="A17" s="633"/>
      <c r="B17" s="634"/>
      <c r="C17" s="634"/>
      <c r="D17" s="634"/>
      <c r="E17" s="634"/>
      <c r="F17" s="634"/>
      <c r="G17" s="634"/>
      <c r="H17" s="634"/>
      <c r="I17" s="634"/>
      <c r="J17" s="634"/>
      <c r="K17" s="634"/>
      <c r="L17" s="634"/>
      <c r="M17" s="634"/>
      <c r="N17" s="636"/>
      <c r="O17" s="637"/>
    </row>
    <row r="18" spans="1:15">
      <c r="A18" s="633"/>
      <c r="B18" s="644" t="s">
        <v>8617</v>
      </c>
      <c r="C18" s="645"/>
      <c r="D18" s="645"/>
      <c r="E18" s="645"/>
      <c r="F18" s="645"/>
      <c r="G18" s="645"/>
      <c r="H18" s="645"/>
      <c r="I18" s="645"/>
      <c r="J18" s="645"/>
      <c r="K18" s="645"/>
      <c r="L18" s="645"/>
      <c r="M18" s="645"/>
      <c r="N18" s="645"/>
      <c r="O18" s="646"/>
    </row>
    <row r="19" spans="1:15" ht="13.5" thickBot="1">
      <c r="A19" s="633"/>
      <c r="B19" s="647"/>
      <c r="C19" s="648"/>
      <c r="D19" s="648"/>
      <c r="E19" s="648"/>
      <c r="F19" s="648"/>
      <c r="G19" s="648"/>
      <c r="H19" s="648"/>
      <c r="I19" s="648"/>
      <c r="J19" s="648"/>
      <c r="K19" s="648"/>
      <c r="L19" s="648"/>
      <c r="M19" s="648"/>
      <c r="N19" s="648"/>
      <c r="O19" s="649"/>
    </row>
    <row r="20" spans="1:15" ht="15.75" thickBot="1">
      <c r="A20" s="633"/>
      <c r="B20" s="650"/>
      <c r="C20" s="650"/>
      <c r="D20" s="650"/>
      <c r="E20" s="650"/>
      <c r="F20" s="650"/>
      <c r="G20" s="650"/>
      <c r="H20" s="650"/>
      <c r="I20" s="650"/>
      <c r="J20" s="650"/>
      <c r="K20" s="650"/>
      <c r="L20" s="650"/>
      <c r="M20" s="650"/>
      <c r="N20" s="651"/>
      <c r="O20" s="652"/>
    </row>
    <row r="21" spans="1:15" ht="15.75" thickBot="1">
      <c r="A21" s="633"/>
      <c r="B21" s="653" t="s">
        <v>8618</v>
      </c>
      <c r="C21" s="654"/>
      <c r="D21" s="654"/>
      <c r="E21" s="654"/>
      <c r="F21" s="655"/>
      <c r="G21" s="656"/>
      <c r="H21" s="653" t="s">
        <v>8619</v>
      </c>
      <c r="I21" s="654"/>
      <c r="J21" s="654"/>
      <c r="K21" s="654"/>
      <c r="L21" s="655"/>
      <c r="M21" s="656"/>
      <c r="N21" s="657" t="s">
        <v>8620</v>
      </c>
      <c r="O21" s="658"/>
    </row>
    <row r="22" spans="1:15" ht="15.75" thickBot="1">
      <c r="A22" s="633"/>
      <c r="B22" s="653" t="s">
        <v>8621</v>
      </c>
      <c r="C22" s="654"/>
      <c r="D22" s="654"/>
      <c r="E22" s="655"/>
      <c r="F22" s="659" t="s">
        <v>8622</v>
      </c>
      <c r="G22" s="650"/>
      <c r="H22" s="653" t="s">
        <v>8621</v>
      </c>
      <c r="I22" s="654"/>
      <c r="J22" s="654"/>
      <c r="K22" s="655"/>
      <c r="L22" s="659" t="s">
        <v>8622</v>
      </c>
      <c r="M22" s="650"/>
      <c r="N22" s="660"/>
      <c r="O22" s="661"/>
    </row>
    <row r="23" spans="1:15" ht="15.75">
      <c r="A23" s="633"/>
      <c r="B23" s="662" t="s">
        <v>8623</v>
      </c>
      <c r="C23" s="663"/>
      <c r="D23" s="664" t="s">
        <v>8624</v>
      </c>
      <c r="E23" s="664"/>
      <c r="F23" s="665">
        <v>13521305.48</v>
      </c>
      <c r="G23" s="666"/>
      <c r="H23" s="662" t="s">
        <v>8623</v>
      </c>
      <c r="I23" s="663"/>
      <c r="J23" s="664" t="s">
        <v>8625</v>
      </c>
      <c r="K23" s="664"/>
      <c r="L23" s="667">
        <v>13521305.48</v>
      </c>
      <c r="M23" s="668"/>
      <c r="N23" s="669"/>
      <c r="O23" s="670"/>
    </row>
    <row r="24" spans="1:15" ht="15.75">
      <c r="A24" s="633"/>
      <c r="B24" s="671"/>
      <c r="C24" s="634"/>
      <c r="D24" s="634"/>
      <c r="E24" s="634"/>
      <c r="F24" s="672"/>
      <c r="G24" s="673"/>
      <c r="H24" s="671"/>
      <c r="I24" s="634"/>
      <c r="J24" s="634"/>
      <c r="K24" s="634"/>
      <c r="L24" s="674"/>
      <c r="M24" s="668"/>
      <c r="N24" s="675"/>
      <c r="O24" s="637"/>
    </row>
    <row r="25" spans="1:15" ht="15.75">
      <c r="A25" s="633"/>
      <c r="B25" s="676" t="s">
        <v>8626</v>
      </c>
      <c r="C25" s="677"/>
      <c r="D25" s="634"/>
      <c r="E25" s="678"/>
      <c r="F25" s="672">
        <f>SUM(E27:E34)</f>
        <v>0</v>
      </c>
      <c r="G25" s="673"/>
      <c r="H25" s="676" t="s">
        <v>8627</v>
      </c>
      <c r="I25" s="634"/>
      <c r="J25" s="634"/>
      <c r="K25" s="634"/>
      <c r="L25" s="674">
        <v>0</v>
      </c>
      <c r="M25" s="668"/>
      <c r="N25" s="675"/>
      <c r="O25" s="637"/>
    </row>
    <row r="26" spans="1:15" ht="15">
      <c r="A26" s="679"/>
      <c r="B26" s="680"/>
      <c r="C26" s="634"/>
      <c r="D26" s="634"/>
      <c r="E26" s="634"/>
      <c r="F26" s="681"/>
      <c r="G26" s="634"/>
      <c r="H26" s="680"/>
      <c r="I26" s="634"/>
      <c r="J26" s="634"/>
      <c r="K26" s="634"/>
      <c r="L26" s="681"/>
      <c r="M26" s="634"/>
      <c r="N26" s="682"/>
      <c r="O26" s="637"/>
    </row>
    <row r="27" spans="1:15" ht="15">
      <c r="A27" s="679"/>
      <c r="B27" s="683" t="s">
        <v>8628</v>
      </c>
      <c r="C27" s="684"/>
      <c r="D27" s="685" t="s">
        <v>8629</v>
      </c>
      <c r="E27" s="686">
        <v>0</v>
      </c>
      <c r="F27" s="687"/>
      <c r="G27" s="688"/>
      <c r="H27" s="683" t="s">
        <v>8630</v>
      </c>
      <c r="I27" s="684"/>
      <c r="J27" s="685" t="s">
        <v>8631</v>
      </c>
      <c r="K27" s="686">
        <v>0</v>
      </c>
      <c r="L27" s="687"/>
      <c r="M27" s="688"/>
      <c r="N27" s="675"/>
      <c r="O27" s="637"/>
    </row>
    <row r="28" spans="1:15" ht="15">
      <c r="A28" s="633"/>
      <c r="B28" s="689"/>
      <c r="C28" s="684"/>
      <c r="D28" s="685"/>
      <c r="E28" s="686"/>
      <c r="F28" s="687"/>
      <c r="G28" s="688"/>
      <c r="H28" s="689"/>
      <c r="I28" s="684"/>
      <c r="J28" s="685"/>
      <c r="K28" s="686"/>
      <c r="L28" s="687"/>
      <c r="M28" s="688"/>
      <c r="N28" s="675"/>
      <c r="O28" s="637"/>
    </row>
    <row r="29" spans="1:15">
      <c r="A29" s="633"/>
      <c r="B29" s="680"/>
      <c r="C29" s="634"/>
      <c r="D29" s="634"/>
      <c r="E29" s="634"/>
      <c r="F29" s="681"/>
      <c r="G29" s="634"/>
      <c r="H29" s="680"/>
      <c r="I29" s="634"/>
      <c r="J29" s="634"/>
      <c r="K29" s="634"/>
      <c r="L29" s="681"/>
      <c r="M29" s="634"/>
      <c r="N29" s="675"/>
      <c r="O29" s="637"/>
    </row>
    <row r="30" spans="1:15" ht="15">
      <c r="A30" s="633"/>
      <c r="B30" s="683" t="s">
        <v>8630</v>
      </c>
      <c r="C30" s="684"/>
      <c r="D30" s="685" t="s">
        <v>8632</v>
      </c>
      <c r="E30" s="686">
        <v>0</v>
      </c>
      <c r="F30" s="687"/>
      <c r="G30" s="688"/>
      <c r="H30" s="690" t="s">
        <v>8633</v>
      </c>
      <c r="I30" s="684"/>
      <c r="J30" s="685" t="s">
        <v>8634</v>
      </c>
      <c r="K30" s="686">
        <v>0</v>
      </c>
      <c r="L30" s="687"/>
      <c r="M30" s="688"/>
      <c r="N30" s="675"/>
      <c r="O30" s="637"/>
    </row>
    <row r="31" spans="1:15" ht="15">
      <c r="A31" s="633"/>
      <c r="B31" s="689"/>
      <c r="C31" s="684"/>
      <c r="D31" s="685"/>
      <c r="E31" s="686"/>
      <c r="F31" s="687"/>
      <c r="G31" s="688"/>
      <c r="H31" s="689"/>
      <c r="I31" s="684"/>
      <c r="J31" s="685"/>
      <c r="K31" s="686"/>
      <c r="L31" s="687"/>
      <c r="M31" s="688"/>
      <c r="N31" s="675"/>
      <c r="O31" s="637"/>
    </row>
    <row r="32" spans="1:15">
      <c r="A32" s="633"/>
      <c r="B32" s="680"/>
      <c r="C32" s="634"/>
      <c r="D32" s="634"/>
      <c r="E32" s="634"/>
      <c r="F32" s="681"/>
      <c r="G32" s="634"/>
      <c r="H32" s="680"/>
      <c r="I32" s="634"/>
      <c r="J32" s="634"/>
      <c r="K32" s="634"/>
      <c r="L32" s="681"/>
      <c r="M32" s="634"/>
      <c r="N32" s="675"/>
      <c r="O32" s="637"/>
    </row>
    <row r="33" spans="1:15" ht="15">
      <c r="A33" s="633"/>
      <c r="B33" s="683" t="s">
        <v>8635</v>
      </c>
      <c r="C33" s="684"/>
      <c r="D33" s="685" t="s">
        <v>8636</v>
      </c>
      <c r="E33" s="686">
        <v>0</v>
      </c>
      <c r="F33" s="687"/>
      <c r="G33" s="688"/>
      <c r="H33" s="683" t="s">
        <v>8637</v>
      </c>
      <c r="I33" s="684"/>
      <c r="J33" s="685" t="s">
        <v>8638</v>
      </c>
      <c r="K33" s="686">
        <v>0</v>
      </c>
      <c r="L33" s="687"/>
      <c r="M33" s="634"/>
      <c r="N33" s="675"/>
      <c r="O33" s="637"/>
    </row>
    <row r="34" spans="1:15" ht="15">
      <c r="A34" s="633"/>
      <c r="B34" s="689"/>
      <c r="C34" s="684"/>
      <c r="D34" s="685"/>
      <c r="E34" s="686"/>
      <c r="F34" s="687"/>
      <c r="G34" s="688"/>
      <c r="H34" s="689"/>
      <c r="I34" s="684"/>
      <c r="J34" s="685"/>
      <c r="K34" s="686"/>
      <c r="L34" s="687"/>
      <c r="M34" s="634"/>
      <c r="N34" s="675"/>
      <c r="O34" s="637"/>
    </row>
    <row r="35" spans="1:15">
      <c r="A35" s="633"/>
      <c r="B35" s="680"/>
      <c r="C35" s="634"/>
      <c r="D35" s="634"/>
      <c r="E35" s="634"/>
      <c r="F35" s="681"/>
      <c r="G35" s="634"/>
      <c r="H35" s="680"/>
      <c r="I35" s="634"/>
      <c r="J35" s="634"/>
      <c r="K35" s="634"/>
      <c r="L35" s="681"/>
      <c r="M35" s="634"/>
      <c r="N35" s="682"/>
      <c r="O35" s="637"/>
    </row>
    <row r="36" spans="1:15" ht="15.75">
      <c r="A36" s="633"/>
      <c r="B36" s="676" t="s">
        <v>8639</v>
      </c>
      <c r="C36" s="677"/>
      <c r="D36" s="634"/>
      <c r="E36" s="634"/>
      <c r="F36" s="691">
        <v>0</v>
      </c>
      <c r="G36" s="634"/>
      <c r="H36" s="676" t="s">
        <v>8640</v>
      </c>
      <c r="I36" s="634"/>
      <c r="J36" s="634"/>
      <c r="K36" s="634"/>
      <c r="L36" s="691">
        <v>0</v>
      </c>
      <c r="M36" s="634"/>
      <c r="N36" s="692"/>
      <c r="O36" s="693"/>
    </row>
    <row r="37" spans="1:15" ht="15">
      <c r="A37" s="679"/>
      <c r="B37" s="680"/>
      <c r="C37" s="634"/>
      <c r="D37" s="634"/>
      <c r="E37" s="634"/>
      <c r="F37" s="681"/>
      <c r="G37" s="634"/>
      <c r="H37" s="680"/>
      <c r="I37" s="634"/>
      <c r="J37" s="634"/>
      <c r="K37" s="634"/>
      <c r="L37" s="681"/>
      <c r="M37" s="634"/>
      <c r="N37" s="675"/>
      <c r="O37" s="637"/>
    </row>
    <row r="38" spans="1:15" ht="15">
      <c r="A38" s="633"/>
      <c r="B38" s="683" t="s">
        <v>8641</v>
      </c>
      <c r="C38" s="684"/>
      <c r="D38" s="685" t="s">
        <v>8642</v>
      </c>
      <c r="E38" s="686">
        <v>0</v>
      </c>
      <c r="F38" s="687"/>
      <c r="G38" s="688"/>
      <c r="H38" s="683" t="s">
        <v>8641</v>
      </c>
      <c r="I38" s="684"/>
      <c r="J38" s="685" t="s">
        <v>8643</v>
      </c>
      <c r="K38" s="686">
        <v>0</v>
      </c>
      <c r="L38" s="687"/>
      <c r="M38" s="688"/>
      <c r="N38" s="675"/>
      <c r="O38" s="637"/>
    </row>
    <row r="39" spans="1:15" ht="15">
      <c r="A39" s="633"/>
      <c r="B39" s="689"/>
      <c r="C39" s="684"/>
      <c r="D39" s="685"/>
      <c r="E39" s="686"/>
      <c r="F39" s="687"/>
      <c r="G39" s="688"/>
      <c r="H39" s="689"/>
      <c r="I39" s="684"/>
      <c r="J39" s="685"/>
      <c r="K39" s="686"/>
      <c r="L39" s="687"/>
      <c r="M39" s="688"/>
      <c r="N39" s="675"/>
      <c r="O39" s="637"/>
    </row>
    <row r="40" spans="1:15">
      <c r="A40" s="633"/>
      <c r="B40" s="680"/>
      <c r="C40" s="634"/>
      <c r="D40" s="634"/>
      <c r="E40" s="634"/>
      <c r="F40" s="681"/>
      <c r="G40" s="634"/>
      <c r="H40" s="680"/>
      <c r="I40" s="634"/>
      <c r="J40" s="634"/>
      <c r="K40" s="634"/>
      <c r="L40" s="681"/>
      <c r="M40" s="634"/>
      <c r="N40" s="675"/>
      <c r="O40" s="637"/>
    </row>
    <row r="41" spans="1:15" ht="15">
      <c r="A41" s="633"/>
      <c r="B41" s="683" t="s">
        <v>8644</v>
      </c>
      <c r="C41" s="684"/>
      <c r="D41" s="685" t="s">
        <v>8645</v>
      </c>
      <c r="E41" s="686">
        <v>0</v>
      </c>
      <c r="F41" s="687"/>
      <c r="G41" s="688"/>
      <c r="H41" s="683" t="s">
        <v>8646</v>
      </c>
      <c r="I41" s="684"/>
      <c r="J41" s="685" t="s">
        <v>8647</v>
      </c>
      <c r="K41" s="686">
        <v>0</v>
      </c>
      <c r="L41" s="687"/>
      <c r="M41" s="688"/>
      <c r="N41" s="682"/>
      <c r="O41" s="637"/>
    </row>
    <row r="42" spans="1:15" ht="15">
      <c r="A42" s="633"/>
      <c r="B42" s="689"/>
      <c r="C42" s="684"/>
      <c r="D42" s="685"/>
      <c r="E42" s="686"/>
      <c r="F42" s="687"/>
      <c r="G42" s="688"/>
      <c r="H42" s="689"/>
      <c r="I42" s="684"/>
      <c r="J42" s="685"/>
      <c r="K42" s="686"/>
      <c r="L42" s="687"/>
      <c r="M42" s="688"/>
      <c r="N42" s="675"/>
      <c r="O42" s="637"/>
    </row>
    <row r="43" spans="1:15">
      <c r="A43" s="633"/>
      <c r="B43" s="680"/>
      <c r="C43" s="634"/>
      <c r="D43" s="634"/>
      <c r="E43" s="634"/>
      <c r="F43" s="681"/>
      <c r="G43" s="634"/>
      <c r="H43" s="680"/>
      <c r="I43" s="634"/>
      <c r="J43" s="634"/>
      <c r="K43" s="634"/>
      <c r="L43" s="681"/>
      <c r="M43" s="634"/>
      <c r="N43" s="675"/>
      <c r="O43" s="637"/>
    </row>
    <row r="44" spans="1:15" ht="15">
      <c r="A44" s="633"/>
      <c r="B44" s="683" t="s">
        <v>8648</v>
      </c>
      <c r="C44" s="694"/>
      <c r="D44" s="685" t="s">
        <v>8649</v>
      </c>
      <c r="E44" s="686">
        <v>0</v>
      </c>
      <c r="F44" s="687"/>
      <c r="G44" s="688"/>
      <c r="H44" s="695" t="s">
        <v>8650</v>
      </c>
      <c r="I44" s="696"/>
      <c r="J44" s="685" t="s">
        <v>8651</v>
      </c>
      <c r="K44" s="686">
        <v>0</v>
      </c>
      <c r="L44" s="687"/>
      <c r="M44" s="688"/>
      <c r="N44" s="675"/>
      <c r="O44" s="637"/>
    </row>
    <row r="45" spans="1:15" ht="15">
      <c r="A45" s="633"/>
      <c r="B45" s="683"/>
      <c r="C45" s="694"/>
      <c r="D45" s="685"/>
      <c r="E45" s="686"/>
      <c r="F45" s="687"/>
      <c r="G45" s="688"/>
      <c r="H45" s="697"/>
      <c r="I45" s="696"/>
      <c r="J45" s="685"/>
      <c r="K45" s="686"/>
      <c r="L45" s="687"/>
      <c r="M45" s="688"/>
      <c r="N45" s="675"/>
      <c r="O45" s="637"/>
    </row>
    <row r="46" spans="1:15" ht="15">
      <c r="A46" s="633"/>
      <c r="B46" s="683"/>
      <c r="C46" s="694"/>
      <c r="D46" s="698"/>
      <c r="E46" s="688"/>
      <c r="F46" s="699"/>
      <c r="G46" s="688"/>
      <c r="H46" s="700"/>
      <c r="I46" s="701"/>
      <c r="J46" s="698"/>
      <c r="K46" s="688"/>
      <c r="L46" s="699"/>
      <c r="M46" s="688"/>
      <c r="N46" s="675"/>
      <c r="O46" s="637"/>
    </row>
    <row r="47" spans="1:15">
      <c r="A47" s="633"/>
      <c r="B47" s="680"/>
      <c r="C47" s="634"/>
      <c r="D47" s="634"/>
      <c r="E47" s="634"/>
      <c r="F47" s="681"/>
      <c r="G47" s="634"/>
      <c r="H47" s="697" t="s">
        <v>8648</v>
      </c>
      <c r="I47" s="696"/>
      <c r="J47" s="685" t="s">
        <v>8652</v>
      </c>
      <c r="K47" s="634"/>
      <c r="L47" s="681"/>
      <c r="M47" s="634"/>
      <c r="N47" s="675"/>
      <c r="O47" s="637"/>
    </row>
    <row r="48" spans="1:15" ht="15">
      <c r="A48" s="633"/>
      <c r="B48" s="683" t="s">
        <v>8653</v>
      </c>
      <c r="C48" s="684"/>
      <c r="D48" s="685" t="s">
        <v>8654</v>
      </c>
      <c r="E48" s="686">
        <v>0</v>
      </c>
      <c r="F48" s="687"/>
      <c r="G48" s="688"/>
      <c r="H48" s="697"/>
      <c r="I48" s="696"/>
      <c r="J48" s="685"/>
      <c r="K48" s="702">
        <v>0</v>
      </c>
      <c r="L48" s="687"/>
      <c r="M48" s="688"/>
      <c r="N48" s="675"/>
      <c r="O48" s="703"/>
    </row>
    <row r="49" spans="1:15" ht="15">
      <c r="A49" s="633"/>
      <c r="B49" s="689"/>
      <c r="C49" s="684"/>
      <c r="D49" s="685"/>
      <c r="E49" s="686"/>
      <c r="F49" s="687"/>
      <c r="G49" s="688"/>
      <c r="H49" s="697"/>
      <c r="I49" s="696"/>
      <c r="J49" s="685"/>
      <c r="K49" s="702"/>
      <c r="L49" s="687"/>
      <c r="M49" s="688"/>
      <c r="N49" s="682"/>
      <c r="O49" s="703"/>
    </row>
    <row r="50" spans="1:15" ht="15">
      <c r="A50" s="633"/>
      <c r="B50" s="704"/>
      <c r="C50" s="705"/>
      <c r="D50" s="698"/>
      <c r="E50" s="688"/>
      <c r="F50" s="699"/>
      <c r="G50" s="688"/>
      <c r="H50" s="700"/>
      <c r="I50" s="698"/>
      <c r="J50" s="698"/>
      <c r="K50" s="688"/>
      <c r="L50" s="699"/>
      <c r="M50" s="688"/>
      <c r="N50" s="682"/>
      <c r="O50" s="703"/>
    </row>
    <row r="51" spans="1:15" ht="15">
      <c r="A51" s="633"/>
      <c r="B51" s="704"/>
      <c r="C51" s="705"/>
      <c r="D51" s="698"/>
      <c r="E51" s="688"/>
      <c r="F51" s="699"/>
      <c r="G51" s="688"/>
      <c r="H51" s="683" t="s">
        <v>8655</v>
      </c>
      <c r="I51" s="706"/>
      <c r="J51" s="685" t="s">
        <v>8656</v>
      </c>
      <c r="K51" s="688"/>
      <c r="L51" s="699"/>
      <c r="M51" s="688"/>
      <c r="N51" s="682"/>
      <c r="O51" s="703"/>
    </row>
    <row r="52" spans="1:15" ht="15">
      <c r="A52" s="633"/>
      <c r="B52" s="704"/>
      <c r="C52" s="705"/>
      <c r="D52" s="698"/>
      <c r="E52" s="688"/>
      <c r="F52" s="699"/>
      <c r="G52" s="688"/>
      <c r="H52" s="690"/>
      <c r="I52" s="706"/>
      <c r="J52" s="685"/>
      <c r="K52" s="688"/>
      <c r="L52" s="699"/>
      <c r="M52" s="688"/>
      <c r="N52" s="682"/>
      <c r="O52" s="703"/>
    </row>
    <row r="53" spans="1:15" ht="15">
      <c r="A53" s="633"/>
      <c r="B53" s="707"/>
      <c r="C53" s="634"/>
      <c r="D53" s="634"/>
      <c r="E53" s="634"/>
      <c r="F53" s="681"/>
      <c r="G53" s="634"/>
      <c r="H53" s="680"/>
      <c r="I53" s="634"/>
      <c r="J53" s="634"/>
      <c r="K53" s="634"/>
      <c r="L53" s="681"/>
      <c r="M53" s="688"/>
      <c r="N53" s="675"/>
      <c r="O53" s="637"/>
    </row>
    <row r="54" spans="1:15" ht="16.5" thickBot="1">
      <c r="A54" s="633"/>
      <c r="B54" s="708" t="s">
        <v>8657</v>
      </c>
      <c r="C54" s="709"/>
      <c r="D54" s="710" t="s">
        <v>8658</v>
      </c>
      <c r="E54" s="710"/>
      <c r="F54" s="711">
        <f>+F23+F25-F36</f>
        <v>13521305.48</v>
      </c>
      <c r="G54" s="678"/>
      <c r="H54" s="708" t="s">
        <v>8657</v>
      </c>
      <c r="I54" s="709"/>
      <c r="J54" s="710" t="s">
        <v>8659</v>
      </c>
      <c r="K54" s="710"/>
      <c r="L54" s="711">
        <f>+L23+L25-L36</f>
        <v>13521305.48</v>
      </c>
      <c r="M54" s="688"/>
      <c r="N54" s="712"/>
      <c r="O54" s="713"/>
    </row>
    <row r="55" spans="1:15" ht="15">
      <c r="A55" s="633"/>
      <c r="B55" s="714"/>
      <c r="C55" s="634"/>
      <c r="D55" s="634"/>
      <c r="E55" s="634"/>
      <c r="F55" s="634"/>
      <c r="G55" s="634"/>
      <c r="H55" s="634"/>
      <c r="I55" s="634"/>
      <c r="J55" s="634"/>
      <c r="K55" s="634"/>
      <c r="L55" s="634"/>
      <c r="M55" s="688"/>
      <c r="N55" s="636"/>
      <c r="O55" s="637"/>
    </row>
    <row r="56" spans="1:15">
      <c r="A56" s="633"/>
      <c r="B56" s="405"/>
      <c r="C56" s="406" t="s">
        <v>1963</v>
      </c>
      <c r="D56" s="405"/>
      <c r="E56" s="405"/>
      <c r="F56" s="405"/>
      <c r="G56" s="405"/>
      <c r="H56" s="405"/>
      <c r="I56" s="405"/>
      <c r="J56" s="405"/>
      <c r="K56" s="405"/>
      <c r="L56" s="405"/>
      <c r="M56" s="405"/>
      <c r="N56" s="405"/>
      <c r="O56" s="715"/>
    </row>
    <row r="57" spans="1:15" ht="15">
      <c r="A57" s="633"/>
      <c r="B57" s="641"/>
      <c r="C57" s="641"/>
      <c r="D57" s="641"/>
      <c r="E57" s="641"/>
      <c r="F57" s="641"/>
      <c r="G57" s="641"/>
      <c r="H57" s="641"/>
      <c r="I57" s="641"/>
      <c r="J57" s="641"/>
      <c r="K57" s="641"/>
      <c r="L57" s="641"/>
      <c r="M57" s="641"/>
      <c r="N57" s="639"/>
      <c r="O57" s="716"/>
    </row>
    <row r="58" spans="1:15" ht="15">
      <c r="A58" s="633"/>
      <c r="B58" s="717"/>
      <c r="C58" s="717"/>
      <c r="D58" s="717"/>
      <c r="E58" s="717"/>
      <c r="F58" s="717"/>
      <c r="G58" s="639"/>
      <c r="H58" s="641"/>
      <c r="I58" s="641"/>
      <c r="J58" s="717"/>
      <c r="K58" s="717"/>
      <c r="L58" s="717"/>
      <c r="M58" s="717"/>
      <c r="N58" s="717"/>
      <c r="O58" s="637"/>
    </row>
    <row r="59" spans="1:15">
      <c r="A59" s="633"/>
      <c r="B59" s="634"/>
      <c r="C59" s="634"/>
      <c r="D59" s="634"/>
      <c r="E59" s="634"/>
      <c r="F59" s="634"/>
      <c r="G59" s="634"/>
      <c r="H59" s="634"/>
      <c r="I59" s="634"/>
      <c r="J59" s="634"/>
      <c r="K59" s="634"/>
      <c r="L59" s="634"/>
      <c r="M59" s="634"/>
      <c r="N59" s="636"/>
      <c r="O59" s="703"/>
    </row>
    <row r="60" spans="1:15" s="120" customFormat="1" ht="12.75" customHeight="1">
      <c r="A60" s="718"/>
      <c r="B60" s="719" t="s">
        <v>8660</v>
      </c>
      <c r="C60" s="719"/>
      <c r="D60" s="719"/>
      <c r="E60" s="719"/>
      <c r="F60" s="719"/>
      <c r="G60" s="719"/>
      <c r="H60" s="720"/>
      <c r="I60" s="721" t="s">
        <v>8661</v>
      </c>
      <c r="J60" s="721"/>
      <c r="K60" s="721"/>
      <c r="L60" s="721"/>
      <c r="M60" s="721"/>
      <c r="N60" s="721"/>
      <c r="O60" s="693"/>
    </row>
    <row r="61" spans="1:15" ht="15" customHeight="1">
      <c r="A61" s="633"/>
      <c r="B61" s="722" t="s">
        <v>8662</v>
      </c>
      <c r="C61" s="722"/>
      <c r="D61" s="722"/>
      <c r="E61" s="722"/>
      <c r="F61" s="722"/>
      <c r="G61" s="634"/>
      <c r="H61" s="634"/>
      <c r="I61" s="722" t="s">
        <v>8663</v>
      </c>
      <c r="J61" s="723"/>
      <c r="K61" s="723"/>
      <c r="L61" s="723"/>
      <c r="M61" s="723"/>
      <c r="N61" s="723"/>
      <c r="O61" s="724"/>
    </row>
    <row r="62" spans="1:15" ht="15">
      <c r="A62" s="633"/>
      <c r="B62" s="717"/>
      <c r="C62" s="717"/>
      <c r="D62" s="717"/>
      <c r="E62" s="717"/>
      <c r="F62" s="717"/>
      <c r="G62" s="725"/>
      <c r="H62" s="634"/>
      <c r="I62" s="634"/>
      <c r="J62" s="717"/>
      <c r="K62" s="717"/>
      <c r="L62" s="717"/>
      <c r="M62" s="717"/>
      <c r="N62" s="717"/>
      <c r="O62" s="637"/>
    </row>
    <row r="63" spans="1:15">
      <c r="A63" s="633"/>
      <c r="B63" s="634"/>
      <c r="C63" s="634"/>
      <c r="D63" s="634"/>
      <c r="E63" s="634"/>
      <c r="F63" s="634"/>
      <c r="G63" s="634"/>
      <c r="H63" s="634"/>
      <c r="I63" s="634"/>
      <c r="J63" s="634"/>
      <c r="K63" s="634"/>
      <c r="L63" s="634"/>
      <c r="M63" s="634"/>
      <c r="N63" s="636"/>
      <c r="O63" s="637"/>
    </row>
    <row r="64" spans="1:15" ht="13.5" thickBot="1">
      <c r="A64" s="726"/>
      <c r="B64" s="727"/>
      <c r="C64" s="727"/>
      <c r="D64" s="727"/>
      <c r="E64" s="727"/>
      <c r="F64" s="727"/>
      <c r="G64" s="727"/>
      <c r="H64" s="727"/>
      <c r="I64" s="727"/>
      <c r="J64" s="727"/>
      <c r="K64" s="727"/>
      <c r="L64" s="727"/>
      <c r="M64" s="727"/>
      <c r="N64" s="728"/>
      <c r="O64" s="729"/>
    </row>
    <row r="65" spans="1:15" ht="13.5" thickTop="1"/>
    <row r="66" spans="1:15" ht="13.5" thickBot="1"/>
    <row r="67" spans="1:15" ht="13.5" thickTop="1">
      <c r="A67" s="628"/>
      <c r="B67" s="629"/>
      <c r="C67" s="629"/>
      <c r="D67" s="629"/>
      <c r="E67" s="629"/>
      <c r="F67" s="629"/>
      <c r="G67" s="629"/>
      <c r="H67" s="630"/>
      <c r="I67" s="629"/>
      <c r="J67" s="629"/>
      <c r="K67" s="629"/>
      <c r="L67" s="629"/>
      <c r="M67" s="629"/>
      <c r="N67" s="631"/>
      <c r="O67" s="629"/>
    </row>
    <row r="68" spans="1:15">
      <c r="A68" s="633"/>
      <c r="B68" s="634"/>
      <c r="C68" s="634"/>
      <c r="D68" s="634"/>
      <c r="E68" s="634"/>
      <c r="F68" s="634"/>
      <c r="G68" s="634"/>
      <c r="H68" s="634"/>
      <c r="I68" s="634"/>
      <c r="J68" s="634"/>
      <c r="K68" s="634"/>
      <c r="L68" s="634"/>
      <c r="M68" s="634"/>
      <c r="N68" s="636"/>
      <c r="O68" s="634"/>
    </row>
    <row r="69" spans="1:15">
      <c r="A69" s="633"/>
      <c r="B69" s="634"/>
      <c r="C69" s="634"/>
      <c r="D69" s="634"/>
      <c r="E69" s="634"/>
      <c r="F69" s="634"/>
      <c r="G69" s="634"/>
      <c r="H69" s="634"/>
      <c r="I69" s="634"/>
      <c r="J69" s="634"/>
      <c r="K69" s="634"/>
      <c r="L69" s="634"/>
      <c r="M69" s="634"/>
      <c r="N69" s="636"/>
      <c r="O69" s="634"/>
    </row>
    <row r="70" spans="1:15" ht="15">
      <c r="A70" s="633"/>
      <c r="B70" s="730"/>
      <c r="C70" s="731"/>
      <c r="D70" s="732"/>
      <c r="E70" s="732"/>
      <c r="F70" s="634"/>
      <c r="G70" s="634"/>
      <c r="H70" s="634"/>
      <c r="I70" s="634"/>
      <c r="J70" s="638"/>
      <c r="K70" s="638"/>
      <c r="L70" s="634"/>
      <c r="M70" s="634"/>
      <c r="N70" s="636"/>
      <c r="O70" s="634"/>
    </row>
    <row r="71" spans="1:15" ht="15">
      <c r="A71" s="633"/>
      <c r="B71" s="634"/>
      <c r="C71" s="634"/>
      <c r="D71" s="634"/>
      <c r="E71" s="634"/>
      <c r="F71" s="634"/>
      <c r="G71" s="634"/>
      <c r="H71" s="634"/>
      <c r="I71" s="634"/>
      <c r="J71" s="638"/>
      <c r="K71" s="638"/>
      <c r="L71" s="634"/>
      <c r="M71" s="634"/>
      <c r="N71" s="636"/>
      <c r="O71" s="634"/>
    </row>
    <row r="72" spans="1:15" ht="15">
      <c r="A72" s="633"/>
      <c r="B72" s="634"/>
      <c r="C72" s="634"/>
      <c r="D72" s="634"/>
      <c r="E72" s="634"/>
      <c r="F72" s="634"/>
      <c r="G72" s="634"/>
      <c r="H72" s="634"/>
      <c r="I72" s="634"/>
      <c r="J72" s="638"/>
      <c r="K72" s="638"/>
      <c r="L72" s="634"/>
      <c r="M72" s="634"/>
      <c r="N72" s="636"/>
      <c r="O72" s="634"/>
    </row>
    <row r="73" spans="1:15" ht="15">
      <c r="A73" s="633"/>
      <c r="B73" s="639" t="s">
        <v>8611</v>
      </c>
      <c r="C73" s="640" t="s">
        <v>8612</v>
      </c>
      <c r="D73" s="640"/>
      <c r="E73" s="640"/>
      <c r="F73" s="640"/>
      <c r="G73" s="640"/>
      <c r="H73" s="634"/>
      <c r="I73" s="634"/>
      <c r="J73" s="638"/>
      <c r="K73" s="638"/>
      <c r="L73" s="634"/>
      <c r="M73" s="634"/>
      <c r="N73" s="636"/>
      <c r="O73" s="634"/>
    </row>
    <row r="74" spans="1:15" ht="15">
      <c r="A74" s="633"/>
      <c r="B74" s="634"/>
      <c r="C74" s="634"/>
      <c r="D74" s="634"/>
      <c r="E74" s="634"/>
      <c r="F74" s="634"/>
      <c r="G74" s="641"/>
      <c r="H74" s="634"/>
      <c r="I74" s="634"/>
      <c r="J74" s="638"/>
      <c r="K74" s="638"/>
      <c r="L74" s="634"/>
      <c r="M74" s="634"/>
      <c r="N74" s="636"/>
      <c r="O74" s="634"/>
    </row>
    <row r="75" spans="1:15" ht="15">
      <c r="A75" s="633"/>
      <c r="B75" s="642" t="s">
        <v>8613</v>
      </c>
      <c r="C75" s="640" t="s">
        <v>8665</v>
      </c>
      <c r="D75" s="640"/>
      <c r="E75" s="640"/>
      <c r="F75" s="640"/>
      <c r="G75" s="640"/>
      <c r="H75" s="634"/>
      <c r="I75" s="634"/>
      <c r="J75" s="639" t="s">
        <v>8614</v>
      </c>
      <c r="K75" s="639"/>
      <c r="L75" s="640" t="s">
        <v>8664</v>
      </c>
      <c r="M75" s="640"/>
      <c r="N75" s="640"/>
      <c r="O75" s="634"/>
    </row>
    <row r="76" spans="1:15" ht="15">
      <c r="A76" s="633"/>
      <c r="B76" s="634"/>
      <c r="C76" s="634"/>
      <c r="D76" s="634"/>
      <c r="E76" s="634"/>
      <c r="F76" s="634"/>
      <c r="G76" s="641"/>
      <c r="H76" s="634"/>
      <c r="I76" s="634"/>
      <c r="J76" s="638"/>
      <c r="K76" s="638"/>
      <c r="L76" s="638"/>
      <c r="M76" s="634"/>
      <c r="N76" s="636"/>
      <c r="O76" s="634"/>
    </row>
    <row r="77" spans="1:15" ht="15">
      <c r="A77" s="633"/>
      <c r="B77" s="643" t="s">
        <v>8615</v>
      </c>
      <c r="C77" s="640" t="s">
        <v>8616</v>
      </c>
      <c r="D77" s="640"/>
      <c r="E77" s="640"/>
      <c r="F77" s="640"/>
      <c r="G77" s="640"/>
      <c r="H77" s="634"/>
      <c r="I77" s="634"/>
      <c r="J77" s="638"/>
      <c r="K77" s="638"/>
      <c r="L77" s="634"/>
      <c r="M77" s="634"/>
      <c r="N77" s="636"/>
      <c r="O77" s="634"/>
    </row>
    <row r="78" spans="1:15" ht="15">
      <c r="A78" s="633"/>
      <c r="B78" s="634"/>
      <c r="C78" s="634"/>
      <c r="D78" s="634"/>
      <c r="E78" s="634"/>
      <c r="F78" s="634"/>
      <c r="G78" s="641"/>
      <c r="H78" s="634"/>
      <c r="I78" s="634"/>
      <c r="J78" s="638"/>
      <c r="K78" s="638"/>
      <c r="L78" s="634"/>
      <c r="M78" s="634"/>
      <c r="N78" s="636"/>
      <c r="O78" s="634"/>
    </row>
    <row r="79" spans="1:15" ht="15">
      <c r="A79" s="633"/>
      <c r="B79" s="634"/>
      <c r="C79" s="634"/>
      <c r="D79" s="634"/>
      <c r="E79" s="634"/>
      <c r="F79" s="634"/>
      <c r="G79" s="641"/>
      <c r="H79" s="634"/>
      <c r="I79" s="634"/>
      <c r="J79" s="638"/>
      <c r="K79" s="638"/>
      <c r="L79" s="634"/>
      <c r="M79" s="634"/>
      <c r="N79" s="636"/>
      <c r="O79" s="634"/>
    </row>
    <row r="80" spans="1:15" ht="13.5" thickBot="1">
      <c r="A80" s="633"/>
      <c r="B80" s="634"/>
      <c r="C80" s="634"/>
      <c r="D80" s="634"/>
      <c r="E80" s="634"/>
      <c r="F80" s="634"/>
      <c r="G80" s="634"/>
      <c r="H80" s="634"/>
      <c r="I80" s="634"/>
      <c r="J80" s="634"/>
      <c r="K80" s="634"/>
      <c r="L80" s="634"/>
      <c r="M80" s="634"/>
      <c r="N80" s="636"/>
      <c r="O80" s="634"/>
    </row>
    <row r="81" spans="1:15">
      <c r="A81" s="633"/>
      <c r="B81" s="644" t="s">
        <v>8617</v>
      </c>
      <c r="C81" s="645"/>
      <c r="D81" s="645"/>
      <c r="E81" s="645"/>
      <c r="F81" s="645"/>
      <c r="G81" s="645"/>
      <c r="H81" s="645"/>
      <c r="I81" s="645"/>
      <c r="J81" s="645"/>
      <c r="K81" s="645"/>
      <c r="L81" s="645"/>
      <c r="M81" s="645"/>
      <c r="N81" s="645"/>
      <c r="O81" s="733"/>
    </row>
    <row r="82" spans="1:15" ht="13.5" thickBot="1">
      <c r="A82" s="633"/>
      <c r="B82" s="647"/>
      <c r="C82" s="648"/>
      <c r="D82" s="648"/>
      <c r="E82" s="648"/>
      <c r="F82" s="648"/>
      <c r="G82" s="648"/>
      <c r="H82" s="648"/>
      <c r="I82" s="648"/>
      <c r="J82" s="648"/>
      <c r="K82" s="648"/>
      <c r="L82" s="648"/>
      <c r="M82" s="648"/>
      <c r="N82" s="648"/>
      <c r="O82" s="734"/>
    </row>
    <row r="83" spans="1:15" ht="15.75" thickBot="1">
      <c r="A83" s="633"/>
      <c r="B83" s="650"/>
      <c r="C83" s="650"/>
      <c r="D83" s="650"/>
      <c r="E83" s="650"/>
      <c r="F83" s="650"/>
      <c r="G83" s="650"/>
      <c r="H83" s="650"/>
      <c r="I83" s="650"/>
      <c r="J83" s="650"/>
      <c r="K83" s="650"/>
      <c r="L83" s="650"/>
      <c r="M83" s="650"/>
      <c r="N83" s="651"/>
      <c r="O83" s="650"/>
    </row>
    <row r="84" spans="1:15" ht="15.75" thickBot="1">
      <c r="A84" s="633"/>
      <c r="B84" s="653" t="s">
        <v>8618</v>
      </c>
      <c r="C84" s="654"/>
      <c r="D84" s="654"/>
      <c r="E84" s="654"/>
      <c r="F84" s="655"/>
      <c r="G84" s="656"/>
      <c r="H84" s="653" t="s">
        <v>8619</v>
      </c>
      <c r="I84" s="654"/>
      <c r="J84" s="654"/>
      <c r="K84" s="654"/>
      <c r="L84" s="655"/>
      <c r="M84" s="656"/>
      <c r="N84" s="657" t="s">
        <v>8620</v>
      </c>
      <c r="O84" s="735"/>
    </row>
    <row r="85" spans="1:15" ht="15.75" thickBot="1">
      <c r="A85" s="633"/>
      <c r="B85" s="653" t="s">
        <v>8621</v>
      </c>
      <c r="C85" s="654"/>
      <c r="D85" s="654"/>
      <c r="E85" s="655"/>
      <c r="F85" s="659" t="s">
        <v>8622</v>
      </c>
      <c r="G85" s="650"/>
      <c r="H85" s="653" t="s">
        <v>8621</v>
      </c>
      <c r="I85" s="654"/>
      <c r="J85" s="654"/>
      <c r="K85" s="655"/>
      <c r="L85" s="659" t="s">
        <v>8622</v>
      </c>
      <c r="M85" s="650"/>
      <c r="N85" s="660"/>
      <c r="O85" s="736"/>
    </row>
    <row r="86" spans="1:15" ht="15.75">
      <c r="A86" s="633"/>
      <c r="B86" s="662" t="s">
        <v>8623</v>
      </c>
      <c r="C86" s="663"/>
      <c r="D86" s="664" t="s">
        <v>8624</v>
      </c>
      <c r="E86" s="664"/>
      <c r="F86" s="665">
        <v>375172.87</v>
      </c>
      <c r="G86" s="666"/>
      <c r="H86" s="662" t="s">
        <v>8623</v>
      </c>
      <c r="I86" s="663"/>
      <c r="J86" s="664" t="s">
        <v>8625</v>
      </c>
      <c r="K86" s="664"/>
      <c r="L86" s="667">
        <v>375172.87</v>
      </c>
      <c r="M86" s="668"/>
      <c r="N86" s="669"/>
      <c r="O86" s="737"/>
    </row>
    <row r="87" spans="1:15" ht="15.75">
      <c r="A87" s="633"/>
      <c r="B87" s="671"/>
      <c r="C87" s="634"/>
      <c r="D87" s="634"/>
      <c r="E87" s="634"/>
      <c r="F87" s="672"/>
      <c r="G87" s="673"/>
      <c r="H87" s="671"/>
      <c r="I87" s="634"/>
      <c r="J87" s="634"/>
      <c r="K87" s="634"/>
      <c r="L87" s="674"/>
      <c r="M87" s="668"/>
      <c r="N87" s="675"/>
      <c r="O87" s="681"/>
    </row>
    <row r="88" spans="1:15" ht="15.75">
      <c r="A88" s="633"/>
      <c r="B88" s="676" t="s">
        <v>8626</v>
      </c>
      <c r="C88" s="677"/>
      <c r="D88" s="634"/>
      <c r="E88" s="678"/>
      <c r="F88" s="672">
        <f>SUM(E90:E97)</f>
        <v>0</v>
      </c>
      <c r="G88" s="673"/>
      <c r="H88" s="676" t="s">
        <v>8627</v>
      </c>
      <c r="I88" s="634"/>
      <c r="J88" s="634"/>
      <c r="K88" s="634"/>
      <c r="L88" s="674">
        <v>0</v>
      </c>
      <c r="M88" s="668"/>
      <c r="N88" s="675"/>
      <c r="O88" s="681"/>
    </row>
    <row r="89" spans="1:15" ht="15">
      <c r="A89" s="679"/>
      <c r="B89" s="680"/>
      <c r="C89" s="634"/>
      <c r="D89" s="634"/>
      <c r="E89" s="634"/>
      <c r="F89" s="681"/>
      <c r="G89" s="634"/>
      <c r="H89" s="680"/>
      <c r="I89" s="634"/>
      <c r="J89" s="634"/>
      <c r="K89" s="634"/>
      <c r="L89" s="681"/>
      <c r="M89" s="634"/>
      <c r="N89" s="682"/>
      <c r="O89" s="681"/>
    </row>
    <row r="90" spans="1:15" ht="15">
      <c r="A90" s="679"/>
      <c r="B90" s="683" t="s">
        <v>8628</v>
      </c>
      <c r="C90" s="684"/>
      <c r="D90" s="685" t="s">
        <v>8629</v>
      </c>
      <c r="E90" s="686">
        <v>0</v>
      </c>
      <c r="F90" s="687"/>
      <c r="G90" s="688"/>
      <c r="H90" s="683" t="s">
        <v>8630</v>
      </c>
      <c r="I90" s="684"/>
      <c r="J90" s="685" t="s">
        <v>8631</v>
      </c>
      <c r="K90" s="686">
        <v>0</v>
      </c>
      <c r="L90" s="687"/>
      <c r="M90" s="688"/>
      <c r="N90" s="675"/>
      <c r="O90" s="681"/>
    </row>
    <row r="91" spans="1:15" ht="15">
      <c r="A91" s="633"/>
      <c r="B91" s="689"/>
      <c r="C91" s="684"/>
      <c r="D91" s="685"/>
      <c r="E91" s="686"/>
      <c r="F91" s="687"/>
      <c r="G91" s="688"/>
      <c r="H91" s="689"/>
      <c r="I91" s="684"/>
      <c r="J91" s="685"/>
      <c r="K91" s="686"/>
      <c r="L91" s="687"/>
      <c r="M91" s="688"/>
      <c r="N91" s="675"/>
      <c r="O91" s="681"/>
    </row>
    <row r="92" spans="1:15">
      <c r="A92" s="633"/>
      <c r="B92" s="680"/>
      <c r="C92" s="634"/>
      <c r="D92" s="634"/>
      <c r="E92" s="634"/>
      <c r="F92" s="681"/>
      <c r="G92" s="634"/>
      <c r="H92" s="680"/>
      <c r="I92" s="634"/>
      <c r="J92" s="634"/>
      <c r="K92" s="634"/>
      <c r="L92" s="681"/>
      <c r="M92" s="634"/>
      <c r="N92" s="675"/>
      <c r="O92" s="681"/>
    </row>
    <row r="93" spans="1:15" ht="15">
      <c r="A93" s="633"/>
      <c r="B93" s="683" t="s">
        <v>8630</v>
      </c>
      <c r="C93" s="684"/>
      <c r="D93" s="685" t="s">
        <v>8632</v>
      </c>
      <c r="E93" s="686">
        <v>0</v>
      </c>
      <c r="F93" s="687"/>
      <c r="G93" s="688"/>
      <c r="H93" s="690" t="s">
        <v>8633</v>
      </c>
      <c r="I93" s="684"/>
      <c r="J93" s="685" t="s">
        <v>8634</v>
      </c>
      <c r="K93" s="686">
        <v>0</v>
      </c>
      <c r="L93" s="687"/>
      <c r="M93" s="688"/>
      <c r="N93" s="675"/>
      <c r="O93" s="681"/>
    </row>
    <row r="94" spans="1:15" ht="15">
      <c r="A94" s="633"/>
      <c r="B94" s="689"/>
      <c r="C94" s="684"/>
      <c r="D94" s="685"/>
      <c r="E94" s="686"/>
      <c r="F94" s="687"/>
      <c r="G94" s="688"/>
      <c r="H94" s="689"/>
      <c r="I94" s="684"/>
      <c r="J94" s="685"/>
      <c r="K94" s="686"/>
      <c r="L94" s="687"/>
      <c r="M94" s="688"/>
      <c r="N94" s="675"/>
      <c r="O94" s="681"/>
    </row>
    <row r="95" spans="1:15">
      <c r="A95" s="633"/>
      <c r="B95" s="680"/>
      <c r="C95" s="634"/>
      <c r="D95" s="634"/>
      <c r="E95" s="634"/>
      <c r="F95" s="681"/>
      <c r="G95" s="634"/>
      <c r="H95" s="680"/>
      <c r="I95" s="634"/>
      <c r="J95" s="634"/>
      <c r="K95" s="634"/>
      <c r="L95" s="681"/>
      <c r="M95" s="634"/>
      <c r="N95" s="675"/>
      <c r="O95" s="681"/>
    </row>
    <row r="96" spans="1:15" ht="15">
      <c r="A96" s="633"/>
      <c r="B96" s="683" t="s">
        <v>8635</v>
      </c>
      <c r="C96" s="684"/>
      <c r="D96" s="685" t="s">
        <v>8636</v>
      </c>
      <c r="E96" s="686">
        <v>0</v>
      </c>
      <c r="F96" s="687"/>
      <c r="G96" s="688"/>
      <c r="H96" s="683" t="s">
        <v>8637</v>
      </c>
      <c r="I96" s="684"/>
      <c r="J96" s="685" t="s">
        <v>8638</v>
      </c>
      <c r="K96" s="686">
        <v>0</v>
      </c>
      <c r="L96" s="687"/>
      <c r="M96" s="634"/>
      <c r="N96" s="675"/>
      <c r="O96" s="681"/>
    </row>
    <row r="97" spans="1:15" ht="15">
      <c r="A97" s="633"/>
      <c r="B97" s="689"/>
      <c r="C97" s="684"/>
      <c r="D97" s="685"/>
      <c r="E97" s="686"/>
      <c r="F97" s="687"/>
      <c r="G97" s="688"/>
      <c r="H97" s="689"/>
      <c r="I97" s="684"/>
      <c r="J97" s="685"/>
      <c r="K97" s="686"/>
      <c r="L97" s="687"/>
      <c r="M97" s="634"/>
      <c r="N97" s="675"/>
      <c r="O97" s="681"/>
    </row>
    <row r="98" spans="1:15">
      <c r="A98" s="633"/>
      <c r="B98" s="680"/>
      <c r="C98" s="634"/>
      <c r="D98" s="634"/>
      <c r="E98" s="634"/>
      <c r="F98" s="681"/>
      <c r="G98" s="634"/>
      <c r="H98" s="680"/>
      <c r="I98" s="634"/>
      <c r="J98" s="634"/>
      <c r="K98" s="634"/>
      <c r="L98" s="681"/>
      <c r="M98" s="634"/>
      <c r="N98" s="682"/>
      <c r="O98" s="681"/>
    </row>
    <row r="99" spans="1:15" ht="15.75">
      <c r="A99" s="633"/>
      <c r="B99" s="676" t="s">
        <v>8639</v>
      </c>
      <c r="C99" s="677"/>
      <c r="D99" s="634"/>
      <c r="E99" s="634"/>
      <c r="F99" s="691">
        <v>0</v>
      </c>
      <c r="G99" s="634"/>
      <c r="H99" s="676" t="s">
        <v>8640</v>
      </c>
      <c r="I99" s="634"/>
      <c r="J99" s="634"/>
      <c r="K99" s="634"/>
      <c r="L99" s="691">
        <v>0</v>
      </c>
      <c r="M99" s="634"/>
      <c r="N99" s="692"/>
      <c r="O99" s="738"/>
    </row>
    <row r="100" spans="1:15" ht="15">
      <c r="A100" s="679"/>
      <c r="B100" s="680"/>
      <c r="C100" s="634"/>
      <c r="D100" s="634"/>
      <c r="E100" s="634"/>
      <c r="F100" s="681"/>
      <c r="G100" s="634"/>
      <c r="H100" s="680"/>
      <c r="I100" s="634"/>
      <c r="J100" s="634"/>
      <c r="K100" s="634"/>
      <c r="L100" s="681"/>
      <c r="M100" s="634"/>
      <c r="N100" s="675"/>
      <c r="O100" s="681"/>
    </row>
    <row r="101" spans="1:15" ht="15">
      <c r="A101" s="633"/>
      <c r="B101" s="683" t="s">
        <v>8641</v>
      </c>
      <c r="C101" s="684"/>
      <c r="D101" s="685" t="s">
        <v>8642</v>
      </c>
      <c r="E101" s="686">
        <v>0</v>
      </c>
      <c r="F101" s="687"/>
      <c r="G101" s="688"/>
      <c r="H101" s="683" t="s">
        <v>8641</v>
      </c>
      <c r="I101" s="684"/>
      <c r="J101" s="685" t="s">
        <v>8643</v>
      </c>
      <c r="K101" s="686">
        <v>0</v>
      </c>
      <c r="L101" s="687"/>
      <c r="M101" s="688"/>
      <c r="N101" s="675"/>
      <c r="O101" s="681"/>
    </row>
    <row r="102" spans="1:15" ht="15">
      <c r="A102" s="633"/>
      <c r="B102" s="689"/>
      <c r="C102" s="684"/>
      <c r="D102" s="685"/>
      <c r="E102" s="686"/>
      <c r="F102" s="687"/>
      <c r="G102" s="688"/>
      <c r="H102" s="689"/>
      <c r="I102" s="684"/>
      <c r="J102" s="685"/>
      <c r="K102" s="686"/>
      <c r="L102" s="687"/>
      <c r="M102" s="688"/>
      <c r="N102" s="675"/>
      <c r="O102" s="681"/>
    </row>
    <row r="103" spans="1:15">
      <c r="A103" s="633"/>
      <c r="B103" s="680"/>
      <c r="C103" s="634"/>
      <c r="D103" s="634"/>
      <c r="E103" s="634"/>
      <c r="F103" s="681"/>
      <c r="G103" s="634"/>
      <c r="H103" s="680"/>
      <c r="I103" s="634"/>
      <c r="J103" s="634"/>
      <c r="K103" s="634"/>
      <c r="L103" s="681"/>
      <c r="M103" s="634"/>
      <c r="N103" s="675"/>
      <c r="O103" s="681"/>
    </row>
    <row r="104" spans="1:15" ht="15">
      <c r="A104" s="633"/>
      <c r="B104" s="683" t="s">
        <v>8644</v>
      </c>
      <c r="C104" s="684"/>
      <c r="D104" s="685" t="s">
        <v>8645</v>
      </c>
      <c r="E104" s="686">
        <v>0</v>
      </c>
      <c r="F104" s="687"/>
      <c r="G104" s="688"/>
      <c r="H104" s="683" t="s">
        <v>8646</v>
      </c>
      <c r="I104" s="684"/>
      <c r="J104" s="685" t="s">
        <v>8647</v>
      </c>
      <c r="K104" s="686">
        <v>0</v>
      </c>
      <c r="L104" s="687"/>
      <c r="M104" s="688"/>
      <c r="N104" s="682"/>
      <c r="O104" s="681"/>
    </row>
    <row r="105" spans="1:15" ht="15">
      <c r="A105" s="633"/>
      <c r="B105" s="689"/>
      <c r="C105" s="684"/>
      <c r="D105" s="685"/>
      <c r="E105" s="686"/>
      <c r="F105" s="687"/>
      <c r="G105" s="688"/>
      <c r="H105" s="689"/>
      <c r="I105" s="684"/>
      <c r="J105" s="685"/>
      <c r="K105" s="686"/>
      <c r="L105" s="687"/>
      <c r="M105" s="688"/>
      <c r="N105" s="675"/>
      <c r="O105" s="681"/>
    </row>
    <row r="106" spans="1:15">
      <c r="A106" s="633"/>
      <c r="B106" s="680"/>
      <c r="C106" s="634"/>
      <c r="D106" s="634"/>
      <c r="E106" s="634"/>
      <c r="F106" s="681"/>
      <c r="G106" s="634"/>
      <c r="H106" s="680"/>
      <c r="I106" s="634"/>
      <c r="J106" s="634"/>
      <c r="K106" s="634"/>
      <c r="L106" s="681"/>
      <c r="M106" s="634"/>
      <c r="N106" s="675"/>
      <c r="O106" s="681"/>
    </row>
    <row r="107" spans="1:15" ht="15">
      <c r="A107" s="633"/>
      <c r="B107" s="683" t="s">
        <v>8648</v>
      </c>
      <c r="C107" s="694"/>
      <c r="D107" s="685" t="s">
        <v>8649</v>
      </c>
      <c r="E107" s="686">
        <v>0</v>
      </c>
      <c r="F107" s="687"/>
      <c r="G107" s="688"/>
      <c r="H107" s="695" t="s">
        <v>8650</v>
      </c>
      <c r="I107" s="696"/>
      <c r="J107" s="685" t="s">
        <v>8651</v>
      </c>
      <c r="K107" s="686">
        <v>0</v>
      </c>
      <c r="L107" s="687"/>
      <c r="M107" s="688"/>
      <c r="N107" s="675"/>
      <c r="O107" s="681"/>
    </row>
    <row r="108" spans="1:15" ht="15">
      <c r="A108" s="633"/>
      <c r="B108" s="683"/>
      <c r="C108" s="694"/>
      <c r="D108" s="685"/>
      <c r="E108" s="686"/>
      <c r="F108" s="687"/>
      <c r="G108" s="688"/>
      <c r="H108" s="697"/>
      <c r="I108" s="696"/>
      <c r="J108" s="685"/>
      <c r="K108" s="686"/>
      <c r="L108" s="687"/>
      <c r="M108" s="688"/>
      <c r="N108" s="675"/>
      <c r="O108" s="681"/>
    </row>
    <row r="109" spans="1:15" ht="15">
      <c r="A109" s="633"/>
      <c r="B109" s="683"/>
      <c r="C109" s="694"/>
      <c r="D109" s="698"/>
      <c r="E109" s="688"/>
      <c r="F109" s="699"/>
      <c r="G109" s="688"/>
      <c r="H109" s="700"/>
      <c r="I109" s="701"/>
      <c r="J109" s="698"/>
      <c r="K109" s="688"/>
      <c r="L109" s="699"/>
      <c r="M109" s="688"/>
      <c r="N109" s="675"/>
      <c r="O109" s="681"/>
    </row>
    <row r="110" spans="1:15">
      <c r="A110" s="633"/>
      <c r="B110" s="680"/>
      <c r="C110" s="634"/>
      <c r="D110" s="634"/>
      <c r="E110" s="634"/>
      <c r="F110" s="681"/>
      <c r="G110" s="634"/>
      <c r="H110" s="697" t="s">
        <v>8648</v>
      </c>
      <c r="I110" s="696"/>
      <c r="J110" s="685" t="s">
        <v>8652</v>
      </c>
      <c r="K110" s="634"/>
      <c r="L110" s="681"/>
      <c r="M110" s="634"/>
      <c r="N110" s="675"/>
      <c r="O110" s="681"/>
    </row>
    <row r="111" spans="1:15" ht="15">
      <c r="A111" s="633"/>
      <c r="B111" s="683" t="s">
        <v>8653</v>
      </c>
      <c r="C111" s="684"/>
      <c r="D111" s="685" t="s">
        <v>8654</v>
      </c>
      <c r="E111" s="686">
        <v>0</v>
      </c>
      <c r="F111" s="687"/>
      <c r="G111" s="688"/>
      <c r="H111" s="697"/>
      <c r="I111" s="696"/>
      <c r="J111" s="685"/>
      <c r="K111" s="702">
        <v>0</v>
      </c>
      <c r="L111" s="687"/>
      <c r="M111" s="688"/>
      <c r="N111" s="675"/>
      <c r="O111" s="739"/>
    </row>
    <row r="112" spans="1:15" ht="15">
      <c r="A112" s="633"/>
      <c r="B112" s="689"/>
      <c r="C112" s="684"/>
      <c r="D112" s="685"/>
      <c r="E112" s="686"/>
      <c r="F112" s="687"/>
      <c r="G112" s="688"/>
      <c r="H112" s="697"/>
      <c r="I112" s="696"/>
      <c r="J112" s="685"/>
      <c r="K112" s="702"/>
      <c r="L112" s="687"/>
      <c r="M112" s="688"/>
      <c r="N112" s="682"/>
      <c r="O112" s="739"/>
    </row>
    <row r="113" spans="1:15" ht="15">
      <c r="A113" s="633"/>
      <c r="B113" s="704"/>
      <c r="C113" s="705"/>
      <c r="D113" s="698"/>
      <c r="E113" s="688"/>
      <c r="F113" s="699"/>
      <c r="G113" s="688"/>
      <c r="H113" s="700"/>
      <c r="I113" s="698"/>
      <c r="J113" s="698"/>
      <c r="K113" s="688"/>
      <c r="L113" s="699"/>
      <c r="M113" s="688"/>
      <c r="N113" s="682"/>
      <c r="O113" s="739"/>
    </row>
    <row r="114" spans="1:15" ht="15">
      <c r="A114" s="633"/>
      <c r="B114" s="704"/>
      <c r="C114" s="705"/>
      <c r="D114" s="698"/>
      <c r="E114" s="688"/>
      <c r="F114" s="699"/>
      <c r="G114" s="688"/>
      <c r="H114" s="683" t="s">
        <v>8655</v>
      </c>
      <c r="I114" s="706"/>
      <c r="J114" s="685" t="s">
        <v>8656</v>
      </c>
      <c r="K114" s="688"/>
      <c r="L114" s="699"/>
      <c r="M114" s="688"/>
      <c r="N114" s="682"/>
      <c r="O114" s="739"/>
    </row>
    <row r="115" spans="1:15" ht="15">
      <c r="A115" s="633"/>
      <c r="B115" s="704"/>
      <c r="C115" s="705"/>
      <c r="D115" s="698"/>
      <c r="E115" s="688"/>
      <c r="F115" s="699"/>
      <c r="G115" s="688"/>
      <c r="H115" s="690"/>
      <c r="I115" s="706"/>
      <c r="J115" s="685"/>
      <c r="K115" s="688"/>
      <c r="L115" s="699"/>
      <c r="M115" s="688"/>
      <c r="N115" s="682"/>
      <c r="O115" s="739"/>
    </row>
    <row r="116" spans="1:15" ht="15">
      <c r="A116" s="633"/>
      <c r="B116" s="707"/>
      <c r="C116" s="634"/>
      <c r="D116" s="634"/>
      <c r="E116" s="634"/>
      <c r="F116" s="681"/>
      <c r="G116" s="634"/>
      <c r="H116" s="680"/>
      <c r="I116" s="634"/>
      <c r="J116" s="634"/>
      <c r="K116" s="634"/>
      <c r="L116" s="681"/>
      <c r="M116" s="688"/>
      <c r="N116" s="675"/>
      <c r="O116" s="681"/>
    </row>
    <row r="117" spans="1:15" ht="16.5" thickBot="1">
      <c r="A117" s="633"/>
      <c r="B117" s="708" t="s">
        <v>8657</v>
      </c>
      <c r="C117" s="709"/>
      <c r="D117" s="710" t="s">
        <v>8658</v>
      </c>
      <c r="E117" s="710"/>
      <c r="F117" s="711">
        <f>+F86+F88-F99</f>
        <v>375172.87</v>
      </c>
      <c r="G117" s="678"/>
      <c r="H117" s="708" t="s">
        <v>8657</v>
      </c>
      <c r="I117" s="709"/>
      <c r="J117" s="710" t="s">
        <v>8659</v>
      </c>
      <c r="K117" s="710"/>
      <c r="L117" s="711">
        <f>+L86+L88-L99</f>
        <v>375172.87</v>
      </c>
      <c r="M117" s="688"/>
      <c r="N117" s="712"/>
      <c r="O117" s="740"/>
    </row>
    <row r="118" spans="1:15" ht="15">
      <c r="A118" s="633"/>
      <c r="B118" s="714"/>
      <c r="C118" s="634"/>
      <c r="D118" s="634"/>
      <c r="E118" s="634"/>
      <c r="F118" s="634"/>
      <c r="G118" s="634"/>
      <c r="H118" s="634"/>
      <c r="I118" s="634"/>
      <c r="J118" s="634"/>
      <c r="K118" s="634"/>
      <c r="L118" s="634"/>
      <c r="M118" s="688"/>
      <c r="N118" s="636"/>
      <c r="O118" s="634"/>
    </row>
    <row r="119" spans="1:15">
      <c r="A119" s="633"/>
      <c r="B119" s="405"/>
      <c r="C119" s="406" t="s">
        <v>1963</v>
      </c>
      <c r="D119" s="405"/>
      <c r="E119" s="405"/>
      <c r="F119" s="405"/>
      <c r="G119" s="405"/>
      <c r="H119" s="405"/>
      <c r="I119" s="405"/>
      <c r="J119" s="405"/>
      <c r="K119" s="405"/>
      <c r="L119" s="405"/>
      <c r="M119" s="405"/>
      <c r="N119" s="405"/>
      <c r="O119" s="405"/>
    </row>
    <row r="120" spans="1:15" ht="15">
      <c r="A120" s="633"/>
      <c r="B120" s="641"/>
      <c r="C120" s="641"/>
      <c r="D120" s="641"/>
      <c r="E120" s="641"/>
      <c r="F120" s="641"/>
      <c r="G120" s="641"/>
      <c r="H120" s="641"/>
      <c r="I120" s="641"/>
      <c r="J120" s="641"/>
      <c r="K120" s="641"/>
      <c r="L120" s="641"/>
      <c r="M120" s="641"/>
      <c r="N120" s="639"/>
      <c r="O120" s="741"/>
    </row>
    <row r="121" spans="1:15" ht="15">
      <c r="A121" s="633"/>
      <c r="B121" s="717"/>
      <c r="C121" s="717"/>
      <c r="D121" s="717"/>
      <c r="E121" s="717"/>
      <c r="F121" s="717"/>
      <c r="G121" s="639"/>
      <c r="H121" s="641"/>
      <c r="I121" s="641"/>
      <c r="J121" s="717"/>
      <c r="K121" s="717"/>
      <c r="L121" s="717"/>
      <c r="M121" s="717"/>
      <c r="N121" s="717"/>
      <c r="O121" s="634"/>
    </row>
    <row r="122" spans="1:15">
      <c r="A122" s="633"/>
      <c r="B122" s="634"/>
      <c r="C122" s="634"/>
      <c r="D122" s="634"/>
      <c r="E122" s="634"/>
      <c r="F122" s="634"/>
      <c r="G122" s="634"/>
      <c r="H122" s="634"/>
      <c r="I122" s="634"/>
      <c r="J122" s="634"/>
      <c r="K122" s="634"/>
      <c r="L122" s="634"/>
      <c r="M122" s="634"/>
      <c r="N122" s="636"/>
      <c r="O122" s="678"/>
    </row>
    <row r="123" spans="1:15" s="120" customFormat="1" ht="12.75" customHeight="1">
      <c r="A123" s="718"/>
      <c r="B123" s="719" t="s">
        <v>8660</v>
      </c>
      <c r="C123" s="719"/>
      <c r="D123" s="719"/>
      <c r="E123" s="719"/>
      <c r="F123" s="719"/>
      <c r="G123" s="719"/>
      <c r="H123" s="720"/>
      <c r="I123" s="721" t="s">
        <v>8661</v>
      </c>
      <c r="J123" s="721"/>
      <c r="K123" s="721"/>
      <c r="L123" s="721"/>
      <c r="M123" s="721"/>
      <c r="N123" s="721"/>
      <c r="O123" s="721"/>
    </row>
    <row r="124" spans="1:15" ht="15" customHeight="1">
      <c r="A124" s="633"/>
      <c r="B124" s="722" t="s">
        <v>8662</v>
      </c>
      <c r="C124" s="722"/>
      <c r="D124" s="722"/>
      <c r="E124" s="722"/>
      <c r="F124" s="722"/>
      <c r="G124" s="634"/>
      <c r="H124" s="634"/>
      <c r="I124" s="722" t="s">
        <v>8663</v>
      </c>
      <c r="J124" s="723"/>
      <c r="K124" s="723"/>
      <c r="L124" s="723"/>
      <c r="M124" s="723"/>
      <c r="N124" s="723"/>
      <c r="O124" s="723"/>
    </row>
    <row r="125" spans="1:15" ht="15">
      <c r="A125" s="633"/>
      <c r="B125" s="717"/>
      <c r="C125" s="717"/>
      <c r="D125" s="717"/>
      <c r="E125" s="717"/>
      <c r="F125" s="717"/>
      <c r="G125" s="725"/>
      <c r="H125" s="634"/>
      <c r="I125" s="634"/>
      <c r="J125" s="717"/>
      <c r="K125" s="717"/>
      <c r="L125" s="717"/>
      <c r="M125" s="717"/>
      <c r="N125" s="717"/>
      <c r="O125" s="634"/>
    </row>
    <row r="126" spans="1:15">
      <c r="A126" s="633"/>
      <c r="B126" s="634"/>
      <c r="C126" s="634"/>
      <c r="D126" s="634"/>
      <c r="E126" s="634"/>
      <c r="F126" s="634"/>
      <c r="G126" s="634"/>
      <c r="H126" s="634"/>
      <c r="I126" s="634"/>
      <c r="J126" s="634"/>
      <c r="K126" s="634"/>
      <c r="L126" s="634"/>
      <c r="M126" s="634"/>
      <c r="N126" s="636"/>
      <c r="O126" s="634"/>
    </row>
    <row r="127" spans="1:15" ht="13.5" thickBot="1">
      <c r="A127" s="726"/>
      <c r="B127" s="727"/>
      <c r="C127" s="727"/>
      <c r="D127" s="727"/>
      <c r="E127" s="727"/>
      <c r="F127" s="727"/>
      <c r="G127" s="727"/>
      <c r="H127" s="727"/>
      <c r="I127" s="727"/>
      <c r="J127" s="727"/>
      <c r="K127" s="727"/>
      <c r="L127" s="727"/>
      <c r="M127" s="727"/>
      <c r="N127" s="728"/>
      <c r="O127" s="727"/>
    </row>
    <row r="128" spans="1:15" ht="13.5" thickTop="1"/>
    <row r="130" spans="1:15" ht="13.5" thickBot="1"/>
    <row r="131" spans="1:15" ht="13.5" thickTop="1">
      <c r="A131" s="628"/>
      <c r="B131" s="629"/>
      <c r="C131" s="629"/>
      <c r="D131" s="629"/>
      <c r="E131" s="629"/>
      <c r="F131" s="629"/>
      <c r="G131" s="629"/>
      <c r="H131" s="630"/>
      <c r="I131" s="629"/>
      <c r="J131" s="629"/>
      <c r="K131" s="629"/>
      <c r="L131" s="629"/>
      <c r="M131" s="629"/>
      <c r="N131" s="631"/>
      <c r="O131" s="629"/>
    </row>
    <row r="132" spans="1:15" ht="15">
      <c r="A132" s="633"/>
      <c r="B132" s="730"/>
      <c r="C132" s="731"/>
      <c r="D132" s="732"/>
      <c r="E132" s="732"/>
      <c r="F132" s="634"/>
      <c r="G132" s="634"/>
      <c r="H132" s="634"/>
      <c r="I132" s="634"/>
      <c r="J132" s="638"/>
      <c r="K132" s="638"/>
      <c r="L132" s="634"/>
      <c r="M132" s="634"/>
      <c r="N132" s="636"/>
      <c r="O132" s="634"/>
    </row>
    <row r="133" spans="1:15" ht="15">
      <c r="A133" s="633"/>
      <c r="B133" s="730"/>
      <c r="C133" s="731"/>
      <c r="D133" s="732"/>
      <c r="E133" s="732"/>
      <c r="F133" s="634"/>
      <c r="G133" s="634"/>
      <c r="H133" s="634"/>
      <c r="I133" s="634"/>
      <c r="J133" s="638"/>
      <c r="K133" s="638"/>
      <c r="L133" s="634"/>
      <c r="M133" s="634"/>
      <c r="N133" s="636"/>
      <c r="O133" s="634"/>
    </row>
    <row r="134" spans="1:15" ht="15">
      <c r="A134" s="633"/>
      <c r="B134" s="634"/>
      <c r="C134" s="634"/>
      <c r="D134" s="634"/>
      <c r="E134" s="634"/>
      <c r="F134" s="634"/>
      <c r="G134" s="634"/>
      <c r="H134" s="634"/>
      <c r="I134" s="634"/>
      <c r="J134" s="638"/>
      <c r="K134" s="638"/>
      <c r="L134" s="634"/>
      <c r="M134" s="634"/>
      <c r="N134" s="636"/>
      <c r="O134" s="634"/>
    </row>
    <row r="135" spans="1:15" ht="15">
      <c r="A135" s="633"/>
      <c r="B135" s="634"/>
      <c r="C135" s="634"/>
      <c r="D135" s="634"/>
      <c r="E135" s="634"/>
      <c r="F135" s="634"/>
      <c r="G135" s="634"/>
      <c r="H135" s="634"/>
      <c r="I135" s="634"/>
      <c r="J135" s="638"/>
      <c r="K135" s="638"/>
      <c r="L135" s="634"/>
      <c r="M135" s="634"/>
      <c r="N135" s="636"/>
      <c r="O135" s="634"/>
    </row>
    <row r="136" spans="1:15" ht="15">
      <c r="A136" s="633"/>
      <c r="B136" s="634"/>
      <c r="C136" s="634"/>
      <c r="D136" s="634"/>
      <c r="E136" s="634"/>
      <c r="F136" s="634"/>
      <c r="G136" s="634"/>
      <c r="H136" s="634"/>
      <c r="I136" s="634"/>
      <c r="J136" s="638"/>
      <c r="K136" s="638"/>
      <c r="L136" s="634"/>
      <c r="M136" s="634"/>
      <c r="N136" s="636"/>
      <c r="O136" s="634"/>
    </row>
    <row r="137" spans="1:15" ht="15">
      <c r="A137" s="633"/>
      <c r="B137" s="639" t="s">
        <v>8611</v>
      </c>
      <c r="C137" s="640" t="s">
        <v>8612</v>
      </c>
      <c r="D137" s="640"/>
      <c r="E137" s="640"/>
      <c r="F137" s="640"/>
      <c r="G137" s="640"/>
      <c r="H137" s="634"/>
      <c r="I137" s="634"/>
      <c r="J137" s="638"/>
      <c r="K137" s="638"/>
      <c r="L137" s="634"/>
      <c r="M137" s="634"/>
      <c r="N137" s="636"/>
      <c r="O137" s="634"/>
    </row>
    <row r="138" spans="1:15" ht="15">
      <c r="A138" s="633"/>
      <c r="B138" s="634"/>
      <c r="C138" s="634"/>
      <c r="D138" s="634"/>
      <c r="E138" s="634"/>
      <c r="F138" s="634"/>
      <c r="G138" s="641"/>
      <c r="H138" s="634"/>
      <c r="I138" s="634"/>
      <c r="J138" s="638"/>
      <c r="K138" s="638"/>
      <c r="L138" s="634"/>
      <c r="M138" s="634"/>
      <c r="N138" s="636"/>
      <c r="O138" s="634"/>
    </row>
    <row r="139" spans="1:15" ht="15">
      <c r="A139" s="633"/>
      <c r="B139" s="642" t="s">
        <v>8613</v>
      </c>
      <c r="C139" s="640" t="s">
        <v>8666</v>
      </c>
      <c r="D139" s="640"/>
      <c r="E139" s="640"/>
      <c r="F139" s="640"/>
      <c r="G139" s="640"/>
      <c r="H139" s="634"/>
      <c r="I139" s="634"/>
      <c r="J139" s="639" t="s">
        <v>8614</v>
      </c>
      <c r="K139" s="639"/>
      <c r="L139" s="640" t="s">
        <v>8664</v>
      </c>
      <c r="M139" s="640"/>
      <c r="N139" s="640"/>
      <c r="O139" s="634"/>
    </row>
    <row r="140" spans="1:15" ht="15">
      <c r="A140" s="633"/>
      <c r="B140" s="634"/>
      <c r="C140" s="634"/>
      <c r="D140" s="634"/>
      <c r="E140" s="634"/>
      <c r="F140" s="634"/>
      <c r="G140" s="641"/>
      <c r="H140" s="634"/>
      <c r="I140" s="634"/>
      <c r="J140" s="638"/>
      <c r="K140" s="638"/>
      <c r="L140" s="638"/>
      <c r="M140" s="634"/>
      <c r="N140" s="636"/>
      <c r="O140" s="634"/>
    </row>
    <row r="141" spans="1:15" ht="15">
      <c r="A141" s="633"/>
      <c r="B141" s="643" t="s">
        <v>8615</v>
      </c>
      <c r="C141" s="640" t="s">
        <v>8616</v>
      </c>
      <c r="D141" s="640"/>
      <c r="E141" s="640"/>
      <c r="F141" s="640"/>
      <c r="G141" s="640"/>
      <c r="H141" s="634"/>
      <c r="I141" s="634"/>
      <c r="J141" s="638"/>
      <c r="K141" s="638"/>
      <c r="L141" s="634"/>
      <c r="M141" s="634"/>
      <c r="N141" s="636"/>
      <c r="O141" s="634"/>
    </row>
    <row r="142" spans="1:15" ht="15">
      <c r="A142" s="633"/>
      <c r="B142" s="634"/>
      <c r="C142" s="634"/>
      <c r="D142" s="634"/>
      <c r="E142" s="634"/>
      <c r="F142" s="634"/>
      <c r="G142" s="641"/>
      <c r="H142" s="634"/>
      <c r="I142" s="634"/>
      <c r="J142" s="638"/>
      <c r="K142" s="638"/>
      <c r="L142" s="634"/>
      <c r="M142" s="634"/>
      <c r="N142" s="636"/>
      <c r="O142" s="634"/>
    </row>
    <row r="143" spans="1:15" ht="15">
      <c r="A143" s="633"/>
      <c r="B143" s="634"/>
      <c r="C143" s="634"/>
      <c r="D143" s="634"/>
      <c r="E143" s="634"/>
      <c r="F143" s="634"/>
      <c r="G143" s="641"/>
      <c r="H143" s="634"/>
      <c r="I143" s="634"/>
      <c r="J143" s="638"/>
      <c r="K143" s="638"/>
      <c r="L143" s="634"/>
      <c r="M143" s="634"/>
      <c r="N143" s="636"/>
      <c r="O143" s="634"/>
    </row>
    <row r="144" spans="1:15" ht="13.5" thickBot="1">
      <c r="A144" s="633"/>
      <c r="B144" s="634"/>
      <c r="C144" s="634"/>
      <c r="D144" s="634"/>
      <c r="E144" s="634"/>
      <c r="F144" s="634"/>
      <c r="G144" s="634"/>
      <c r="H144" s="634"/>
      <c r="I144" s="634"/>
      <c r="J144" s="634"/>
      <c r="K144" s="634"/>
      <c r="L144" s="634"/>
      <c r="M144" s="634"/>
      <c r="N144" s="636"/>
      <c r="O144" s="634"/>
    </row>
    <row r="145" spans="1:15">
      <c r="A145" s="633"/>
      <c r="B145" s="644" t="s">
        <v>8617</v>
      </c>
      <c r="C145" s="645"/>
      <c r="D145" s="645"/>
      <c r="E145" s="645"/>
      <c r="F145" s="645"/>
      <c r="G145" s="645"/>
      <c r="H145" s="645"/>
      <c r="I145" s="645"/>
      <c r="J145" s="645"/>
      <c r="K145" s="645"/>
      <c r="L145" s="645"/>
      <c r="M145" s="645"/>
      <c r="N145" s="645"/>
      <c r="O145" s="733"/>
    </row>
    <row r="146" spans="1:15" ht="13.5" thickBot="1">
      <c r="A146" s="633"/>
      <c r="B146" s="647"/>
      <c r="C146" s="648"/>
      <c r="D146" s="648"/>
      <c r="E146" s="648"/>
      <c r="F146" s="648"/>
      <c r="G146" s="648"/>
      <c r="H146" s="648"/>
      <c r="I146" s="648"/>
      <c r="J146" s="648"/>
      <c r="K146" s="648"/>
      <c r="L146" s="648"/>
      <c r="M146" s="648"/>
      <c r="N146" s="648"/>
      <c r="O146" s="734"/>
    </row>
    <row r="147" spans="1:15" ht="15.75" thickBot="1">
      <c r="A147" s="633"/>
      <c r="B147" s="650"/>
      <c r="C147" s="650"/>
      <c r="D147" s="650"/>
      <c r="E147" s="650"/>
      <c r="F147" s="650"/>
      <c r="G147" s="650"/>
      <c r="H147" s="650"/>
      <c r="I147" s="650"/>
      <c r="J147" s="650"/>
      <c r="K147" s="650"/>
      <c r="L147" s="650"/>
      <c r="M147" s="650"/>
      <c r="N147" s="651"/>
      <c r="O147" s="650"/>
    </row>
    <row r="148" spans="1:15" ht="15.75" thickBot="1">
      <c r="A148" s="633"/>
      <c r="B148" s="653" t="s">
        <v>8618</v>
      </c>
      <c r="C148" s="654"/>
      <c r="D148" s="654"/>
      <c r="E148" s="654"/>
      <c r="F148" s="655"/>
      <c r="G148" s="656"/>
      <c r="H148" s="653" t="s">
        <v>8619</v>
      </c>
      <c r="I148" s="654"/>
      <c r="J148" s="654"/>
      <c r="K148" s="654"/>
      <c r="L148" s="655"/>
      <c r="M148" s="656"/>
      <c r="N148" s="657" t="s">
        <v>8620</v>
      </c>
      <c r="O148" s="735"/>
    </row>
    <row r="149" spans="1:15" ht="15.75" thickBot="1">
      <c r="A149" s="633"/>
      <c r="B149" s="653" t="s">
        <v>8621</v>
      </c>
      <c r="C149" s="654"/>
      <c r="D149" s="654"/>
      <c r="E149" s="655"/>
      <c r="F149" s="659" t="s">
        <v>8622</v>
      </c>
      <c r="G149" s="650"/>
      <c r="H149" s="653" t="s">
        <v>8621</v>
      </c>
      <c r="I149" s="654"/>
      <c r="J149" s="654"/>
      <c r="K149" s="655"/>
      <c r="L149" s="659" t="s">
        <v>8622</v>
      </c>
      <c r="M149" s="650"/>
      <c r="N149" s="660"/>
      <c r="O149" s="736"/>
    </row>
    <row r="150" spans="1:15" ht="15.75">
      <c r="A150" s="633"/>
      <c r="B150" s="662" t="s">
        <v>8623</v>
      </c>
      <c r="C150" s="663"/>
      <c r="D150" s="664" t="s">
        <v>8624</v>
      </c>
      <c r="E150" s="664"/>
      <c r="F150" s="665">
        <v>39468165.549999997</v>
      </c>
      <c r="G150" s="666"/>
      <c r="H150" s="662" t="s">
        <v>8623</v>
      </c>
      <c r="I150" s="663"/>
      <c r="J150" s="664" t="s">
        <v>8625</v>
      </c>
      <c r="K150" s="664"/>
      <c r="L150" s="667">
        <v>39568165.549999997</v>
      </c>
      <c r="M150" s="668"/>
      <c r="N150" s="669"/>
      <c r="O150" s="737"/>
    </row>
    <row r="151" spans="1:15" ht="15.75">
      <c r="A151" s="633"/>
      <c r="B151" s="671"/>
      <c r="C151" s="634"/>
      <c r="D151" s="634"/>
      <c r="E151" s="634"/>
      <c r="F151" s="672"/>
      <c r="G151" s="673"/>
      <c r="H151" s="671"/>
      <c r="I151" s="634"/>
      <c r="J151" s="634"/>
      <c r="K151" s="634"/>
      <c r="L151" s="674"/>
      <c r="M151" s="668"/>
      <c r="N151" s="675"/>
      <c r="O151" s="681"/>
    </row>
    <row r="152" spans="1:15" ht="15.75">
      <c r="A152" s="633"/>
      <c r="B152" s="676" t="s">
        <v>8626</v>
      </c>
      <c r="C152" s="677"/>
      <c r="D152" s="634"/>
      <c r="E152" s="678"/>
      <c r="F152" s="672">
        <f>SUM(E154:E161)</f>
        <v>0</v>
      </c>
      <c r="G152" s="673"/>
      <c r="H152" s="676" t="s">
        <v>8627</v>
      </c>
      <c r="I152" s="634"/>
      <c r="J152" s="634"/>
      <c r="K152" s="634"/>
      <c r="L152" s="674">
        <v>0</v>
      </c>
      <c r="M152" s="668"/>
      <c r="N152" s="675"/>
      <c r="O152" s="681"/>
    </row>
    <row r="153" spans="1:15" ht="15">
      <c r="A153" s="679"/>
      <c r="B153" s="680"/>
      <c r="C153" s="634"/>
      <c r="D153" s="634"/>
      <c r="E153" s="634"/>
      <c r="F153" s="681"/>
      <c r="G153" s="634"/>
      <c r="H153" s="680"/>
      <c r="I153" s="634"/>
      <c r="J153" s="634"/>
      <c r="K153" s="634"/>
      <c r="L153" s="681"/>
      <c r="M153" s="634"/>
      <c r="N153" s="682"/>
      <c r="O153" s="681"/>
    </row>
    <row r="154" spans="1:15" ht="15">
      <c r="A154" s="679"/>
      <c r="B154" s="683" t="s">
        <v>8628</v>
      </c>
      <c r="C154" s="684"/>
      <c r="D154" s="685" t="s">
        <v>8629</v>
      </c>
      <c r="E154" s="686">
        <v>0</v>
      </c>
      <c r="F154" s="687"/>
      <c r="G154" s="688"/>
      <c r="H154" s="683" t="s">
        <v>8630</v>
      </c>
      <c r="I154" s="684"/>
      <c r="J154" s="685" t="s">
        <v>8631</v>
      </c>
      <c r="K154" s="686">
        <v>0</v>
      </c>
      <c r="L154" s="687"/>
      <c r="M154" s="688"/>
      <c r="N154" s="675"/>
      <c r="O154" s="681"/>
    </row>
    <row r="155" spans="1:15" ht="15">
      <c r="A155" s="633"/>
      <c r="B155" s="689"/>
      <c r="C155" s="684"/>
      <c r="D155" s="685"/>
      <c r="E155" s="686"/>
      <c r="F155" s="687"/>
      <c r="G155" s="688"/>
      <c r="H155" s="689"/>
      <c r="I155" s="684"/>
      <c r="J155" s="685"/>
      <c r="K155" s="686"/>
      <c r="L155" s="687"/>
      <c r="M155" s="688"/>
      <c r="N155" s="675"/>
      <c r="O155" s="681"/>
    </row>
    <row r="156" spans="1:15">
      <c r="A156" s="633"/>
      <c r="B156" s="680"/>
      <c r="C156" s="634"/>
      <c r="D156" s="634"/>
      <c r="E156" s="634"/>
      <c r="F156" s="681"/>
      <c r="G156" s="634"/>
      <c r="H156" s="680"/>
      <c r="I156" s="634"/>
      <c r="J156" s="634"/>
      <c r="K156" s="634"/>
      <c r="L156" s="681"/>
      <c r="M156" s="634"/>
      <c r="N156" s="675"/>
      <c r="O156" s="681"/>
    </row>
    <row r="157" spans="1:15" ht="15">
      <c r="A157" s="633"/>
      <c r="B157" s="683" t="s">
        <v>8630</v>
      </c>
      <c r="C157" s="684"/>
      <c r="D157" s="685" t="s">
        <v>8632</v>
      </c>
      <c r="E157" s="686">
        <v>0</v>
      </c>
      <c r="F157" s="687"/>
      <c r="G157" s="688"/>
      <c r="H157" s="690" t="s">
        <v>8633</v>
      </c>
      <c r="I157" s="684"/>
      <c r="J157" s="685" t="s">
        <v>8634</v>
      </c>
      <c r="K157" s="686">
        <v>0</v>
      </c>
      <c r="L157" s="687"/>
      <c r="M157" s="688"/>
      <c r="N157" s="675"/>
      <c r="O157" s="681"/>
    </row>
    <row r="158" spans="1:15" ht="15">
      <c r="A158" s="633"/>
      <c r="B158" s="689"/>
      <c r="C158" s="684"/>
      <c r="D158" s="685"/>
      <c r="E158" s="686"/>
      <c r="F158" s="687"/>
      <c r="G158" s="688"/>
      <c r="H158" s="689"/>
      <c r="I158" s="684"/>
      <c r="J158" s="685"/>
      <c r="K158" s="686"/>
      <c r="L158" s="687"/>
      <c r="M158" s="688"/>
      <c r="N158" s="675"/>
      <c r="O158" s="681"/>
    </row>
    <row r="159" spans="1:15">
      <c r="A159" s="633"/>
      <c r="B159" s="680"/>
      <c r="C159" s="634"/>
      <c r="D159" s="634"/>
      <c r="E159" s="634"/>
      <c r="F159" s="681"/>
      <c r="G159" s="634"/>
      <c r="H159" s="680"/>
      <c r="I159" s="634"/>
      <c r="J159" s="634"/>
      <c r="K159" s="634"/>
      <c r="L159" s="681"/>
      <c r="M159" s="634"/>
      <c r="N159" s="675"/>
      <c r="O159" s="681"/>
    </row>
    <row r="160" spans="1:15" ht="15">
      <c r="A160" s="633"/>
      <c r="B160" s="683" t="s">
        <v>8635</v>
      </c>
      <c r="C160" s="684"/>
      <c r="D160" s="685" t="s">
        <v>8636</v>
      </c>
      <c r="E160" s="686">
        <v>0</v>
      </c>
      <c r="F160" s="687"/>
      <c r="G160" s="688"/>
      <c r="H160" s="683" t="s">
        <v>8637</v>
      </c>
      <c r="I160" s="684"/>
      <c r="J160" s="685" t="s">
        <v>8638</v>
      </c>
      <c r="K160" s="686">
        <v>0</v>
      </c>
      <c r="L160" s="687"/>
      <c r="M160" s="634"/>
      <c r="N160" s="675"/>
      <c r="O160" s="681"/>
    </row>
    <row r="161" spans="1:15" ht="15">
      <c r="A161" s="633"/>
      <c r="B161" s="689"/>
      <c r="C161" s="684"/>
      <c r="D161" s="685"/>
      <c r="E161" s="686"/>
      <c r="F161" s="687"/>
      <c r="G161" s="688"/>
      <c r="H161" s="689"/>
      <c r="I161" s="684"/>
      <c r="J161" s="685"/>
      <c r="K161" s="686"/>
      <c r="L161" s="687"/>
      <c r="M161" s="634"/>
      <c r="N161" s="675"/>
      <c r="O161" s="681"/>
    </row>
    <row r="162" spans="1:15">
      <c r="A162" s="633"/>
      <c r="B162" s="680"/>
      <c r="C162" s="634"/>
      <c r="D162" s="634"/>
      <c r="E162" s="634"/>
      <c r="F162" s="681"/>
      <c r="G162" s="634"/>
      <c r="H162" s="680"/>
      <c r="I162" s="634"/>
      <c r="J162" s="634"/>
      <c r="K162" s="634"/>
      <c r="L162" s="681"/>
      <c r="M162" s="634"/>
      <c r="N162" s="682"/>
      <c r="O162" s="681"/>
    </row>
    <row r="163" spans="1:15" ht="15.75">
      <c r="A163" s="633"/>
      <c r="B163" s="676" t="s">
        <v>8639</v>
      </c>
      <c r="C163" s="677"/>
      <c r="D163" s="634"/>
      <c r="E163" s="634"/>
      <c r="F163" s="691">
        <v>0</v>
      </c>
      <c r="G163" s="634"/>
      <c r="H163" s="676" t="s">
        <v>8640</v>
      </c>
      <c r="I163" s="634"/>
      <c r="J163" s="634"/>
      <c r="K163" s="634"/>
      <c r="L163" s="691">
        <v>0</v>
      </c>
      <c r="M163" s="634"/>
      <c r="N163" s="692"/>
      <c r="O163" s="738"/>
    </row>
    <row r="164" spans="1:15" ht="15">
      <c r="A164" s="679"/>
      <c r="B164" s="680"/>
      <c r="C164" s="634"/>
      <c r="D164" s="634"/>
      <c r="E164" s="634"/>
      <c r="F164" s="681"/>
      <c r="G164" s="634"/>
      <c r="H164" s="680"/>
      <c r="I164" s="634"/>
      <c r="J164" s="634"/>
      <c r="K164" s="634"/>
      <c r="L164" s="681"/>
      <c r="M164" s="634"/>
      <c r="N164" s="675"/>
      <c r="O164" s="681"/>
    </row>
    <row r="165" spans="1:15" ht="15">
      <c r="A165" s="633"/>
      <c r="B165" s="683" t="s">
        <v>8641</v>
      </c>
      <c r="C165" s="684"/>
      <c r="D165" s="685" t="s">
        <v>8642</v>
      </c>
      <c r="E165" s="686">
        <v>0</v>
      </c>
      <c r="F165" s="687"/>
      <c r="G165" s="688"/>
      <c r="H165" s="683" t="s">
        <v>8641</v>
      </c>
      <c r="I165" s="684"/>
      <c r="J165" s="685" t="s">
        <v>8643</v>
      </c>
      <c r="K165" s="686">
        <v>0</v>
      </c>
      <c r="L165" s="687"/>
      <c r="M165" s="688"/>
      <c r="N165" s="675"/>
      <c r="O165" s="681"/>
    </row>
    <row r="166" spans="1:15" ht="15">
      <c r="A166" s="633"/>
      <c r="B166" s="689"/>
      <c r="C166" s="684"/>
      <c r="D166" s="685"/>
      <c r="E166" s="686"/>
      <c r="F166" s="687"/>
      <c r="G166" s="688"/>
      <c r="H166" s="689"/>
      <c r="I166" s="684"/>
      <c r="J166" s="685"/>
      <c r="K166" s="686"/>
      <c r="L166" s="687"/>
      <c r="M166" s="688"/>
      <c r="N166" s="675"/>
      <c r="O166" s="681"/>
    </row>
    <row r="167" spans="1:15">
      <c r="A167" s="633"/>
      <c r="B167" s="680"/>
      <c r="C167" s="634"/>
      <c r="D167" s="634"/>
      <c r="E167" s="634"/>
      <c r="F167" s="681"/>
      <c r="G167" s="634"/>
      <c r="H167" s="680"/>
      <c r="I167" s="634"/>
      <c r="J167" s="634"/>
      <c r="K167" s="634"/>
      <c r="L167" s="681"/>
      <c r="M167" s="634"/>
      <c r="N167" s="675"/>
      <c r="O167" s="681"/>
    </row>
    <row r="168" spans="1:15" ht="15">
      <c r="A168" s="633"/>
      <c r="B168" s="683" t="s">
        <v>8644</v>
      </c>
      <c r="C168" s="684"/>
      <c r="D168" s="685" t="s">
        <v>8645</v>
      </c>
      <c r="E168" s="686">
        <v>0</v>
      </c>
      <c r="F168" s="687"/>
      <c r="G168" s="688"/>
      <c r="H168" s="683" t="s">
        <v>8646</v>
      </c>
      <c r="I168" s="684"/>
      <c r="J168" s="685" t="s">
        <v>8647</v>
      </c>
      <c r="K168" s="686">
        <v>0</v>
      </c>
      <c r="L168" s="687"/>
      <c r="M168" s="688"/>
      <c r="N168" s="682"/>
      <c r="O168" s="681"/>
    </row>
    <row r="169" spans="1:15" ht="15">
      <c r="A169" s="633"/>
      <c r="B169" s="689"/>
      <c r="C169" s="684"/>
      <c r="D169" s="685"/>
      <c r="E169" s="686"/>
      <c r="F169" s="687"/>
      <c r="G169" s="688"/>
      <c r="H169" s="689"/>
      <c r="I169" s="684"/>
      <c r="J169" s="685"/>
      <c r="K169" s="686"/>
      <c r="L169" s="687"/>
      <c r="M169" s="688"/>
      <c r="N169" s="675"/>
      <c r="O169" s="681"/>
    </row>
    <row r="170" spans="1:15">
      <c r="A170" s="633"/>
      <c r="B170" s="680"/>
      <c r="C170" s="634"/>
      <c r="D170" s="634"/>
      <c r="E170" s="634"/>
      <c r="F170" s="681"/>
      <c r="G170" s="634"/>
      <c r="H170" s="680"/>
      <c r="I170" s="634"/>
      <c r="J170" s="634"/>
      <c r="K170" s="634"/>
      <c r="L170" s="681"/>
      <c r="M170" s="634"/>
      <c r="N170" s="675"/>
      <c r="O170" s="681"/>
    </row>
    <row r="171" spans="1:15" ht="15">
      <c r="A171" s="633"/>
      <c r="B171" s="683" t="s">
        <v>8648</v>
      </c>
      <c r="C171" s="694"/>
      <c r="D171" s="685" t="s">
        <v>8649</v>
      </c>
      <c r="E171" s="686">
        <v>0</v>
      </c>
      <c r="F171" s="687"/>
      <c r="G171" s="688"/>
      <c r="H171" s="695" t="s">
        <v>8650</v>
      </c>
      <c r="I171" s="696"/>
      <c r="J171" s="685" t="s">
        <v>8651</v>
      </c>
      <c r="K171" s="686">
        <v>0</v>
      </c>
      <c r="L171" s="687"/>
      <c r="M171" s="688"/>
      <c r="N171" s="675"/>
      <c r="O171" s="681"/>
    </row>
    <row r="172" spans="1:15" ht="15">
      <c r="A172" s="633"/>
      <c r="B172" s="683"/>
      <c r="C172" s="694"/>
      <c r="D172" s="685"/>
      <c r="E172" s="686"/>
      <c r="F172" s="687"/>
      <c r="G172" s="688"/>
      <c r="H172" s="697"/>
      <c r="I172" s="696"/>
      <c r="J172" s="685"/>
      <c r="K172" s="686"/>
      <c r="L172" s="687"/>
      <c r="M172" s="688"/>
      <c r="N172" s="675"/>
      <c r="O172" s="681"/>
    </row>
    <row r="173" spans="1:15" ht="15">
      <c r="A173" s="633"/>
      <c r="B173" s="683"/>
      <c r="C173" s="694"/>
      <c r="D173" s="698"/>
      <c r="E173" s="688"/>
      <c r="F173" s="699"/>
      <c r="G173" s="688"/>
      <c r="H173" s="700"/>
      <c r="I173" s="701"/>
      <c r="J173" s="698"/>
      <c r="K173" s="688"/>
      <c r="L173" s="699"/>
      <c r="M173" s="688"/>
      <c r="N173" s="675"/>
      <c r="O173" s="681"/>
    </row>
    <row r="174" spans="1:15">
      <c r="A174" s="633"/>
      <c r="B174" s="680"/>
      <c r="C174" s="634"/>
      <c r="D174" s="634"/>
      <c r="E174" s="634"/>
      <c r="F174" s="681"/>
      <c r="G174" s="634"/>
      <c r="H174" s="697" t="s">
        <v>8648</v>
      </c>
      <c r="I174" s="696"/>
      <c r="J174" s="685" t="s">
        <v>8652</v>
      </c>
      <c r="K174" s="634"/>
      <c r="L174" s="681"/>
      <c r="M174" s="634"/>
      <c r="N174" s="675"/>
      <c r="O174" s="681"/>
    </row>
    <row r="175" spans="1:15" ht="15">
      <c r="A175" s="633"/>
      <c r="B175" s="683" t="s">
        <v>8653</v>
      </c>
      <c r="C175" s="684"/>
      <c r="D175" s="685" t="s">
        <v>8654</v>
      </c>
      <c r="E175" s="686">
        <v>0</v>
      </c>
      <c r="F175" s="687"/>
      <c r="G175" s="688"/>
      <c r="H175" s="697"/>
      <c r="I175" s="696"/>
      <c r="J175" s="685"/>
      <c r="K175" s="702">
        <v>0</v>
      </c>
      <c r="L175" s="687"/>
      <c r="M175" s="688"/>
      <c r="N175" s="675"/>
      <c r="O175" s="739"/>
    </row>
    <row r="176" spans="1:15" ht="15">
      <c r="A176" s="633"/>
      <c r="B176" s="689"/>
      <c r="C176" s="684"/>
      <c r="D176" s="685"/>
      <c r="E176" s="686"/>
      <c r="F176" s="687"/>
      <c r="G176" s="688"/>
      <c r="H176" s="697"/>
      <c r="I176" s="696"/>
      <c r="J176" s="685"/>
      <c r="K176" s="702"/>
      <c r="L176" s="687"/>
      <c r="M176" s="688"/>
      <c r="N176" s="682"/>
      <c r="O176" s="739"/>
    </row>
    <row r="177" spans="1:15" ht="15">
      <c r="A177" s="633"/>
      <c r="B177" s="704"/>
      <c r="C177" s="705"/>
      <c r="D177" s="698"/>
      <c r="E177" s="688"/>
      <c r="F177" s="699"/>
      <c r="G177" s="688"/>
      <c r="H177" s="700"/>
      <c r="I177" s="698"/>
      <c r="J177" s="698"/>
      <c r="K177" s="688"/>
      <c r="L177" s="699"/>
      <c r="M177" s="688"/>
      <c r="N177" s="682"/>
      <c r="O177" s="739"/>
    </row>
    <row r="178" spans="1:15" ht="15">
      <c r="A178" s="633"/>
      <c r="B178" s="704"/>
      <c r="C178" s="705"/>
      <c r="D178" s="698"/>
      <c r="E178" s="688"/>
      <c r="F178" s="699"/>
      <c r="G178" s="688"/>
      <c r="H178" s="683" t="s">
        <v>8655</v>
      </c>
      <c r="I178" s="706"/>
      <c r="J178" s="685" t="s">
        <v>8656</v>
      </c>
      <c r="K178" s="688"/>
      <c r="L178" s="699"/>
      <c r="M178" s="688"/>
      <c r="N178" s="682"/>
      <c r="O178" s="739"/>
    </row>
    <row r="179" spans="1:15" ht="15">
      <c r="A179" s="633"/>
      <c r="B179" s="704"/>
      <c r="C179" s="705"/>
      <c r="D179" s="698"/>
      <c r="E179" s="688"/>
      <c r="F179" s="699"/>
      <c r="G179" s="688"/>
      <c r="H179" s="690"/>
      <c r="I179" s="706"/>
      <c r="J179" s="685"/>
      <c r="K179" s="688"/>
      <c r="L179" s="699"/>
      <c r="M179" s="688"/>
      <c r="N179" s="682"/>
      <c r="O179" s="739"/>
    </row>
    <row r="180" spans="1:15" ht="15">
      <c r="A180" s="633"/>
      <c r="B180" s="707"/>
      <c r="C180" s="634"/>
      <c r="D180" s="634"/>
      <c r="E180" s="634"/>
      <c r="F180" s="681"/>
      <c r="G180" s="634"/>
      <c r="H180" s="680"/>
      <c r="I180" s="634"/>
      <c r="J180" s="634"/>
      <c r="K180" s="634"/>
      <c r="L180" s="681"/>
      <c r="M180" s="688"/>
      <c r="N180" s="675"/>
      <c r="O180" s="681"/>
    </row>
    <row r="181" spans="1:15" ht="16.5" thickBot="1">
      <c r="A181" s="633"/>
      <c r="B181" s="708" t="s">
        <v>8657</v>
      </c>
      <c r="C181" s="709"/>
      <c r="D181" s="710" t="s">
        <v>8658</v>
      </c>
      <c r="E181" s="710"/>
      <c r="F181" s="711">
        <f>+F150+F152-F163</f>
        <v>39468165.549999997</v>
      </c>
      <c r="G181" s="678"/>
      <c r="H181" s="708" t="s">
        <v>8657</v>
      </c>
      <c r="I181" s="709"/>
      <c r="J181" s="710" t="s">
        <v>8659</v>
      </c>
      <c r="K181" s="710"/>
      <c r="L181" s="711">
        <f>+L150+L152-L163</f>
        <v>39568165.549999997</v>
      </c>
      <c r="M181" s="688"/>
      <c r="N181" s="712"/>
      <c r="O181" s="740"/>
    </row>
    <row r="182" spans="1:15" ht="15">
      <c r="A182" s="633"/>
      <c r="B182" s="714"/>
      <c r="C182" s="634"/>
      <c r="D182" s="634"/>
      <c r="E182" s="634"/>
      <c r="F182" s="634"/>
      <c r="G182" s="634"/>
      <c r="H182" s="634"/>
      <c r="I182" s="634"/>
      <c r="J182" s="634"/>
      <c r="K182" s="634"/>
      <c r="L182" s="634"/>
      <c r="M182" s="688"/>
      <c r="N182" s="636"/>
      <c r="O182" s="634"/>
    </row>
    <row r="183" spans="1:15">
      <c r="A183" s="633"/>
      <c r="B183" s="405"/>
      <c r="C183" s="406" t="s">
        <v>1963</v>
      </c>
      <c r="D183" s="405"/>
      <c r="E183" s="405"/>
      <c r="F183" s="405"/>
      <c r="G183" s="405"/>
      <c r="H183" s="405"/>
      <c r="I183" s="405"/>
      <c r="J183" s="405"/>
      <c r="K183" s="405"/>
      <c r="L183" s="405"/>
      <c r="M183" s="405"/>
      <c r="N183" s="405"/>
      <c r="O183" s="405"/>
    </row>
    <row r="184" spans="1:15" ht="15">
      <c r="A184" s="633"/>
      <c r="B184" s="641"/>
      <c r="C184" s="641"/>
      <c r="D184" s="641"/>
      <c r="E184" s="641"/>
      <c r="F184" s="641"/>
      <c r="G184" s="641"/>
      <c r="H184" s="641"/>
      <c r="I184" s="641"/>
      <c r="J184" s="641"/>
      <c r="K184" s="641"/>
      <c r="L184" s="641"/>
      <c r="M184" s="641"/>
      <c r="N184" s="639"/>
      <c r="O184" s="741"/>
    </row>
    <row r="185" spans="1:15" ht="15">
      <c r="A185" s="633"/>
      <c r="B185" s="717"/>
      <c r="C185" s="717"/>
      <c r="D185" s="717"/>
      <c r="E185" s="717"/>
      <c r="F185" s="717"/>
      <c r="G185" s="639"/>
      <c r="H185" s="641"/>
      <c r="I185" s="641"/>
      <c r="J185" s="717"/>
      <c r="K185" s="717"/>
      <c r="L185" s="717"/>
      <c r="M185" s="717"/>
      <c r="N185" s="717"/>
      <c r="O185" s="634"/>
    </row>
    <row r="186" spans="1:15">
      <c r="A186" s="633"/>
      <c r="B186" s="634"/>
      <c r="C186" s="634"/>
      <c r="D186" s="634"/>
      <c r="E186" s="634"/>
      <c r="F186" s="634"/>
      <c r="G186" s="634"/>
      <c r="H186" s="634"/>
      <c r="I186" s="634"/>
      <c r="J186" s="634"/>
      <c r="K186" s="634"/>
      <c r="L186" s="634"/>
      <c r="M186" s="634"/>
      <c r="N186" s="636"/>
      <c r="O186" s="678"/>
    </row>
    <row r="187" spans="1:15" s="120" customFormat="1" ht="15">
      <c r="A187" s="718"/>
      <c r="B187" s="719" t="s">
        <v>8660</v>
      </c>
      <c r="C187" s="719"/>
      <c r="D187" s="719"/>
      <c r="E187" s="719"/>
      <c r="F187" s="719"/>
      <c r="G187" s="719"/>
      <c r="H187" s="720"/>
      <c r="I187" s="720"/>
      <c r="J187" s="720"/>
      <c r="K187" s="720"/>
      <c r="L187" s="677" t="s">
        <v>8661</v>
      </c>
      <c r="M187" s="720"/>
      <c r="N187" s="742"/>
      <c r="O187" s="720"/>
    </row>
    <row r="188" spans="1:15" ht="15" customHeight="1">
      <c r="A188" s="633"/>
      <c r="B188" s="722" t="s">
        <v>8662</v>
      </c>
      <c r="C188" s="722"/>
      <c r="D188" s="722"/>
      <c r="E188" s="722"/>
      <c r="F188" s="722"/>
      <c r="G188" s="634"/>
      <c r="H188" s="634"/>
      <c r="I188" s="722" t="s">
        <v>8663</v>
      </c>
      <c r="J188" s="723"/>
      <c r="K188" s="723"/>
      <c r="L188" s="723"/>
      <c r="M188" s="723"/>
      <c r="N188" s="723"/>
      <c r="O188" s="723"/>
    </row>
    <row r="189" spans="1:15" ht="15">
      <c r="A189" s="633"/>
      <c r="B189" s="717"/>
      <c r="C189" s="717"/>
      <c r="D189" s="717"/>
      <c r="E189" s="717"/>
      <c r="F189" s="717"/>
      <c r="G189" s="725"/>
      <c r="H189" s="634"/>
      <c r="I189" s="634"/>
      <c r="J189" s="717"/>
      <c r="K189" s="717"/>
      <c r="L189" s="717"/>
      <c r="M189" s="717"/>
      <c r="N189" s="717"/>
      <c r="O189" s="634"/>
    </row>
    <row r="190" spans="1:15">
      <c r="A190" s="633"/>
      <c r="B190" s="634"/>
      <c r="C190" s="634"/>
      <c r="D190" s="634"/>
      <c r="E190" s="634"/>
      <c r="F190" s="634"/>
      <c r="G190" s="634"/>
      <c r="H190" s="634"/>
      <c r="I190" s="634"/>
      <c r="J190" s="634"/>
      <c r="K190" s="634"/>
      <c r="L190" s="634"/>
      <c r="M190" s="634"/>
      <c r="N190" s="636"/>
      <c r="O190" s="634"/>
    </row>
    <row r="191" spans="1:15" ht="13.5" thickBot="1">
      <c r="A191" s="726"/>
      <c r="B191" s="727"/>
      <c r="C191" s="727"/>
      <c r="D191" s="727"/>
      <c r="E191" s="727"/>
      <c r="F191" s="727"/>
      <c r="G191" s="727"/>
      <c r="H191" s="727"/>
      <c r="I191" s="727"/>
      <c r="J191" s="727"/>
      <c r="K191" s="727"/>
      <c r="L191" s="727"/>
      <c r="M191" s="727"/>
      <c r="N191" s="728"/>
      <c r="O191" s="727"/>
    </row>
    <row r="192" spans="1:15" ht="13.5" thickTop="1"/>
    <row r="193" spans="1:15" ht="13.5" thickBot="1"/>
    <row r="194" spans="1:15" ht="13.5" thickTop="1">
      <c r="A194" s="628"/>
      <c r="B194" s="629"/>
      <c r="C194" s="629"/>
      <c r="D194" s="629"/>
      <c r="E194" s="629"/>
      <c r="F194" s="629"/>
      <c r="G194" s="629"/>
      <c r="H194" s="630"/>
      <c r="I194" s="629"/>
      <c r="J194" s="629"/>
      <c r="K194" s="629"/>
      <c r="L194" s="629"/>
      <c r="M194" s="629"/>
      <c r="N194" s="631"/>
      <c r="O194" s="629"/>
    </row>
    <row r="195" spans="1:15">
      <c r="A195" s="633"/>
      <c r="B195" s="634"/>
      <c r="C195" s="634"/>
      <c r="D195" s="634"/>
      <c r="E195" s="634"/>
      <c r="F195" s="634"/>
      <c r="G195" s="634"/>
      <c r="H195" s="634"/>
      <c r="I195" s="634"/>
      <c r="J195" s="634"/>
      <c r="K195" s="634"/>
      <c r="L195" s="634"/>
      <c r="M195" s="634"/>
      <c r="N195" s="636"/>
      <c r="O195" s="634"/>
    </row>
    <row r="196" spans="1:15" ht="15">
      <c r="A196" s="633"/>
      <c r="B196" s="730"/>
      <c r="C196" s="731"/>
      <c r="D196" s="732"/>
      <c r="E196" s="732"/>
      <c r="F196" s="634"/>
      <c r="G196" s="634"/>
      <c r="H196" s="634"/>
      <c r="I196" s="634"/>
      <c r="J196" s="638"/>
      <c r="K196" s="638"/>
      <c r="L196" s="634"/>
      <c r="M196" s="634"/>
      <c r="N196" s="636"/>
      <c r="O196" s="634"/>
    </row>
    <row r="197" spans="1:15" ht="15">
      <c r="A197" s="633"/>
      <c r="B197" s="634"/>
      <c r="C197" s="634"/>
      <c r="D197" s="634"/>
      <c r="E197" s="634"/>
      <c r="F197" s="634"/>
      <c r="G197" s="634"/>
      <c r="H197" s="634"/>
      <c r="I197" s="634"/>
      <c r="J197" s="638"/>
      <c r="K197" s="638"/>
      <c r="L197" s="634"/>
      <c r="M197" s="634"/>
      <c r="N197" s="636"/>
      <c r="O197" s="634"/>
    </row>
    <row r="198" spans="1:15" ht="15">
      <c r="A198" s="633"/>
      <c r="B198" s="634"/>
      <c r="C198" s="634"/>
      <c r="D198" s="634"/>
      <c r="E198" s="634"/>
      <c r="F198" s="634"/>
      <c r="G198" s="634"/>
      <c r="H198" s="634"/>
      <c r="I198" s="634"/>
      <c r="J198" s="638"/>
      <c r="K198" s="638"/>
      <c r="L198" s="634"/>
      <c r="M198" s="634"/>
      <c r="N198" s="636"/>
      <c r="O198" s="634"/>
    </row>
    <row r="199" spans="1:15" ht="15">
      <c r="A199" s="633"/>
      <c r="B199" s="634"/>
      <c r="C199" s="634"/>
      <c r="D199" s="634"/>
      <c r="E199" s="634"/>
      <c r="F199" s="634"/>
      <c r="G199" s="634"/>
      <c r="H199" s="634"/>
      <c r="I199" s="634"/>
      <c r="J199" s="638"/>
      <c r="K199" s="638"/>
      <c r="L199" s="634"/>
      <c r="M199" s="634"/>
      <c r="N199" s="636"/>
      <c r="O199" s="634"/>
    </row>
    <row r="200" spans="1:15" ht="15">
      <c r="A200" s="633"/>
      <c r="B200" s="639" t="s">
        <v>8611</v>
      </c>
      <c r="C200" s="640" t="s">
        <v>8612</v>
      </c>
      <c r="D200" s="640"/>
      <c r="E200" s="640"/>
      <c r="F200" s="640"/>
      <c r="G200" s="640"/>
      <c r="H200" s="634"/>
      <c r="I200" s="634"/>
      <c r="J200" s="638"/>
      <c r="K200" s="638"/>
      <c r="L200" s="634"/>
      <c r="M200" s="634"/>
      <c r="N200" s="636"/>
      <c r="O200" s="634"/>
    </row>
    <row r="201" spans="1:15" ht="15">
      <c r="A201" s="633"/>
      <c r="B201" s="634"/>
      <c r="C201" s="634"/>
      <c r="D201" s="634"/>
      <c r="E201" s="634"/>
      <c r="F201" s="634"/>
      <c r="G201" s="641"/>
      <c r="H201" s="634"/>
      <c r="I201" s="634"/>
      <c r="J201" s="638"/>
      <c r="K201" s="638"/>
      <c r="L201" s="634"/>
      <c r="M201" s="634"/>
      <c r="N201" s="636"/>
      <c r="O201" s="634"/>
    </row>
    <row r="202" spans="1:15" ht="15">
      <c r="A202" s="633"/>
      <c r="B202" s="642" t="s">
        <v>8613</v>
      </c>
      <c r="C202" s="640" t="s">
        <v>8667</v>
      </c>
      <c r="D202" s="640"/>
      <c r="E202" s="640"/>
      <c r="F202" s="640"/>
      <c r="G202" s="640"/>
      <c r="H202" s="634"/>
      <c r="I202" s="634"/>
      <c r="J202" s="639" t="s">
        <v>8614</v>
      </c>
      <c r="K202" s="639"/>
      <c r="L202" s="640" t="s">
        <v>8664</v>
      </c>
      <c r="M202" s="640"/>
      <c r="N202" s="640"/>
      <c r="O202" s="634"/>
    </row>
    <row r="203" spans="1:15" ht="15">
      <c r="A203" s="633"/>
      <c r="B203" s="634"/>
      <c r="C203" s="634"/>
      <c r="D203" s="634"/>
      <c r="E203" s="634"/>
      <c r="F203" s="634"/>
      <c r="G203" s="641"/>
      <c r="H203" s="634"/>
      <c r="I203" s="634"/>
      <c r="J203" s="638"/>
      <c r="K203" s="638"/>
      <c r="L203" s="638"/>
      <c r="M203" s="634"/>
      <c r="N203" s="636"/>
      <c r="O203" s="634"/>
    </row>
    <row r="204" spans="1:15" ht="15">
      <c r="A204" s="633"/>
      <c r="B204" s="643" t="s">
        <v>8615</v>
      </c>
      <c r="C204" s="640" t="s">
        <v>8616</v>
      </c>
      <c r="D204" s="640"/>
      <c r="E204" s="640"/>
      <c r="F204" s="640"/>
      <c r="G204" s="640"/>
      <c r="H204" s="634"/>
      <c r="I204" s="634"/>
      <c r="J204" s="638"/>
      <c r="K204" s="638"/>
      <c r="L204" s="634"/>
      <c r="M204" s="634"/>
      <c r="N204" s="636"/>
      <c r="O204" s="634"/>
    </row>
    <row r="205" spans="1:15" ht="15">
      <c r="A205" s="633"/>
      <c r="B205" s="634"/>
      <c r="C205" s="634"/>
      <c r="D205" s="634"/>
      <c r="E205" s="634"/>
      <c r="F205" s="634"/>
      <c r="G205" s="641"/>
      <c r="H205" s="634"/>
      <c r="I205" s="634"/>
      <c r="J205" s="638"/>
      <c r="K205" s="638"/>
      <c r="L205" s="634"/>
      <c r="M205" s="634"/>
      <c r="N205" s="636"/>
      <c r="O205" s="634"/>
    </row>
    <row r="206" spans="1:15" ht="15">
      <c r="A206" s="633"/>
      <c r="B206" s="634"/>
      <c r="C206" s="634"/>
      <c r="D206" s="634"/>
      <c r="E206" s="634"/>
      <c r="F206" s="634"/>
      <c r="G206" s="641"/>
      <c r="H206" s="634"/>
      <c r="I206" s="634"/>
      <c r="J206" s="638"/>
      <c r="K206" s="638"/>
      <c r="L206" s="634"/>
      <c r="M206" s="634"/>
      <c r="N206" s="636"/>
      <c r="O206" s="634"/>
    </row>
    <row r="207" spans="1:15" ht="13.5" thickBot="1">
      <c r="A207" s="633"/>
      <c r="B207" s="634"/>
      <c r="C207" s="634"/>
      <c r="D207" s="634"/>
      <c r="E207" s="634"/>
      <c r="F207" s="634"/>
      <c r="G207" s="634"/>
      <c r="H207" s="634"/>
      <c r="I207" s="634"/>
      <c r="J207" s="634"/>
      <c r="K207" s="634"/>
      <c r="L207" s="634"/>
      <c r="M207" s="634"/>
      <c r="N207" s="636"/>
      <c r="O207" s="634"/>
    </row>
    <row r="208" spans="1:15">
      <c r="A208" s="633"/>
      <c r="B208" s="644" t="s">
        <v>8617</v>
      </c>
      <c r="C208" s="645"/>
      <c r="D208" s="645"/>
      <c r="E208" s="645"/>
      <c r="F208" s="645"/>
      <c r="G208" s="645"/>
      <c r="H208" s="645"/>
      <c r="I208" s="645"/>
      <c r="J208" s="645"/>
      <c r="K208" s="645"/>
      <c r="L208" s="645"/>
      <c r="M208" s="645"/>
      <c r="N208" s="645"/>
      <c r="O208" s="733"/>
    </row>
    <row r="209" spans="1:15" ht="13.5" thickBot="1">
      <c r="A209" s="633"/>
      <c r="B209" s="647"/>
      <c r="C209" s="648"/>
      <c r="D209" s="648"/>
      <c r="E209" s="648"/>
      <c r="F209" s="648"/>
      <c r="G209" s="648"/>
      <c r="H209" s="648"/>
      <c r="I209" s="648"/>
      <c r="J209" s="648"/>
      <c r="K209" s="648"/>
      <c r="L209" s="648"/>
      <c r="M209" s="648"/>
      <c r="N209" s="648"/>
      <c r="O209" s="734"/>
    </row>
    <row r="210" spans="1:15" ht="15.75" thickBot="1">
      <c r="A210" s="633"/>
      <c r="B210" s="650"/>
      <c r="C210" s="650"/>
      <c r="D210" s="650"/>
      <c r="E210" s="650"/>
      <c r="F210" s="650"/>
      <c r="G210" s="650"/>
      <c r="H210" s="650"/>
      <c r="I210" s="650"/>
      <c r="J210" s="650"/>
      <c r="K210" s="650"/>
      <c r="L210" s="650"/>
      <c r="M210" s="650"/>
      <c r="N210" s="651"/>
      <c r="O210" s="650"/>
    </row>
    <row r="211" spans="1:15" ht="15.75" thickBot="1">
      <c r="A211" s="633"/>
      <c r="B211" s="653" t="s">
        <v>8618</v>
      </c>
      <c r="C211" s="654"/>
      <c r="D211" s="654"/>
      <c r="E211" s="654"/>
      <c r="F211" s="655"/>
      <c r="G211" s="656"/>
      <c r="H211" s="653" t="s">
        <v>8619</v>
      </c>
      <c r="I211" s="654"/>
      <c r="J211" s="654"/>
      <c r="K211" s="654"/>
      <c r="L211" s="655"/>
      <c r="M211" s="656"/>
      <c r="N211" s="657" t="s">
        <v>8620</v>
      </c>
      <c r="O211" s="735"/>
    </row>
    <row r="212" spans="1:15" ht="15.75" thickBot="1">
      <c r="A212" s="633"/>
      <c r="B212" s="653" t="s">
        <v>8621</v>
      </c>
      <c r="C212" s="654"/>
      <c r="D212" s="654"/>
      <c r="E212" s="655"/>
      <c r="F212" s="659" t="s">
        <v>8622</v>
      </c>
      <c r="G212" s="650"/>
      <c r="H212" s="653" t="s">
        <v>8621</v>
      </c>
      <c r="I212" s="654"/>
      <c r="J212" s="654"/>
      <c r="K212" s="655"/>
      <c r="L212" s="659" t="s">
        <v>8622</v>
      </c>
      <c r="M212" s="650"/>
      <c r="N212" s="660"/>
      <c r="O212" s="736"/>
    </row>
    <row r="213" spans="1:15" ht="15.75">
      <c r="A213" s="633"/>
      <c r="B213" s="662" t="s">
        <v>8623</v>
      </c>
      <c r="C213" s="663"/>
      <c r="D213" s="664" t="s">
        <v>8624</v>
      </c>
      <c r="E213" s="664"/>
      <c r="F213" s="665">
        <v>1962231.45</v>
      </c>
      <c r="G213" s="666"/>
      <c r="H213" s="662" t="s">
        <v>8623</v>
      </c>
      <c r="I213" s="663"/>
      <c r="J213" s="664" t="s">
        <v>8625</v>
      </c>
      <c r="K213" s="664"/>
      <c r="L213" s="667">
        <v>1962231.45</v>
      </c>
      <c r="M213" s="668"/>
      <c r="N213" s="669"/>
      <c r="O213" s="737"/>
    </row>
    <row r="214" spans="1:15" ht="15.75">
      <c r="A214" s="633"/>
      <c r="B214" s="671"/>
      <c r="C214" s="634"/>
      <c r="D214" s="634"/>
      <c r="E214" s="634"/>
      <c r="F214" s="672"/>
      <c r="G214" s="673"/>
      <c r="H214" s="671"/>
      <c r="I214" s="634"/>
      <c r="J214" s="634"/>
      <c r="K214" s="634"/>
      <c r="L214" s="674"/>
      <c r="M214" s="668"/>
      <c r="N214" s="675"/>
      <c r="O214" s="681"/>
    </row>
    <row r="215" spans="1:15" ht="15.75">
      <c r="A215" s="633"/>
      <c r="B215" s="676" t="s">
        <v>8626</v>
      </c>
      <c r="C215" s="677"/>
      <c r="D215" s="634"/>
      <c r="E215" s="678"/>
      <c r="F215" s="672">
        <f>SUM(E217:E224)</f>
        <v>0</v>
      </c>
      <c r="G215" s="673"/>
      <c r="H215" s="676" t="s">
        <v>8627</v>
      </c>
      <c r="I215" s="634"/>
      <c r="J215" s="634"/>
      <c r="K215" s="634"/>
      <c r="L215" s="674">
        <v>0</v>
      </c>
      <c r="M215" s="668"/>
      <c r="N215" s="675"/>
      <c r="O215" s="681"/>
    </row>
    <row r="216" spans="1:15" ht="15">
      <c r="A216" s="679"/>
      <c r="B216" s="680"/>
      <c r="C216" s="634"/>
      <c r="D216" s="634"/>
      <c r="E216" s="634"/>
      <c r="F216" s="681"/>
      <c r="G216" s="634"/>
      <c r="H216" s="680"/>
      <c r="I216" s="634"/>
      <c r="J216" s="634"/>
      <c r="K216" s="634"/>
      <c r="L216" s="681"/>
      <c r="M216" s="634"/>
      <c r="N216" s="682"/>
      <c r="O216" s="681"/>
    </row>
    <row r="217" spans="1:15" ht="15">
      <c r="A217" s="679"/>
      <c r="B217" s="683" t="s">
        <v>8628</v>
      </c>
      <c r="C217" s="684"/>
      <c r="D217" s="685" t="s">
        <v>8629</v>
      </c>
      <c r="E217" s="686">
        <v>0</v>
      </c>
      <c r="F217" s="687"/>
      <c r="G217" s="688"/>
      <c r="H217" s="683" t="s">
        <v>8630</v>
      </c>
      <c r="I217" s="684"/>
      <c r="J217" s="685" t="s">
        <v>8631</v>
      </c>
      <c r="K217" s="686">
        <v>0</v>
      </c>
      <c r="L217" s="687"/>
      <c r="M217" s="688"/>
      <c r="N217" s="675"/>
      <c r="O217" s="681"/>
    </row>
    <row r="218" spans="1:15" ht="15">
      <c r="A218" s="633"/>
      <c r="B218" s="689"/>
      <c r="C218" s="684"/>
      <c r="D218" s="685"/>
      <c r="E218" s="686"/>
      <c r="F218" s="687"/>
      <c r="G218" s="688"/>
      <c r="H218" s="689"/>
      <c r="I218" s="684"/>
      <c r="J218" s="685"/>
      <c r="K218" s="686"/>
      <c r="L218" s="687"/>
      <c r="M218" s="688"/>
      <c r="N218" s="675"/>
      <c r="O218" s="681"/>
    </row>
    <row r="219" spans="1:15">
      <c r="A219" s="633"/>
      <c r="B219" s="680"/>
      <c r="C219" s="634"/>
      <c r="D219" s="634"/>
      <c r="E219" s="634"/>
      <c r="F219" s="681"/>
      <c r="G219" s="634"/>
      <c r="H219" s="680"/>
      <c r="I219" s="634"/>
      <c r="J219" s="634"/>
      <c r="K219" s="634"/>
      <c r="L219" s="681"/>
      <c r="M219" s="634"/>
      <c r="N219" s="675"/>
      <c r="O219" s="681"/>
    </row>
    <row r="220" spans="1:15" ht="15">
      <c r="A220" s="633"/>
      <c r="B220" s="683" t="s">
        <v>8630</v>
      </c>
      <c r="C220" s="684"/>
      <c r="D220" s="685" t="s">
        <v>8632</v>
      </c>
      <c r="E220" s="686">
        <v>0</v>
      </c>
      <c r="F220" s="687"/>
      <c r="G220" s="688"/>
      <c r="H220" s="690" t="s">
        <v>8633</v>
      </c>
      <c r="I220" s="684"/>
      <c r="J220" s="685" t="s">
        <v>8634</v>
      </c>
      <c r="K220" s="686">
        <v>0</v>
      </c>
      <c r="L220" s="687"/>
      <c r="M220" s="688"/>
      <c r="N220" s="675"/>
      <c r="O220" s="681"/>
    </row>
    <row r="221" spans="1:15" ht="15">
      <c r="A221" s="633"/>
      <c r="B221" s="689"/>
      <c r="C221" s="684"/>
      <c r="D221" s="685"/>
      <c r="E221" s="686"/>
      <c r="F221" s="687"/>
      <c r="G221" s="688"/>
      <c r="H221" s="689"/>
      <c r="I221" s="684"/>
      <c r="J221" s="685"/>
      <c r="K221" s="686"/>
      <c r="L221" s="687"/>
      <c r="M221" s="688"/>
      <c r="N221" s="675"/>
      <c r="O221" s="681"/>
    </row>
    <row r="222" spans="1:15">
      <c r="A222" s="633"/>
      <c r="B222" s="680"/>
      <c r="C222" s="634"/>
      <c r="D222" s="634"/>
      <c r="E222" s="634"/>
      <c r="F222" s="681"/>
      <c r="G222" s="634"/>
      <c r="H222" s="680"/>
      <c r="I222" s="634"/>
      <c r="J222" s="634"/>
      <c r="K222" s="634"/>
      <c r="L222" s="681"/>
      <c r="M222" s="634"/>
      <c r="N222" s="675"/>
      <c r="O222" s="681"/>
    </row>
    <row r="223" spans="1:15" ht="15">
      <c r="A223" s="633"/>
      <c r="B223" s="683" t="s">
        <v>8635</v>
      </c>
      <c r="C223" s="684"/>
      <c r="D223" s="685" t="s">
        <v>8636</v>
      </c>
      <c r="E223" s="686">
        <v>0</v>
      </c>
      <c r="F223" s="687"/>
      <c r="G223" s="688"/>
      <c r="H223" s="683" t="s">
        <v>8637</v>
      </c>
      <c r="I223" s="684"/>
      <c r="J223" s="685" t="s">
        <v>8638</v>
      </c>
      <c r="K223" s="686">
        <v>0</v>
      </c>
      <c r="L223" s="687"/>
      <c r="M223" s="634"/>
      <c r="N223" s="675"/>
      <c r="O223" s="681"/>
    </row>
    <row r="224" spans="1:15" ht="15">
      <c r="A224" s="633"/>
      <c r="B224" s="689"/>
      <c r="C224" s="684"/>
      <c r="D224" s="685"/>
      <c r="E224" s="686"/>
      <c r="F224" s="687"/>
      <c r="G224" s="688"/>
      <c r="H224" s="689"/>
      <c r="I224" s="684"/>
      <c r="J224" s="685"/>
      <c r="K224" s="686"/>
      <c r="L224" s="687"/>
      <c r="M224" s="634"/>
      <c r="N224" s="675"/>
      <c r="O224" s="681"/>
    </row>
    <row r="225" spans="1:15">
      <c r="A225" s="633"/>
      <c r="B225" s="680"/>
      <c r="C225" s="634"/>
      <c r="D225" s="634"/>
      <c r="E225" s="634"/>
      <c r="F225" s="681"/>
      <c r="G225" s="634"/>
      <c r="H225" s="680"/>
      <c r="I225" s="634"/>
      <c r="J225" s="634"/>
      <c r="K225" s="634"/>
      <c r="L225" s="681"/>
      <c r="M225" s="634"/>
      <c r="N225" s="682"/>
      <c r="O225" s="681"/>
    </row>
    <row r="226" spans="1:15" ht="15.75">
      <c r="A226" s="633"/>
      <c r="B226" s="676" t="s">
        <v>8639</v>
      </c>
      <c r="C226" s="677"/>
      <c r="D226" s="634"/>
      <c r="E226" s="634"/>
      <c r="F226" s="691">
        <v>0</v>
      </c>
      <c r="G226" s="634"/>
      <c r="H226" s="676" t="s">
        <v>8640</v>
      </c>
      <c r="I226" s="634"/>
      <c r="J226" s="634"/>
      <c r="K226" s="634"/>
      <c r="L226" s="691">
        <v>0</v>
      </c>
      <c r="M226" s="634"/>
      <c r="N226" s="692"/>
      <c r="O226" s="738"/>
    </row>
    <row r="227" spans="1:15" ht="15">
      <c r="A227" s="679"/>
      <c r="B227" s="680"/>
      <c r="C227" s="634"/>
      <c r="D227" s="634"/>
      <c r="E227" s="634"/>
      <c r="F227" s="681"/>
      <c r="G227" s="634"/>
      <c r="H227" s="680"/>
      <c r="I227" s="634"/>
      <c r="J227" s="634"/>
      <c r="K227" s="634"/>
      <c r="L227" s="681"/>
      <c r="M227" s="634"/>
      <c r="N227" s="675"/>
      <c r="O227" s="681"/>
    </row>
    <row r="228" spans="1:15" ht="15">
      <c r="A228" s="633"/>
      <c r="B228" s="683" t="s">
        <v>8641</v>
      </c>
      <c r="C228" s="684"/>
      <c r="D228" s="685" t="s">
        <v>8642</v>
      </c>
      <c r="E228" s="686">
        <v>0</v>
      </c>
      <c r="F228" s="687"/>
      <c r="G228" s="688"/>
      <c r="H228" s="683" t="s">
        <v>8641</v>
      </c>
      <c r="I228" s="684"/>
      <c r="J228" s="685" t="s">
        <v>8643</v>
      </c>
      <c r="K228" s="686">
        <v>0</v>
      </c>
      <c r="L228" s="687"/>
      <c r="M228" s="688"/>
      <c r="N228" s="675"/>
      <c r="O228" s="681"/>
    </row>
    <row r="229" spans="1:15" ht="15">
      <c r="A229" s="633"/>
      <c r="B229" s="689"/>
      <c r="C229" s="684"/>
      <c r="D229" s="685"/>
      <c r="E229" s="686"/>
      <c r="F229" s="687"/>
      <c r="G229" s="688"/>
      <c r="H229" s="689"/>
      <c r="I229" s="684"/>
      <c r="J229" s="685"/>
      <c r="K229" s="686"/>
      <c r="L229" s="687"/>
      <c r="M229" s="688"/>
      <c r="N229" s="675"/>
      <c r="O229" s="681"/>
    </row>
    <row r="230" spans="1:15">
      <c r="A230" s="633"/>
      <c r="B230" s="680"/>
      <c r="C230" s="634"/>
      <c r="D230" s="634"/>
      <c r="E230" s="634"/>
      <c r="F230" s="681"/>
      <c r="G230" s="634"/>
      <c r="H230" s="680"/>
      <c r="I230" s="634"/>
      <c r="J230" s="634"/>
      <c r="K230" s="634"/>
      <c r="L230" s="681"/>
      <c r="M230" s="634"/>
      <c r="N230" s="675"/>
      <c r="O230" s="681"/>
    </row>
    <row r="231" spans="1:15" ht="15">
      <c r="A231" s="633"/>
      <c r="B231" s="683" t="s">
        <v>8644</v>
      </c>
      <c r="C231" s="684"/>
      <c r="D231" s="685" t="s">
        <v>8645</v>
      </c>
      <c r="E231" s="686">
        <v>0</v>
      </c>
      <c r="F231" s="687"/>
      <c r="G231" s="688"/>
      <c r="H231" s="683" t="s">
        <v>8646</v>
      </c>
      <c r="I231" s="684"/>
      <c r="J231" s="685" t="s">
        <v>8647</v>
      </c>
      <c r="K231" s="686">
        <v>0</v>
      </c>
      <c r="L231" s="687"/>
      <c r="M231" s="688"/>
      <c r="N231" s="682"/>
      <c r="O231" s="681"/>
    </row>
    <row r="232" spans="1:15" ht="15">
      <c r="A232" s="633"/>
      <c r="B232" s="689"/>
      <c r="C232" s="684"/>
      <c r="D232" s="685"/>
      <c r="E232" s="686"/>
      <c r="F232" s="687"/>
      <c r="G232" s="688"/>
      <c r="H232" s="689"/>
      <c r="I232" s="684"/>
      <c r="J232" s="685"/>
      <c r="K232" s="686"/>
      <c r="L232" s="687"/>
      <c r="M232" s="688"/>
      <c r="N232" s="675"/>
      <c r="O232" s="681"/>
    </row>
    <row r="233" spans="1:15">
      <c r="A233" s="633"/>
      <c r="B233" s="680"/>
      <c r="C233" s="634"/>
      <c r="D233" s="634"/>
      <c r="E233" s="634"/>
      <c r="F233" s="681"/>
      <c r="G233" s="634"/>
      <c r="H233" s="680"/>
      <c r="I233" s="634"/>
      <c r="J233" s="634"/>
      <c r="K233" s="634"/>
      <c r="L233" s="681"/>
      <c r="M233" s="634"/>
      <c r="N233" s="675"/>
      <c r="O233" s="681"/>
    </row>
    <row r="234" spans="1:15" ht="15">
      <c r="A234" s="633"/>
      <c r="B234" s="683" t="s">
        <v>8648</v>
      </c>
      <c r="C234" s="694"/>
      <c r="D234" s="685" t="s">
        <v>8649</v>
      </c>
      <c r="E234" s="686">
        <v>0</v>
      </c>
      <c r="F234" s="687"/>
      <c r="G234" s="688"/>
      <c r="H234" s="695" t="s">
        <v>8650</v>
      </c>
      <c r="I234" s="696"/>
      <c r="J234" s="685" t="s">
        <v>8651</v>
      </c>
      <c r="K234" s="686">
        <v>0</v>
      </c>
      <c r="L234" s="687"/>
      <c r="M234" s="688"/>
      <c r="N234" s="675"/>
      <c r="O234" s="681"/>
    </row>
    <row r="235" spans="1:15" ht="15">
      <c r="A235" s="633"/>
      <c r="B235" s="683"/>
      <c r="C235" s="694"/>
      <c r="D235" s="685"/>
      <c r="E235" s="686"/>
      <c r="F235" s="687"/>
      <c r="G235" s="688"/>
      <c r="H235" s="697"/>
      <c r="I235" s="696"/>
      <c r="J235" s="685"/>
      <c r="K235" s="686"/>
      <c r="L235" s="687"/>
      <c r="M235" s="688"/>
      <c r="N235" s="675"/>
      <c r="O235" s="681"/>
    </row>
    <row r="236" spans="1:15" ht="15">
      <c r="A236" s="633"/>
      <c r="B236" s="683"/>
      <c r="C236" s="694"/>
      <c r="D236" s="698"/>
      <c r="E236" s="688"/>
      <c r="F236" s="699"/>
      <c r="G236" s="688"/>
      <c r="H236" s="700"/>
      <c r="I236" s="701"/>
      <c r="J236" s="698"/>
      <c r="K236" s="688"/>
      <c r="L236" s="699"/>
      <c r="M236" s="688"/>
      <c r="N236" s="675"/>
      <c r="O236" s="681"/>
    </row>
    <row r="237" spans="1:15">
      <c r="A237" s="633"/>
      <c r="B237" s="680"/>
      <c r="C237" s="634"/>
      <c r="D237" s="634"/>
      <c r="E237" s="634"/>
      <c r="F237" s="681"/>
      <c r="G237" s="634"/>
      <c r="H237" s="697" t="s">
        <v>8648</v>
      </c>
      <c r="I237" s="696"/>
      <c r="J237" s="685" t="s">
        <v>8652</v>
      </c>
      <c r="K237" s="634"/>
      <c r="L237" s="681"/>
      <c r="M237" s="634"/>
      <c r="N237" s="675"/>
      <c r="O237" s="681"/>
    </row>
    <row r="238" spans="1:15" ht="15">
      <c r="A238" s="633"/>
      <c r="B238" s="683" t="s">
        <v>8653</v>
      </c>
      <c r="C238" s="684"/>
      <c r="D238" s="685" t="s">
        <v>8654</v>
      </c>
      <c r="E238" s="686">
        <v>0</v>
      </c>
      <c r="F238" s="687"/>
      <c r="G238" s="688"/>
      <c r="H238" s="697"/>
      <c r="I238" s="696"/>
      <c r="J238" s="685"/>
      <c r="K238" s="702">
        <v>0</v>
      </c>
      <c r="L238" s="687"/>
      <c r="M238" s="688"/>
      <c r="N238" s="675"/>
      <c r="O238" s="739"/>
    </row>
    <row r="239" spans="1:15" ht="15">
      <c r="A239" s="633"/>
      <c r="B239" s="689"/>
      <c r="C239" s="684"/>
      <c r="D239" s="685"/>
      <c r="E239" s="686"/>
      <c r="F239" s="687"/>
      <c r="G239" s="688"/>
      <c r="H239" s="697"/>
      <c r="I239" s="696"/>
      <c r="J239" s="685"/>
      <c r="K239" s="702"/>
      <c r="L239" s="687"/>
      <c r="M239" s="688"/>
      <c r="N239" s="682"/>
      <c r="O239" s="739"/>
    </row>
    <row r="240" spans="1:15" ht="15">
      <c r="A240" s="633"/>
      <c r="B240" s="704"/>
      <c r="C240" s="705"/>
      <c r="D240" s="698"/>
      <c r="E240" s="688"/>
      <c r="F240" s="699"/>
      <c r="G240" s="688"/>
      <c r="H240" s="700"/>
      <c r="I240" s="698"/>
      <c r="J240" s="698"/>
      <c r="K240" s="688"/>
      <c r="L240" s="699"/>
      <c r="M240" s="688"/>
      <c r="N240" s="682"/>
      <c r="O240" s="739"/>
    </row>
    <row r="241" spans="1:15" ht="15">
      <c r="A241" s="633"/>
      <c r="B241" s="704"/>
      <c r="C241" s="705"/>
      <c r="D241" s="698"/>
      <c r="E241" s="688"/>
      <c r="F241" s="699"/>
      <c r="G241" s="688"/>
      <c r="H241" s="683" t="s">
        <v>8655</v>
      </c>
      <c r="I241" s="706"/>
      <c r="J241" s="685" t="s">
        <v>8656</v>
      </c>
      <c r="K241" s="688"/>
      <c r="L241" s="699"/>
      <c r="M241" s="688"/>
      <c r="N241" s="682"/>
      <c r="O241" s="739"/>
    </row>
    <row r="242" spans="1:15" ht="15">
      <c r="A242" s="633"/>
      <c r="B242" s="704"/>
      <c r="C242" s="705"/>
      <c r="D242" s="698"/>
      <c r="E242" s="688"/>
      <c r="F242" s="699"/>
      <c r="G242" s="688"/>
      <c r="H242" s="690"/>
      <c r="I242" s="706"/>
      <c r="J242" s="685"/>
      <c r="K242" s="688"/>
      <c r="L242" s="699"/>
      <c r="M242" s="688"/>
      <c r="N242" s="682"/>
      <c r="O242" s="739"/>
    </row>
    <row r="243" spans="1:15" ht="15">
      <c r="A243" s="633"/>
      <c r="B243" s="707"/>
      <c r="C243" s="634"/>
      <c r="D243" s="634"/>
      <c r="E243" s="634"/>
      <c r="F243" s="681"/>
      <c r="G243" s="634"/>
      <c r="H243" s="680"/>
      <c r="I243" s="634"/>
      <c r="J243" s="634"/>
      <c r="K243" s="634"/>
      <c r="L243" s="681"/>
      <c r="M243" s="688"/>
      <c r="N243" s="675"/>
      <c r="O243" s="681"/>
    </row>
    <row r="244" spans="1:15" ht="16.5" thickBot="1">
      <c r="A244" s="633"/>
      <c r="B244" s="708" t="s">
        <v>8657</v>
      </c>
      <c r="C244" s="709"/>
      <c r="D244" s="710" t="s">
        <v>8658</v>
      </c>
      <c r="E244" s="710"/>
      <c r="F244" s="711">
        <f>+F213+F215-F226</f>
        <v>1962231.45</v>
      </c>
      <c r="G244" s="678"/>
      <c r="H244" s="708" t="s">
        <v>8657</v>
      </c>
      <c r="I244" s="709"/>
      <c r="J244" s="710" t="s">
        <v>8659</v>
      </c>
      <c r="K244" s="710"/>
      <c r="L244" s="711">
        <f>+L213+L215-L226</f>
        <v>1962231.45</v>
      </c>
      <c r="M244" s="688"/>
      <c r="N244" s="712"/>
      <c r="O244" s="740"/>
    </row>
    <row r="245" spans="1:15" ht="15">
      <c r="A245" s="633"/>
      <c r="B245" s="714"/>
      <c r="C245" s="634"/>
      <c r="D245" s="634"/>
      <c r="E245" s="634"/>
      <c r="F245" s="634"/>
      <c r="G245" s="634"/>
      <c r="H245" s="634"/>
      <c r="I245" s="634"/>
      <c r="J245" s="634"/>
      <c r="K245" s="634"/>
      <c r="L245" s="634"/>
      <c r="M245" s="688"/>
      <c r="N245" s="636"/>
      <c r="O245" s="634"/>
    </row>
    <row r="246" spans="1:15">
      <c r="A246" s="633"/>
      <c r="B246" s="405"/>
      <c r="C246" s="406" t="s">
        <v>1963</v>
      </c>
      <c r="D246" s="405"/>
      <c r="E246" s="405"/>
      <c r="F246" s="405"/>
      <c r="G246" s="405"/>
      <c r="H246" s="405"/>
      <c r="I246" s="405"/>
      <c r="J246" s="405"/>
      <c r="K246" s="405"/>
      <c r="L246" s="405"/>
      <c r="M246" s="405"/>
      <c r="N246" s="405"/>
      <c r="O246" s="405"/>
    </row>
    <row r="247" spans="1:15" ht="15">
      <c r="A247" s="633"/>
      <c r="B247" s="641"/>
      <c r="C247" s="641"/>
      <c r="D247" s="641"/>
      <c r="E247" s="641"/>
      <c r="F247" s="641"/>
      <c r="G247" s="641"/>
      <c r="H247" s="641"/>
      <c r="I247" s="641"/>
      <c r="J247" s="641"/>
      <c r="K247" s="641"/>
      <c r="L247" s="641"/>
      <c r="M247" s="641"/>
      <c r="N247" s="639"/>
      <c r="O247" s="741"/>
    </row>
    <row r="248" spans="1:15" ht="15">
      <c r="A248" s="633"/>
      <c r="B248" s="717"/>
      <c r="C248" s="717"/>
      <c r="D248" s="717"/>
      <c r="E248" s="717"/>
      <c r="F248" s="717"/>
      <c r="G248" s="639"/>
      <c r="H248" s="641"/>
      <c r="I248" s="641"/>
      <c r="J248" s="717"/>
      <c r="K248" s="717"/>
      <c r="L248" s="717"/>
      <c r="M248" s="717"/>
      <c r="N248" s="717"/>
      <c r="O248" s="634"/>
    </row>
    <row r="249" spans="1:15">
      <c r="A249" s="633"/>
      <c r="B249" s="634"/>
      <c r="C249" s="634"/>
      <c r="D249" s="634"/>
      <c r="E249" s="634"/>
      <c r="F249" s="634"/>
      <c r="G249" s="634"/>
      <c r="H249" s="634"/>
      <c r="I249" s="634"/>
      <c r="J249" s="634"/>
      <c r="K249" s="634"/>
      <c r="L249" s="634"/>
      <c r="M249" s="634"/>
      <c r="N249" s="636"/>
      <c r="O249" s="678"/>
    </row>
    <row r="250" spans="1:15" s="120" customFormat="1" ht="12.75" customHeight="1">
      <c r="A250" s="718"/>
      <c r="B250" s="719" t="s">
        <v>8660</v>
      </c>
      <c r="C250" s="719"/>
      <c r="D250" s="719"/>
      <c r="E250" s="719"/>
      <c r="F250" s="719"/>
      <c r="G250" s="719"/>
      <c r="H250" s="720"/>
      <c r="I250" s="721" t="s">
        <v>8661</v>
      </c>
      <c r="J250" s="721"/>
      <c r="K250" s="721"/>
      <c r="L250" s="721"/>
      <c r="M250" s="721"/>
      <c r="N250" s="721"/>
      <c r="O250" s="721"/>
    </row>
    <row r="251" spans="1:15" ht="15" customHeight="1">
      <c r="A251" s="633"/>
      <c r="B251" s="722" t="s">
        <v>8662</v>
      </c>
      <c r="C251" s="722"/>
      <c r="D251" s="722"/>
      <c r="E251" s="722"/>
      <c r="F251" s="722"/>
      <c r="G251" s="634"/>
      <c r="H251" s="634"/>
      <c r="I251" s="722" t="s">
        <v>8663</v>
      </c>
      <c r="J251" s="723"/>
      <c r="K251" s="723"/>
      <c r="L251" s="723"/>
      <c r="M251" s="723"/>
      <c r="N251" s="723"/>
      <c r="O251" s="723"/>
    </row>
    <row r="252" spans="1:15" ht="15">
      <c r="A252" s="633"/>
      <c r="B252" s="717"/>
      <c r="C252" s="717"/>
      <c r="D252" s="717"/>
      <c r="E252" s="717"/>
      <c r="F252" s="717"/>
      <c r="G252" s="725"/>
      <c r="H252" s="634"/>
      <c r="I252" s="634"/>
      <c r="J252" s="717"/>
      <c r="K252" s="717"/>
      <c r="L252" s="717"/>
      <c r="M252" s="717"/>
      <c r="N252" s="717"/>
      <c r="O252" s="634"/>
    </row>
    <row r="253" spans="1:15">
      <c r="A253" s="633"/>
      <c r="B253" s="634"/>
      <c r="C253" s="634"/>
      <c r="D253" s="634"/>
      <c r="E253" s="634"/>
      <c r="F253" s="634"/>
      <c r="G253" s="634"/>
      <c r="H253" s="634"/>
      <c r="I253" s="634"/>
      <c r="J253" s="634"/>
      <c r="K253" s="634"/>
      <c r="L253" s="634"/>
      <c r="M253" s="634"/>
      <c r="N253" s="636"/>
      <c r="O253" s="634"/>
    </row>
    <row r="254" spans="1:15" ht="13.5" thickBot="1">
      <c r="A254" s="726"/>
      <c r="B254" s="727"/>
      <c r="C254" s="727"/>
      <c r="D254" s="727"/>
      <c r="E254" s="727"/>
      <c r="F254" s="727"/>
      <c r="G254" s="727"/>
      <c r="H254" s="727"/>
      <c r="I254" s="727"/>
      <c r="J254" s="727"/>
      <c r="K254" s="727"/>
      <c r="L254" s="727"/>
      <c r="M254" s="727"/>
      <c r="N254" s="728"/>
      <c r="O254" s="727"/>
    </row>
    <row r="255" spans="1:15" ht="13.5" thickTop="1"/>
    <row r="256" spans="1:15" ht="13.5" thickBot="1"/>
    <row r="257" spans="1:15" ht="13.5" thickTop="1">
      <c r="A257" s="628"/>
      <c r="B257" s="629"/>
      <c r="C257" s="629"/>
      <c r="D257" s="629"/>
      <c r="E257" s="629"/>
      <c r="F257" s="629"/>
      <c r="G257" s="629"/>
      <c r="H257" s="630"/>
      <c r="I257" s="629"/>
      <c r="J257" s="629"/>
      <c r="K257" s="629"/>
      <c r="L257" s="629"/>
      <c r="M257" s="629"/>
      <c r="N257" s="631"/>
      <c r="O257" s="629"/>
    </row>
    <row r="258" spans="1:15">
      <c r="A258" s="633"/>
      <c r="B258" s="634"/>
      <c r="C258" s="634"/>
      <c r="D258" s="634"/>
      <c r="E258" s="634"/>
      <c r="F258" s="634"/>
      <c r="G258" s="634"/>
      <c r="H258" s="635"/>
      <c r="I258" s="634"/>
      <c r="J258" s="634"/>
      <c r="K258" s="634"/>
      <c r="L258" s="634"/>
      <c r="M258" s="634"/>
      <c r="N258" s="636"/>
      <c r="O258" s="634"/>
    </row>
    <row r="259" spans="1:15">
      <c r="A259" s="633"/>
      <c r="B259" s="634"/>
      <c r="C259" s="634"/>
      <c r="D259" s="634"/>
      <c r="E259" s="634"/>
      <c r="F259" s="634"/>
      <c r="G259" s="634"/>
      <c r="H259" s="634"/>
      <c r="I259" s="634"/>
      <c r="J259" s="634"/>
      <c r="K259" s="634"/>
      <c r="L259" s="634"/>
      <c r="M259" s="634"/>
      <c r="N259" s="636"/>
      <c r="O259" s="634"/>
    </row>
    <row r="260" spans="1:15" ht="15">
      <c r="A260" s="633"/>
      <c r="B260" s="730"/>
      <c r="C260" s="731"/>
      <c r="D260" s="732"/>
      <c r="E260" s="732"/>
      <c r="F260" s="634"/>
      <c r="G260" s="634"/>
      <c r="H260" s="634"/>
      <c r="I260" s="634"/>
      <c r="J260" s="638"/>
      <c r="K260" s="638"/>
      <c r="L260" s="634"/>
      <c r="M260" s="634"/>
      <c r="N260" s="636"/>
      <c r="O260" s="634"/>
    </row>
    <row r="261" spans="1:15" ht="15">
      <c r="A261" s="633"/>
      <c r="B261" s="634"/>
      <c r="C261" s="634"/>
      <c r="D261" s="634"/>
      <c r="E261" s="634"/>
      <c r="F261" s="634"/>
      <c r="G261" s="634"/>
      <c r="H261" s="634"/>
      <c r="I261" s="634"/>
      <c r="J261" s="638"/>
      <c r="K261" s="638"/>
      <c r="L261" s="634"/>
      <c r="M261" s="634"/>
      <c r="N261" s="636"/>
      <c r="O261" s="634"/>
    </row>
    <row r="262" spans="1:15" ht="15">
      <c r="A262" s="633"/>
      <c r="B262" s="634"/>
      <c r="C262" s="634"/>
      <c r="D262" s="634"/>
      <c r="E262" s="634"/>
      <c r="F262" s="634"/>
      <c r="G262" s="634"/>
      <c r="H262" s="634"/>
      <c r="I262" s="634"/>
      <c r="J262" s="638"/>
      <c r="K262" s="638"/>
      <c r="L262" s="634"/>
      <c r="M262" s="634"/>
      <c r="N262" s="636"/>
      <c r="O262" s="634"/>
    </row>
    <row r="263" spans="1:15" ht="15">
      <c r="A263" s="633"/>
      <c r="B263" s="634"/>
      <c r="C263" s="634"/>
      <c r="D263" s="634"/>
      <c r="E263" s="634"/>
      <c r="F263" s="634"/>
      <c r="G263" s="634"/>
      <c r="H263" s="634"/>
      <c r="I263" s="634"/>
      <c r="J263" s="638"/>
      <c r="K263" s="638"/>
      <c r="L263" s="634"/>
      <c r="M263" s="634"/>
      <c r="N263" s="636"/>
      <c r="O263" s="634"/>
    </row>
    <row r="264" spans="1:15" ht="15">
      <c r="A264" s="633"/>
      <c r="B264" s="639" t="s">
        <v>8611</v>
      </c>
      <c r="C264" s="640" t="s">
        <v>8612</v>
      </c>
      <c r="D264" s="640"/>
      <c r="E264" s="640"/>
      <c r="F264" s="640"/>
      <c r="G264" s="640"/>
      <c r="H264" s="634"/>
      <c r="I264" s="634"/>
      <c r="J264" s="638"/>
      <c r="K264" s="638"/>
      <c r="L264" s="634"/>
      <c r="M264" s="634"/>
      <c r="N264" s="636"/>
      <c r="O264" s="634"/>
    </row>
    <row r="265" spans="1:15" ht="15">
      <c r="A265" s="633"/>
      <c r="B265" s="634"/>
      <c r="C265" s="634"/>
      <c r="D265" s="634"/>
      <c r="E265" s="634"/>
      <c r="F265" s="634"/>
      <c r="G265" s="641"/>
      <c r="H265" s="634"/>
      <c r="I265" s="634"/>
      <c r="J265" s="638"/>
      <c r="K265" s="638"/>
      <c r="L265" s="634"/>
      <c r="M265" s="634"/>
      <c r="N265" s="636"/>
      <c r="O265" s="634"/>
    </row>
    <row r="266" spans="1:15" ht="15">
      <c r="A266" s="633"/>
      <c r="B266" s="642" t="s">
        <v>8613</v>
      </c>
      <c r="C266" s="640" t="s">
        <v>8668</v>
      </c>
      <c r="D266" s="640"/>
      <c r="E266" s="640"/>
      <c r="F266" s="640"/>
      <c r="G266" s="640"/>
      <c r="H266" s="634"/>
      <c r="I266" s="634"/>
      <c r="J266" s="639" t="s">
        <v>8614</v>
      </c>
      <c r="K266" s="639"/>
      <c r="L266" s="640" t="s">
        <v>8664</v>
      </c>
      <c r="M266" s="640"/>
      <c r="N266" s="640"/>
      <c r="O266" s="634"/>
    </row>
    <row r="267" spans="1:15" ht="15">
      <c r="A267" s="633"/>
      <c r="B267" s="634"/>
      <c r="C267" s="634"/>
      <c r="D267" s="634"/>
      <c r="E267" s="634"/>
      <c r="F267" s="634"/>
      <c r="G267" s="641"/>
      <c r="H267" s="634"/>
      <c r="I267" s="634"/>
      <c r="J267" s="638"/>
      <c r="K267" s="638"/>
      <c r="L267" s="638"/>
      <c r="M267" s="634"/>
      <c r="N267" s="636"/>
      <c r="O267" s="634"/>
    </row>
    <row r="268" spans="1:15" ht="15">
      <c r="A268" s="633"/>
      <c r="B268" s="643" t="s">
        <v>8615</v>
      </c>
      <c r="C268" s="640" t="s">
        <v>8616</v>
      </c>
      <c r="D268" s="640"/>
      <c r="E268" s="640"/>
      <c r="F268" s="640"/>
      <c r="G268" s="640"/>
      <c r="H268" s="634"/>
      <c r="I268" s="634"/>
      <c r="J268" s="638"/>
      <c r="K268" s="638"/>
      <c r="L268" s="634"/>
      <c r="M268" s="634"/>
      <c r="N268" s="636"/>
      <c r="O268" s="634"/>
    </row>
    <row r="269" spans="1:15" ht="15">
      <c r="A269" s="633"/>
      <c r="B269" s="634"/>
      <c r="C269" s="634"/>
      <c r="D269" s="634"/>
      <c r="E269" s="634"/>
      <c r="F269" s="634"/>
      <c r="G269" s="641"/>
      <c r="H269" s="634"/>
      <c r="I269" s="634"/>
      <c r="J269" s="638"/>
      <c r="K269" s="638"/>
      <c r="L269" s="634"/>
      <c r="M269" s="634"/>
      <c r="N269" s="636"/>
      <c r="O269" s="634"/>
    </row>
    <row r="270" spans="1:15" ht="15">
      <c r="A270" s="633"/>
      <c r="B270" s="634"/>
      <c r="C270" s="634"/>
      <c r="D270" s="634"/>
      <c r="E270" s="634"/>
      <c r="F270" s="634"/>
      <c r="G270" s="641"/>
      <c r="H270" s="634"/>
      <c r="I270" s="634"/>
      <c r="J270" s="638"/>
      <c r="K270" s="638"/>
      <c r="L270" s="634"/>
      <c r="M270" s="634"/>
      <c r="N270" s="636"/>
      <c r="O270" s="634"/>
    </row>
    <row r="271" spans="1:15" ht="13.5" thickBot="1">
      <c r="A271" s="633"/>
      <c r="B271" s="634"/>
      <c r="C271" s="634"/>
      <c r="D271" s="634"/>
      <c r="E271" s="634"/>
      <c r="F271" s="634"/>
      <c r="G271" s="634"/>
      <c r="H271" s="634"/>
      <c r="I271" s="634"/>
      <c r="J271" s="634"/>
      <c r="K271" s="634"/>
      <c r="L271" s="634"/>
      <c r="M271" s="634"/>
      <c r="N271" s="636"/>
      <c r="O271" s="634"/>
    </row>
    <row r="272" spans="1:15">
      <c r="A272" s="633"/>
      <c r="B272" s="644" t="s">
        <v>8617</v>
      </c>
      <c r="C272" s="645"/>
      <c r="D272" s="645"/>
      <c r="E272" s="645"/>
      <c r="F272" s="645"/>
      <c r="G272" s="645"/>
      <c r="H272" s="645"/>
      <c r="I272" s="645"/>
      <c r="J272" s="645"/>
      <c r="K272" s="645"/>
      <c r="L272" s="645"/>
      <c r="M272" s="645"/>
      <c r="N272" s="645"/>
      <c r="O272" s="733"/>
    </row>
    <row r="273" spans="1:15" ht="13.5" thickBot="1">
      <c r="A273" s="633"/>
      <c r="B273" s="647"/>
      <c r="C273" s="648"/>
      <c r="D273" s="648"/>
      <c r="E273" s="648"/>
      <c r="F273" s="648"/>
      <c r="G273" s="648"/>
      <c r="H273" s="648"/>
      <c r="I273" s="648"/>
      <c r="J273" s="648"/>
      <c r="K273" s="648"/>
      <c r="L273" s="648"/>
      <c r="M273" s="648"/>
      <c r="N273" s="648"/>
      <c r="O273" s="734"/>
    </row>
    <row r="274" spans="1:15" ht="15.75" thickBot="1">
      <c r="A274" s="633"/>
      <c r="B274" s="650"/>
      <c r="C274" s="650"/>
      <c r="D274" s="650"/>
      <c r="E274" s="650"/>
      <c r="F274" s="650"/>
      <c r="G274" s="650"/>
      <c r="H274" s="650"/>
      <c r="I274" s="650"/>
      <c r="J274" s="650"/>
      <c r="K274" s="650"/>
      <c r="L274" s="650"/>
      <c r="M274" s="650"/>
      <c r="N274" s="651"/>
      <c r="O274" s="650"/>
    </row>
    <row r="275" spans="1:15" ht="15.75" thickBot="1">
      <c r="A275" s="633"/>
      <c r="B275" s="653" t="s">
        <v>8618</v>
      </c>
      <c r="C275" s="654"/>
      <c r="D275" s="654"/>
      <c r="E275" s="654"/>
      <c r="F275" s="655"/>
      <c r="G275" s="656"/>
      <c r="H275" s="653" t="s">
        <v>8619</v>
      </c>
      <c r="I275" s="654"/>
      <c r="J275" s="654"/>
      <c r="K275" s="654"/>
      <c r="L275" s="655"/>
      <c r="M275" s="656"/>
      <c r="N275" s="657" t="s">
        <v>8620</v>
      </c>
      <c r="O275" s="735"/>
    </row>
    <row r="276" spans="1:15" ht="15.75" thickBot="1">
      <c r="A276" s="633"/>
      <c r="B276" s="653" t="s">
        <v>8621</v>
      </c>
      <c r="C276" s="654"/>
      <c r="D276" s="654"/>
      <c r="E276" s="655"/>
      <c r="F276" s="659" t="s">
        <v>8622</v>
      </c>
      <c r="G276" s="650"/>
      <c r="H276" s="653" t="s">
        <v>8621</v>
      </c>
      <c r="I276" s="654"/>
      <c r="J276" s="654"/>
      <c r="K276" s="655"/>
      <c r="L276" s="659" t="s">
        <v>8622</v>
      </c>
      <c r="M276" s="650"/>
      <c r="N276" s="660"/>
      <c r="O276" s="736"/>
    </row>
    <row r="277" spans="1:15" ht="15.75">
      <c r="A277" s="633"/>
      <c r="B277" s="662" t="s">
        <v>8623</v>
      </c>
      <c r="C277" s="663"/>
      <c r="D277" s="664" t="s">
        <v>8624</v>
      </c>
      <c r="E277" s="664"/>
      <c r="F277" s="665">
        <v>8529141.6400000006</v>
      </c>
      <c r="G277" s="666"/>
      <c r="H277" s="662" t="s">
        <v>8623</v>
      </c>
      <c r="I277" s="663"/>
      <c r="J277" s="664" t="s">
        <v>8625</v>
      </c>
      <c r="K277" s="664"/>
      <c r="L277" s="667">
        <v>8529141.6400000006</v>
      </c>
      <c r="M277" s="668"/>
      <c r="N277" s="669"/>
      <c r="O277" s="737"/>
    </row>
    <row r="278" spans="1:15" ht="15.75">
      <c r="A278" s="633"/>
      <c r="B278" s="671"/>
      <c r="C278" s="634"/>
      <c r="D278" s="634"/>
      <c r="E278" s="634"/>
      <c r="F278" s="672"/>
      <c r="G278" s="673"/>
      <c r="H278" s="671"/>
      <c r="I278" s="634"/>
      <c r="J278" s="634"/>
      <c r="K278" s="634"/>
      <c r="L278" s="674"/>
      <c r="M278" s="668"/>
      <c r="N278" s="675"/>
      <c r="O278" s="681"/>
    </row>
    <row r="279" spans="1:15" ht="15.75">
      <c r="A279" s="633"/>
      <c r="B279" s="676" t="s">
        <v>8626</v>
      </c>
      <c r="C279" s="677"/>
      <c r="D279" s="634"/>
      <c r="E279" s="678"/>
      <c r="F279" s="672">
        <f>SUM(E281:E288)</f>
        <v>0</v>
      </c>
      <c r="G279" s="673"/>
      <c r="H279" s="676" t="s">
        <v>8627</v>
      </c>
      <c r="I279" s="634"/>
      <c r="J279" s="634"/>
      <c r="K279" s="634"/>
      <c r="L279" s="674">
        <v>0</v>
      </c>
      <c r="M279" s="668"/>
      <c r="N279" s="675"/>
      <c r="O279" s="681"/>
    </row>
    <row r="280" spans="1:15" ht="15">
      <c r="A280" s="679"/>
      <c r="B280" s="680"/>
      <c r="C280" s="634"/>
      <c r="D280" s="634"/>
      <c r="E280" s="634"/>
      <c r="F280" s="681"/>
      <c r="G280" s="634"/>
      <c r="H280" s="680"/>
      <c r="I280" s="634"/>
      <c r="J280" s="634"/>
      <c r="K280" s="634"/>
      <c r="L280" s="681"/>
      <c r="M280" s="634"/>
      <c r="N280" s="682"/>
      <c r="O280" s="681"/>
    </row>
    <row r="281" spans="1:15" ht="15">
      <c r="A281" s="679"/>
      <c r="B281" s="683" t="s">
        <v>8628</v>
      </c>
      <c r="C281" s="684"/>
      <c r="D281" s="685" t="s">
        <v>8629</v>
      </c>
      <c r="E281" s="686">
        <v>0</v>
      </c>
      <c r="F281" s="687"/>
      <c r="G281" s="688"/>
      <c r="H281" s="683" t="s">
        <v>8630</v>
      </c>
      <c r="I281" s="684"/>
      <c r="J281" s="685" t="s">
        <v>8631</v>
      </c>
      <c r="K281" s="686">
        <v>0</v>
      </c>
      <c r="L281" s="687"/>
      <c r="M281" s="688"/>
      <c r="N281" s="675"/>
      <c r="O281" s="681"/>
    </row>
    <row r="282" spans="1:15" ht="15">
      <c r="A282" s="633"/>
      <c r="B282" s="689"/>
      <c r="C282" s="684"/>
      <c r="D282" s="685"/>
      <c r="E282" s="686"/>
      <c r="F282" s="687"/>
      <c r="G282" s="688"/>
      <c r="H282" s="689"/>
      <c r="I282" s="684"/>
      <c r="J282" s="685"/>
      <c r="K282" s="686"/>
      <c r="L282" s="687"/>
      <c r="M282" s="688"/>
      <c r="N282" s="675"/>
      <c r="O282" s="681"/>
    </row>
    <row r="283" spans="1:15">
      <c r="A283" s="633"/>
      <c r="B283" s="680"/>
      <c r="C283" s="634"/>
      <c r="D283" s="634"/>
      <c r="E283" s="634"/>
      <c r="F283" s="681"/>
      <c r="G283" s="634"/>
      <c r="H283" s="680"/>
      <c r="I283" s="634"/>
      <c r="J283" s="634"/>
      <c r="K283" s="634"/>
      <c r="L283" s="681"/>
      <c r="M283" s="634"/>
      <c r="N283" s="675"/>
      <c r="O283" s="681"/>
    </row>
    <row r="284" spans="1:15" ht="15">
      <c r="A284" s="633"/>
      <c r="B284" s="683" t="s">
        <v>8630</v>
      </c>
      <c r="C284" s="684"/>
      <c r="D284" s="685" t="s">
        <v>8632</v>
      </c>
      <c r="E284" s="686">
        <v>0</v>
      </c>
      <c r="F284" s="687"/>
      <c r="G284" s="688"/>
      <c r="H284" s="690" t="s">
        <v>8633</v>
      </c>
      <c r="I284" s="684"/>
      <c r="J284" s="685" t="s">
        <v>8634</v>
      </c>
      <c r="K284" s="686">
        <v>0</v>
      </c>
      <c r="L284" s="687"/>
      <c r="M284" s="688"/>
      <c r="N284" s="675"/>
      <c r="O284" s="681"/>
    </row>
    <row r="285" spans="1:15" ht="15">
      <c r="A285" s="633"/>
      <c r="B285" s="689"/>
      <c r="C285" s="684"/>
      <c r="D285" s="685"/>
      <c r="E285" s="686"/>
      <c r="F285" s="687"/>
      <c r="G285" s="688"/>
      <c r="H285" s="689"/>
      <c r="I285" s="684"/>
      <c r="J285" s="685"/>
      <c r="K285" s="686"/>
      <c r="L285" s="687"/>
      <c r="M285" s="688"/>
      <c r="N285" s="675"/>
      <c r="O285" s="681"/>
    </row>
    <row r="286" spans="1:15">
      <c r="A286" s="633"/>
      <c r="B286" s="680"/>
      <c r="C286" s="634"/>
      <c r="D286" s="634"/>
      <c r="E286" s="634"/>
      <c r="F286" s="681"/>
      <c r="G286" s="634"/>
      <c r="H286" s="680"/>
      <c r="I286" s="634"/>
      <c r="J286" s="634"/>
      <c r="K286" s="634"/>
      <c r="L286" s="681"/>
      <c r="M286" s="634"/>
      <c r="N286" s="675"/>
      <c r="O286" s="681"/>
    </row>
    <row r="287" spans="1:15" ht="15">
      <c r="A287" s="633"/>
      <c r="B287" s="683" t="s">
        <v>8635</v>
      </c>
      <c r="C287" s="684"/>
      <c r="D287" s="685" t="s">
        <v>8636</v>
      </c>
      <c r="E287" s="686">
        <v>0</v>
      </c>
      <c r="F287" s="687"/>
      <c r="G287" s="688"/>
      <c r="H287" s="683" t="s">
        <v>8637</v>
      </c>
      <c r="I287" s="684"/>
      <c r="J287" s="685" t="s">
        <v>8638</v>
      </c>
      <c r="K287" s="686">
        <v>0</v>
      </c>
      <c r="L287" s="687"/>
      <c r="M287" s="634"/>
      <c r="N287" s="675"/>
      <c r="O287" s="681"/>
    </row>
    <row r="288" spans="1:15" ht="15">
      <c r="A288" s="633"/>
      <c r="B288" s="689"/>
      <c r="C288" s="684"/>
      <c r="D288" s="685"/>
      <c r="E288" s="686"/>
      <c r="F288" s="687"/>
      <c r="G288" s="688"/>
      <c r="H288" s="689"/>
      <c r="I288" s="684"/>
      <c r="J288" s="685"/>
      <c r="K288" s="686"/>
      <c r="L288" s="687"/>
      <c r="M288" s="634"/>
      <c r="N288" s="675"/>
      <c r="O288" s="681"/>
    </row>
    <row r="289" spans="1:15">
      <c r="A289" s="633"/>
      <c r="B289" s="680"/>
      <c r="C289" s="634"/>
      <c r="D289" s="634"/>
      <c r="E289" s="634"/>
      <c r="F289" s="681"/>
      <c r="G289" s="634"/>
      <c r="H289" s="680"/>
      <c r="I289" s="634"/>
      <c r="J289" s="634"/>
      <c r="K289" s="634"/>
      <c r="L289" s="681"/>
      <c r="M289" s="634"/>
      <c r="N289" s="682"/>
      <c r="O289" s="681"/>
    </row>
    <row r="290" spans="1:15" ht="15.75">
      <c r="A290" s="633"/>
      <c r="B290" s="676" t="s">
        <v>8639</v>
      </c>
      <c r="C290" s="677"/>
      <c r="D290" s="634"/>
      <c r="E290" s="634"/>
      <c r="F290" s="691">
        <v>0</v>
      </c>
      <c r="G290" s="634"/>
      <c r="H290" s="676" t="s">
        <v>8640</v>
      </c>
      <c r="I290" s="634"/>
      <c r="J290" s="634"/>
      <c r="K290" s="634"/>
      <c r="L290" s="691">
        <v>0</v>
      </c>
      <c r="M290" s="634"/>
      <c r="N290" s="692"/>
      <c r="O290" s="738"/>
    </row>
    <row r="291" spans="1:15" ht="15">
      <c r="A291" s="679"/>
      <c r="B291" s="680"/>
      <c r="C291" s="634"/>
      <c r="D291" s="634"/>
      <c r="E291" s="634"/>
      <c r="F291" s="681"/>
      <c r="G291" s="634"/>
      <c r="H291" s="680"/>
      <c r="I291" s="634"/>
      <c r="J291" s="634"/>
      <c r="K291" s="634"/>
      <c r="L291" s="681"/>
      <c r="M291" s="634"/>
      <c r="N291" s="675"/>
      <c r="O291" s="681"/>
    </row>
    <row r="292" spans="1:15" ht="15">
      <c r="A292" s="633"/>
      <c r="B292" s="683" t="s">
        <v>8641</v>
      </c>
      <c r="C292" s="684"/>
      <c r="D292" s="685" t="s">
        <v>8642</v>
      </c>
      <c r="E292" s="686">
        <v>0</v>
      </c>
      <c r="F292" s="687"/>
      <c r="G292" s="688"/>
      <c r="H292" s="683" t="s">
        <v>8641</v>
      </c>
      <c r="I292" s="684"/>
      <c r="J292" s="685" t="s">
        <v>8643</v>
      </c>
      <c r="K292" s="686">
        <v>0</v>
      </c>
      <c r="L292" s="687"/>
      <c r="M292" s="688"/>
      <c r="N292" s="675"/>
      <c r="O292" s="681"/>
    </row>
    <row r="293" spans="1:15" ht="15">
      <c r="A293" s="633"/>
      <c r="B293" s="689"/>
      <c r="C293" s="684"/>
      <c r="D293" s="685"/>
      <c r="E293" s="686"/>
      <c r="F293" s="687"/>
      <c r="G293" s="688"/>
      <c r="H293" s="689"/>
      <c r="I293" s="684"/>
      <c r="J293" s="685"/>
      <c r="K293" s="686"/>
      <c r="L293" s="687"/>
      <c r="M293" s="688"/>
      <c r="N293" s="675"/>
      <c r="O293" s="681"/>
    </row>
    <row r="294" spans="1:15">
      <c r="A294" s="633"/>
      <c r="B294" s="680"/>
      <c r="C294" s="634"/>
      <c r="D294" s="634"/>
      <c r="E294" s="634"/>
      <c r="F294" s="681"/>
      <c r="G294" s="634"/>
      <c r="H294" s="680"/>
      <c r="I294" s="634"/>
      <c r="J294" s="634"/>
      <c r="K294" s="634"/>
      <c r="L294" s="681"/>
      <c r="M294" s="634"/>
      <c r="N294" s="675"/>
      <c r="O294" s="681"/>
    </row>
    <row r="295" spans="1:15" ht="15">
      <c r="A295" s="633"/>
      <c r="B295" s="683" t="s">
        <v>8644</v>
      </c>
      <c r="C295" s="684"/>
      <c r="D295" s="685" t="s">
        <v>8645</v>
      </c>
      <c r="E295" s="686">
        <v>0</v>
      </c>
      <c r="F295" s="687"/>
      <c r="G295" s="688"/>
      <c r="H295" s="683" t="s">
        <v>8646</v>
      </c>
      <c r="I295" s="684"/>
      <c r="J295" s="685" t="s">
        <v>8647</v>
      </c>
      <c r="K295" s="686">
        <v>0</v>
      </c>
      <c r="L295" s="687"/>
      <c r="M295" s="688"/>
      <c r="N295" s="682"/>
      <c r="O295" s="681"/>
    </row>
    <row r="296" spans="1:15" ht="15">
      <c r="A296" s="633"/>
      <c r="B296" s="689"/>
      <c r="C296" s="684"/>
      <c r="D296" s="685"/>
      <c r="E296" s="686"/>
      <c r="F296" s="687"/>
      <c r="G296" s="688"/>
      <c r="H296" s="689"/>
      <c r="I296" s="684"/>
      <c r="J296" s="685"/>
      <c r="K296" s="686"/>
      <c r="L296" s="687"/>
      <c r="M296" s="688"/>
      <c r="N296" s="675"/>
      <c r="O296" s="681"/>
    </row>
    <row r="297" spans="1:15">
      <c r="A297" s="633"/>
      <c r="B297" s="680"/>
      <c r="C297" s="634"/>
      <c r="D297" s="634"/>
      <c r="E297" s="634"/>
      <c r="F297" s="681"/>
      <c r="G297" s="634"/>
      <c r="H297" s="680"/>
      <c r="I297" s="634"/>
      <c r="J297" s="634"/>
      <c r="K297" s="634"/>
      <c r="L297" s="681"/>
      <c r="M297" s="634"/>
      <c r="N297" s="675"/>
      <c r="O297" s="681"/>
    </row>
    <row r="298" spans="1:15" ht="15">
      <c r="A298" s="633"/>
      <c r="B298" s="683" t="s">
        <v>8648</v>
      </c>
      <c r="C298" s="694"/>
      <c r="D298" s="685" t="s">
        <v>8649</v>
      </c>
      <c r="E298" s="686">
        <v>0</v>
      </c>
      <c r="F298" s="687"/>
      <c r="G298" s="688"/>
      <c r="H298" s="695" t="s">
        <v>8650</v>
      </c>
      <c r="I298" s="696"/>
      <c r="J298" s="685" t="s">
        <v>8651</v>
      </c>
      <c r="K298" s="686">
        <v>0</v>
      </c>
      <c r="L298" s="687"/>
      <c r="M298" s="688"/>
      <c r="N298" s="675"/>
      <c r="O298" s="681"/>
    </row>
    <row r="299" spans="1:15" ht="15">
      <c r="A299" s="633"/>
      <c r="B299" s="683"/>
      <c r="C299" s="694"/>
      <c r="D299" s="685"/>
      <c r="E299" s="686"/>
      <c r="F299" s="687"/>
      <c r="G299" s="688"/>
      <c r="H299" s="697"/>
      <c r="I299" s="696"/>
      <c r="J299" s="685"/>
      <c r="K299" s="686"/>
      <c r="L299" s="687"/>
      <c r="M299" s="688"/>
      <c r="N299" s="675"/>
      <c r="O299" s="681"/>
    </row>
    <row r="300" spans="1:15" ht="15">
      <c r="A300" s="633"/>
      <c r="B300" s="683"/>
      <c r="C300" s="694"/>
      <c r="D300" s="698"/>
      <c r="E300" s="688"/>
      <c r="F300" s="699"/>
      <c r="G300" s="688"/>
      <c r="H300" s="700"/>
      <c r="I300" s="701"/>
      <c r="J300" s="698"/>
      <c r="K300" s="688"/>
      <c r="L300" s="699"/>
      <c r="M300" s="688"/>
      <c r="N300" s="675"/>
      <c r="O300" s="681"/>
    </row>
    <row r="301" spans="1:15">
      <c r="A301" s="633"/>
      <c r="B301" s="680"/>
      <c r="C301" s="634"/>
      <c r="D301" s="634"/>
      <c r="E301" s="634"/>
      <c r="F301" s="681"/>
      <c r="G301" s="634"/>
      <c r="H301" s="697" t="s">
        <v>8648</v>
      </c>
      <c r="I301" s="696"/>
      <c r="J301" s="685" t="s">
        <v>8652</v>
      </c>
      <c r="K301" s="634"/>
      <c r="L301" s="681"/>
      <c r="M301" s="634"/>
      <c r="N301" s="675"/>
      <c r="O301" s="681"/>
    </row>
    <row r="302" spans="1:15" ht="15">
      <c r="A302" s="633"/>
      <c r="B302" s="683" t="s">
        <v>8653</v>
      </c>
      <c r="C302" s="684"/>
      <c r="D302" s="685" t="s">
        <v>8654</v>
      </c>
      <c r="E302" s="686">
        <v>0</v>
      </c>
      <c r="F302" s="687"/>
      <c r="G302" s="688"/>
      <c r="H302" s="697"/>
      <c r="I302" s="696"/>
      <c r="J302" s="685"/>
      <c r="K302" s="702">
        <v>0</v>
      </c>
      <c r="L302" s="687"/>
      <c r="M302" s="688"/>
      <c r="N302" s="675"/>
      <c r="O302" s="739"/>
    </row>
    <row r="303" spans="1:15" ht="15">
      <c r="A303" s="633"/>
      <c r="B303" s="689"/>
      <c r="C303" s="684"/>
      <c r="D303" s="685"/>
      <c r="E303" s="686"/>
      <c r="F303" s="687"/>
      <c r="G303" s="688"/>
      <c r="H303" s="697"/>
      <c r="I303" s="696"/>
      <c r="J303" s="685"/>
      <c r="K303" s="702"/>
      <c r="L303" s="687"/>
      <c r="M303" s="688"/>
      <c r="N303" s="682"/>
      <c r="O303" s="739"/>
    </row>
    <row r="304" spans="1:15" ht="15">
      <c r="A304" s="633"/>
      <c r="B304" s="704"/>
      <c r="C304" s="705"/>
      <c r="D304" s="698"/>
      <c r="E304" s="688"/>
      <c r="F304" s="699"/>
      <c r="G304" s="688"/>
      <c r="H304" s="700"/>
      <c r="I304" s="698"/>
      <c r="J304" s="698"/>
      <c r="K304" s="688"/>
      <c r="L304" s="699"/>
      <c r="M304" s="688"/>
      <c r="N304" s="682"/>
      <c r="O304" s="739"/>
    </row>
    <row r="305" spans="1:15" ht="15">
      <c r="A305" s="633"/>
      <c r="B305" s="704"/>
      <c r="C305" s="705"/>
      <c r="D305" s="698"/>
      <c r="E305" s="688"/>
      <c r="F305" s="699"/>
      <c r="G305" s="688"/>
      <c r="H305" s="683" t="s">
        <v>8655</v>
      </c>
      <c r="I305" s="706"/>
      <c r="J305" s="685" t="s">
        <v>8656</v>
      </c>
      <c r="K305" s="688"/>
      <c r="L305" s="699"/>
      <c r="M305" s="688"/>
      <c r="N305" s="682"/>
      <c r="O305" s="739"/>
    </row>
    <row r="306" spans="1:15" ht="15">
      <c r="A306" s="633"/>
      <c r="B306" s="704"/>
      <c r="C306" s="705"/>
      <c r="D306" s="698"/>
      <c r="E306" s="688"/>
      <c r="F306" s="699"/>
      <c r="G306" s="688"/>
      <c r="H306" s="690"/>
      <c r="I306" s="706"/>
      <c r="J306" s="685"/>
      <c r="K306" s="688"/>
      <c r="L306" s="699"/>
      <c r="M306" s="688"/>
      <c r="N306" s="682"/>
      <c r="O306" s="739"/>
    </row>
    <row r="307" spans="1:15" ht="15">
      <c r="A307" s="633"/>
      <c r="B307" s="707"/>
      <c r="C307" s="634"/>
      <c r="D307" s="634"/>
      <c r="E307" s="634"/>
      <c r="F307" s="681"/>
      <c r="G307" s="634"/>
      <c r="H307" s="680"/>
      <c r="I307" s="634"/>
      <c r="J307" s="634"/>
      <c r="K307" s="634"/>
      <c r="L307" s="681"/>
      <c r="M307" s="688"/>
      <c r="N307" s="675"/>
      <c r="O307" s="681"/>
    </row>
    <row r="308" spans="1:15" ht="16.5" thickBot="1">
      <c r="A308" s="633"/>
      <c r="B308" s="708" t="s">
        <v>8657</v>
      </c>
      <c r="C308" s="709"/>
      <c r="D308" s="710" t="s">
        <v>8658</v>
      </c>
      <c r="E308" s="710"/>
      <c r="F308" s="711">
        <f>+F277+F279-F290</f>
        <v>8529141.6400000006</v>
      </c>
      <c r="G308" s="678"/>
      <c r="H308" s="708" t="s">
        <v>8657</v>
      </c>
      <c r="I308" s="709"/>
      <c r="J308" s="710" t="s">
        <v>8659</v>
      </c>
      <c r="K308" s="710"/>
      <c r="L308" s="711">
        <f>+L277+L279-L290</f>
        <v>8529141.6400000006</v>
      </c>
      <c r="M308" s="688"/>
      <c r="N308" s="712"/>
      <c r="O308" s="740"/>
    </row>
    <row r="309" spans="1:15" ht="15">
      <c r="A309" s="633"/>
      <c r="B309" s="714"/>
      <c r="C309" s="634"/>
      <c r="D309" s="634"/>
      <c r="E309" s="634"/>
      <c r="F309" s="634"/>
      <c r="G309" s="634"/>
      <c r="H309" s="634"/>
      <c r="I309" s="634"/>
      <c r="J309" s="634"/>
      <c r="K309" s="634"/>
      <c r="L309" s="634"/>
      <c r="M309" s="688"/>
      <c r="N309" s="636"/>
      <c r="O309" s="634"/>
    </row>
    <row r="310" spans="1:15">
      <c r="A310" s="633"/>
      <c r="B310" s="405"/>
      <c r="C310" s="406" t="s">
        <v>1963</v>
      </c>
      <c r="D310" s="405"/>
      <c r="E310" s="405"/>
      <c r="F310" s="405"/>
      <c r="G310" s="405"/>
      <c r="H310" s="405"/>
      <c r="I310" s="405"/>
      <c r="J310" s="405"/>
      <c r="K310" s="405"/>
      <c r="L310" s="405"/>
      <c r="M310" s="405"/>
      <c r="N310" s="405"/>
      <c r="O310" s="405"/>
    </row>
    <row r="311" spans="1:15" ht="15">
      <c r="A311" s="633"/>
      <c r="B311" s="641"/>
      <c r="C311" s="641"/>
      <c r="D311" s="641"/>
      <c r="E311" s="641"/>
      <c r="F311" s="641"/>
      <c r="G311" s="641"/>
      <c r="H311" s="641"/>
      <c r="I311" s="641"/>
      <c r="J311" s="641"/>
      <c r="K311" s="641"/>
      <c r="L311" s="641"/>
      <c r="M311" s="641"/>
      <c r="N311" s="639"/>
      <c r="O311" s="741"/>
    </row>
    <row r="312" spans="1:15" ht="15">
      <c r="A312" s="633"/>
      <c r="B312" s="717"/>
      <c r="C312" s="717"/>
      <c r="D312" s="717"/>
      <c r="E312" s="717"/>
      <c r="F312" s="717"/>
      <c r="G312" s="639"/>
      <c r="H312" s="641"/>
      <c r="I312" s="641"/>
      <c r="J312" s="717"/>
      <c r="K312" s="717"/>
      <c r="L312" s="717"/>
      <c r="M312" s="717"/>
      <c r="N312" s="717"/>
      <c r="O312" s="634"/>
    </row>
    <row r="313" spans="1:15">
      <c r="A313" s="633"/>
      <c r="B313" s="634"/>
      <c r="C313" s="634"/>
      <c r="D313" s="634"/>
      <c r="E313" s="634"/>
      <c r="F313" s="634"/>
      <c r="G313" s="634"/>
      <c r="H313" s="634"/>
      <c r="I313" s="634"/>
      <c r="J313" s="634"/>
      <c r="K313" s="634"/>
      <c r="L313" s="634"/>
      <c r="M313" s="634"/>
      <c r="N313" s="636"/>
      <c r="O313" s="678"/>
    </row>
    <row r="314" spans="1:15" s="120" customFormat="1" ht="12.75" customHeight="1">
      <c r="A314" s="718"/>
      <c r="B314" s="719" t="s">
        <v>8660</v>
      </c>
      <c r="C314" s="719"/>
      <c r="D314" s="719"/>
      <c r="E314" s="719"/>
      <c r="F314" s="719"/>
      <c r="G314" s="719"/>
      <c r="H314" s="720"/>
      <c r="I314" s="721" t="s">
        <v>8661</v>
      </c>
      <c r="J314" s="721"/>
      <c r="K314" s="721"/>
      <c r="L314" s="721"/>
      <c r="M314" s="721"/>
      <c r="N314" s="721"/>
      <c r="O314" s="721"/>
    </row>
    <row r="315" spans="1:15" ht="15" customHeight="1">
      <c r="A315" s="633"/>
      <c r="B315" s="722" t="s">
        <v>8662</v>
      </c>
      <c r="C315" s="722"/>
      <c r="D315" s="722"/>
      <c r="E315" s="722"/>
      <c r="F315" s="722"/>
      <c r="G315" s="634"/>
      <c r="H315" s="634"/>
      <c r="I315" s="722" t="s">
        <v>8663</v>
      </c>
      <c r="J315" s="723"/>
      <c r="K315" s="723"/>
      <c r="L315" s="723"/>
      <c r="M315" s="723"/>
      <c r="N315" s="723"/>
      <c r="O315" s="723"/>
    </row>
    <row r="316" spans="1:15" ht="15">
      <c r="A316" s="633"/>
      <c r="B316" s="717"/>
      <c r="C316" s="717"/>
      <c r="D316" s="717"/>
      <c r="E316" s="717"/>
      <c r="F316" s="717"/>
      <c r="G316" s="725"/>
      <c r="H316" s="634"/>
      <c r="I316" s="634"/>
      <c r="J316" s="717"/>
      <c r="K316" s="717"/>
      <c r="L316" s="717"/>
      <c r="M316" s="717"/>
      <c r="N316" s="717"/>
      <c r="O316" s="634"/>
    </row>
    <row r="317" spans="1:15">
      <c r="A317" s="633"/>
      <c r="B317" s="634"/>
      <c r="C317" s="634"/>
      <c r="D317" s="634"/>
      <c r="E317" s="634"/>
      <c r="F317" s="634"/>
      <c r="G317" s="634"/>
      <c r="H317" s="634"/>
      <c r="I317" s="634"/>
      <c r="J317" s="634"/>
      <c r="K317" s="634"/>
      <c r="L317" s="634"/>
      <c r="M317" s="634"/>
      <c r="N317" s="636"/>
      <c r="O317" s="634"/>
    </row>
    <row r="318" spans="1:15" ht="13.5" thickBot="1">
      <c r="A318" s="726"/>
      <c r="B318" s="727"/>
      <c r="C318" s="727"/>
      <c r="D318" s="727"/>
      <c r="E318" s="727"/>
      <c r="F318" s="727"/>
      <c r="G318" s="727"/>
      <c r="H318" s="727"/>
      <c r="I318" s="727"/>
      <c r="J318" s="727"/>
      <c r="K318" s="727"/>
      <c r="L318" s="727"/>
      <c r="M318" s="727"/>
      <c r="N318" s="728"/>
      <c r="O318" s="727"/>
    </row>
    <row r="319" spans="1:15" ht="13.5" thickTop="1"/>
    <row r="321" spans="1:9" ht="15">
      <c r="A321" s="743" t="s">
        <v>8669</v>
      </c>
      <c r="B321" s="744"/>
      <c r="C321" s="744"/>
      <c r="D321" s="744"/>
      <c r="E321" s="744"/>
      <c r="F321" s="744"/>
      <c r="G321" s="744"/>
      <c r="I321" s="744" t="s">
        <v>8670</v>
      </c>
    </row>
    <row r="323" spans="1:9" ht="15.75">
      <c r="A323" s="745" t="s">
        <v>8671</v>
      </c>
      <c r="B323" s="746"/>
      <c r="C323" s="746"/>
      <c r="D323" s="746"/>
      <c r="E323" s="746"/>
      <c r="F323" s="746"/>
      <c r="G323" s="746"/>
      <c r="I323" s="746" t="s">
        <v>8672</v>
      </c>
    </row>
    <row r="324" spans="1:9" ht="15.75">
      <c r="A324" s="745" t="s">
        <v>8673</v>
      </c>
      <c r="B324" s="746"/>
      <c r="C324" s="746"/>
      <c r="D324" s="746"/>
      <c r="E324" s="746"/>
      <c r="F324" s="746"/>
      <c r="G324" s="746"/>
      <c r="I324" s="746" t="s">
        <v>8674</v>
      </c>
    </row>
    <row r="325" spans="1:9" ht="15.75">
      <c r="A325" s="745" t="s">
        <v>8675</v>
      </c>
      <c r="B325" s="746"/>
      <c r="C325" s="746"/>
      <c r="D325" s="746"/>
      <c r="E325" s="746"/>
      <c r="F325" s="746"/>
      <c r="G325" s="746"/>
      <c r="I325" s="746" t="s">
        <v>8675</v>
      </c>
    </row>
    <row r="326" spans="1:9" ht="15.75">
      <c r="A326" s="745" t="s">
        <v>8676</v>
      </c>
      <c r="B326" s="746"/>
      <c r="C326" s="746"/>
      <c r="D326" s="746"/>
      <c r="E326" s="746"/>
      <c r="F326" s="746"/>
      <c r="G326" s="746"/>
      <c r="I326" s="746" t="s">
        <v>8677</v>
      </c>
    </row>
    <row r="327" spans="1:9" ht="15.75">
      <c r="A327" s="745" t="s">
        <v>8678</v>
      </c>
      <c r="B327" s="746"/>
      <c r="C327" s="746"/>
      <c r="D327" s="746"/>
      <c r="E327" s="746"/>
      <c r="F327" s="746"/>
      <c r="G327" s="746"/>
      <c r="I327" s="746" t="s">
        <v>8678</v>
      </c>
    </row>
    <row r="328" spans="1:9" ht="15.75">
      <c r="A328" s="745" t="s">
        <v>8679</v>
      </c>
      <c r="B328" s="746"/>
      <c r="C328" s="746"/>
      <c r="D328" s="746"/>
      <c r="E328" s="746"/>
      <c r="F328" s="746"/>
      <c r="G328" s="746"/>
      <c r="I328" s="746" t="s">
        <v>8679</v>
      </c>
    </row>
    <row r="329" spans="1:9" ht="15.75">
      <c r="A329" s="745" t="s">
        <v>8680</v>
      </c>
      <c r="B329" s="746"/>
      <c r="C329" s="746"/>
      <c r="D329" s="746"/>
      <c r="E329" s="746"/>
      <c r="F329" s="746"/>
      <c r="G329" s="746"/>
      <c r="I329" s="746" t="s">
        <v>8681</v>
      </c>
    </row>
    <row r="330" spans="1:9" ht="15.75">
      <c r="A330" s="745" t="s">
        <v>8682</v>
      </c>
      <c r="B330" s="746"/>
      <c r="C330" s="746"/>
      <c r="D330" s="746"/>
      <c r="E330" s="746"/>
      <c r="F330" s="746"/>
      <c r="G330" s="746"/>
      <c r="I330" s="746" t="s">
        <v>8682</v>
      </c>
    </row>
    <row r="331" spans="1:9" ht="15.75">
      <c r="A331" s="745" t="s">
        <v>8683</v>
      </c>
      <c r="B331" s="746"/>
      <c r="C331" s="746"/>
      <c r="D331" s="746"/>
      <c r="E331" s="746"/>
      <c r="F331" s="746"/>
      <c r="G331" s="746"/>
      <c r="I331" s="746" t="s">
        <v>8684</v>
      </c>
    </row>
    <row r="332" spans="1:9" ht="15.75">
      <c r="A332" s="745" t="s">
        <v>8685</v>
      </c>
      <c r="B332" s="746"/>
      <c r="C332" s="746"/>
      <c r="D332" s="746"/>
      <c r="E332" s="746"/>
      <c r="F332" s="746"/>
      <c r="G332" s="746"/>
      <c r="I332" s="746" t="s">
        <v>8686</v>
      </c>
    </row>
    <row r="333" spans="1:9" ht="15.75">
      <c r="A333" s="745" t="s">
        <v>8687</v>
      </c>
      <c r="B333" s="746"/>
      <c r="C333" s="746"/>
      <c r="D333" s="746"/>
      <c r="E333" s="746"/>
      <c r="F333" s="746"/>
      <c r="G333" s="746"/>
      <c r="I333" s="746" t="s">
        <v>8688</v>
      </c>
    </row>
  </sheetData>
  <mergeCells count="379">
    <mergeCell ref="B315:F315"/>
    <mergeCell ref="I315:O315"/>
    <mergeCell ref="B316:F316"/>
    <mergeCell ref="J316:N316"/>
    <mergeCell ref="H305:I306"/>
    <mergeCell ref="J305:J306"/>
    <mergeCell ref="B312:F312"/>
    <mergeCell ref="J312:N312"/>
    <mergeCell ref="B314:G314"/>
    <mergeCell ref="I314:O314"/>
    <mergeCell ref="K298:K299"/>
    <mergeCell ref="L298:L299"/>
    <mergeCell ref="H301:I303"/>
    <mergeCell ref="J301:J303"/>
    <mergeCell ref="B302:C303"/>
    <mergeCell ref="D302:D303"/>
    <mergeCell ref="E302:E303"/>
    <mergeCell ref="F302:F303"/>
    <mergeCell ref="L302:L303"/>
    <mergeCell ref="B298:C300"/>
    <mergeCell ref="D298:D299"/>
    <mergeCell ref="E298:E299"/>
    <mergeCell ref="F298:F299"/>
    <mergeCell ref="H298:I299"/>
    <mergeCell ref="J298:J299"/>
    <mergeCell ref="L292:L293"/>
    <mergeCell ref="B295:C296"/>
    <mergeCell ref="D295:D296"/>
    <mergeCell ref="E295:E296"/>
    <mergeCell ref="F295:F296"/>
    <mergeCell ref="H295:I296"/>
    <mergeCell ref="J295:J296"/>
    <mergeCell ref="K295:K296"/>
    <mergeCell ref="L295:L296"/>
    <mergeCell ref="K287:K288"/>
    <mergeCell ref="L287:L288"/>
    <mergeCell ref="N290:O290"/>
    <mergeCell ref="B292:C293"/>
    <mergeCell ref="D292:D293"/>
    <mergeCell ref="E292:E293"/>
    <mergeCell ref="F292:F293"/>
    <mergeCell ref="H292:I293"/>
    <mergeCell ref="J292:J293"/>
    <mergeCell ref="K292:K293"/>
    <mergeCell ref="B287:C288"/>
    <mergeCell ref="D287:D288"/>
    <mergeCell ref="E287:E288"/>
    <mergeCell ref="F287:F288"/>
    <mergeCell ref="H287:I288"/>
    <mergeCell ref="J287:J288"/>
    <mergeCell ref="K281:K282"/>
    <mergeCell ref="L281:L282"/>
    <mergeCell ref="B284:C285"/>
    <mergeCell ref="D284:D285"/>
    <mergeCell ref="E284:E285"/>
    <mergeCell ref="F284:F285"/>
    <mergeCell ref="H284:I285"/>
    <mergeCell ref="J284:J285"/>
    <mergeCell ref="K284:K285"/>
    <mergeCell ref="L284:L285"/>
    <mergeCell ref="B281:C282"/>
    <mergeCell ref="D281:D282"/>
    <mergeCell ref="E281:E282"/>
    <mergeCell ref="F281:F282"/>
    <mergeCell ref="H281:I282"/>
    <mergeCell ref="J281:J282"/>
    <mergeCell ref="C268:G268"/>
    <mergeCell ref="B272:O273"/>
    <mergeCell ref="B275:F275"/>
    <mergeCell ref="H275:L275"/>
    <mergeCell ref="N275:O276"/>
    <mergeCell ref="B276:E276"/>
    <mergeCell ref="H276:K276"/>
    <mergeCell ref="B251:F251"/>
    <mergeCell ref="I251:O251"/>
    <mergeCell ref="B252:F252"/>
    <mergeCell ref="J252:N252"/>
    <mergeCell ref="C264:G264"/>
    <mergeCell ref="C266:G266"/>
    <mergeCell ref="L266:N266"/>
    <mergeCell ref="H241:I242"/>
    <mergeCell ref="J241:J242"/>
    <mergeCell ref="B248:F248"/>
    <mergeCell ref="J248:N248"/>
    <mergeCell ref="B250:G250"/>
    <mergeCell ref="I250:O250"/>
    <mergeCell ref="K234:K235"/>
    <mergeCell ref="L234:L235"/>
    <mergeCell ref="H237:I239"/>
    <mergeCell ref="J237:J239"/>
    <mergeCell ref="B238:C239"/>
    <mergeCell ref="D238:D239"/>
    <mergeCell ref="E238:E239"/>
    <mergeCell ref="F238:F239"/>
    <mergeCell ref="L238:L239"/>
    <mergeCell ref="B234:C236"/>
    <mergeCell ref="D234:D235"/>
    <mergeCell ref="E234:E235"/>
    <mergeCell ref="F234:F235"/>
    <mergeCell ref="H234:I235"/>
    <mergeCell ref="J234:J235"/>
    <mergeCell ref="L228:L229"/>
    <mergeCell ref="B231:C232"/>
    <mergeCell ref="D231:D232"/>
    <mergeCell ref="E231:E232"/>
    <mergeCell ref="F231:F232"/>
    <mergeCell ref="H231:I232"/>
    <mergeCell ref="J231:J232"/>
    <mergeCell ref="K231:K232"/>
    <mergeCell ref="L231:L232"/>
    <mergeCell ref="K223:K224"/>
    <mergeCell ref="L223:L224"/>
    <mergeCell ref="N226:O226"/>
    <mergeCell ref="B228:C229"/>
    <mergeCell ref="D228:D229"/>
    <mergeCell ref="E228:E229"/>
    <mergeCell ref="F228:F229"/>
    <mergeCell ref="H228:I229"/>
    <mergeCell ref="J228:J229"/>
    <mergeCell ref="K228:K229"/>
    <mergeCell ref="B223:C224"/>
    <mergeCell ref="D223:D224"/>
    <mergeCell ref="E223:E224"/>
    <mergeCell ref="F223:F224"/>
    <mergeCell ref="H223:I224"/>
    <mergeCell ref="J223:J224"/>
    <mergeCell ref="K217:K218"/>
    <mergeCell ref="L217:L218"/>
    <mergeCell ref="B220:C221"/>
    <mergeCell ref="D220:D221"/>
    <mergeCell ref="E220:E221"/>
    <mergeCell ref="F220:F221"/>
    <mergeCell ref="H220:I221"/>
    <mergeCell ref="J220:J221"/>
    <mergeCell ref="K220:K221"/>
    <mergeCell ref="L220:L221"/>
    <mergeCell ref="B217:C218"/>
    <mergeCell ref="D217:D218"/>
    <mergeCell ref="E217:E218"/>
    <mergeCell ref="F217:F218"/>
    <mergeCell ref="H217:I218"/>
    <mergeCell ref="J217:J218"/>
    <mergeCell ref="B208:O209"/>
    <mergeCell ref="B211:F211"/>
    <mergeCell ref="H211:L211"/>
    <mergeCell ref="N211:O212"/>
    <mergeCell ref="B212:E212"/>
    <mergeCell ref="H212:K212"/>
    <mergeCell ref="B189:F189"/>
    <mergeCell ref="J189:N189"/>
    <mergeCell ref="C200:G200"/>
    <mergeCell ref="C202:G202"/>
    <mergeCell ref="L202:N202"/>
    <mergeCell ref="C204:G204"/>
    <mergeCell ref="H178:I179"/>
    <mergeCell ref="J178:J179"/>
    <mergeCell ref="B185:F185"/>
    <mergeCell ref="J185:N185"/>
    <mergeCell ref="B187:G187"/>
    <mergeCell ref="B188:F188"/>
    <mergeCell ref="I188:O188"/>
    <mergeCell ref="K171:K172"/>
    <mergeCell ref="L171:L172"/>
    <mergeCell ref="H174:I176"/>
    <mergeCell ref="J174:J176"/>
    <mergeCell ref="B175:C176"/>
    <mergeCell ref="D175:D176"/>
    <mergeCell ref="E175:E176"/>
    <mergeCell ref="F175:F176"/>
    <mergeCell ref="L175:L176"/>
    <mergeCell ref="B171:C173"/>
    <mergeCell ref="D171:D172"/>
    <mergeCell ref="E171:E172"/>
    <mergeCell ref="F171:F172"/>
    <mergeCell ref="H171:I172"/>
    <mergeCell ref="J171:J172"/>
    <mergeCell ref="L165:L166"/>
    <mergeCell ref="B168:C169"/>
    <mergeCell ref="D168:D169"/>
    <mergeCell ref="E168:E169"/>
    <mergeCell ref="F168:F169"/>
    <mergeCell ref="H168:I169"/>
    <mergeCell ref="J168:J169"/>
    <mergeCell ref="K168:K169"/>
    <mergeCell ref="L168:L169"/>
    <mergeCell ref="K160:K161"/>
    <mergeCell ref="L160:L161"/>
    <mergeCell ref="N163:O163"/>
    <mergeCell ref="B165:C166"/>
    <mergeCell ref="D165:D166"/>
    <mergeCell ref="E165:E166"/>
    <mergeCell ref="F165:F166"/>
    <mergeCell ref="H165:I166"/>
    <mergeCell ref="J165:J166"/>
    <mergeCell ref="K165:K166"/>
    <mergeCell ref="B160:C161"/>
    <mergeCell ref="D160:D161"/>
    <mergeCell ref="E160:E161"/>
    <mergeCell ref="F160:F161"/>
    <mergeCell ref="H160:I161"/>
    <mergeCell ref="J160:J161"/>
    <mergeCell ref="K154:K155"/>
    <mergeCell ref="L154:L155"/>
    <mergeCell ref="B157:C158"/>
    <mergeCell ref="D157:D158"/>
    <mergeCell ref="E157:E158"/>
    <mergeCell ref="F157:F158"/>
    <mergeCell ref="H157:I158"/>
    <mergeCell ref="J157:J158"/>
    <mergeCell ref="K157:K158"/>
    <mergeCell ref="L157:L158"/>
    <mergeCell ref="B154:C155"/>
    <mergeCell ref="D154:D155"/>
    <mergeCell ref="E154:E155"/>
    <mergeCell ref="F154:F155"/>
    <mergeCell ref="H154:I155"/>
    <mergeCell ref="J154:J155"/>
    <mergeCell ref="C141:G141"/>
    <mergeCell ref="B145:O146"/>
    <mergeCell ref="B148:F148"/>
    <mergeCell ref="H148:L148"/>
    <mergeCell ref="N148:O149"/>
    <mergeCell ref="B149:E149"/>
    <mergeCell ref="H149:K149"/>
    <mergeCell ref="B124:F124"/>
    <mergeCell ref="I124:O124"/>
    <mergeCell ref="B125:F125"/>
    <mergeCell ref="J125:N125"/>
    <mergeCell ref="C137:G137"/>
    <mergeCell ref="C139:G139"/>
    <mergeCell ref="L139:N139"/>
    <mergeCell ref="H114:I115"/>
    <mergeCell ref="J114:J115"/>
    <mergeCell ref="B121:F121"/>
    <mergeCell ref="J121:N121"/>
    <mergeCell ref="B123:G123"/>
    <mergeCell ref="I123:O123"/>
    <mergeCell ref="K107:K108"/>
    <mergeCell ref="L107:L108"/>
    <mergeCell ref="H110:I112"/>
    <mergeCell ref="J110:J112"/>
    <mergeCell ref="B111:C112"/>
    <mergeCell ref="D111:D112"/>
    <mergeCell ref="E111:E112"/>
    <mergeCell ref="F111:F112"/>
    <mergeCell ref="L111:L112"/>
    <mergeCell ref="B107:C109"/>
    <mergeCell ref="D107:D108"/>
    <mergeCell ref="E107:E108"/>
    <mergeCell ref="F107:F108"/>
    <mergeCell ref="H107:I108"/>
    <mergeCell ref="J107:J108"/>
    <mergeCell ref="L101:L102"/>
    <mergeCell ref="B104:C105"/>
    <mergeCell ref="D104:D105"/>
    <mergeCell ref="E104:E105"/>
    <mergeCell ref="F104:F105"/>
    <mergeCell ref="H104:I105"/>
    <mergeCell ref="J104:J105"/>
    <mergeCell ref="K104:K105"/>
    <mergeCell ref="L104:L105"/>
    <mergeCell ref="K96:K97"/>
    <mergeCell ref="L96:L97"/>
    <mergeCell ref="N99:O99"/>
    <mergeCell ref="B101:C102"/>
    <mergeCell ref="D101:D102"/>
    <mergeCell ref="E101:E102"/>
    <mergeCell ref="F101:F102"/>
    <mergeCell ref="H101:I102"/>
    <mergeCell ref="J101:J102"/>
    <mergeCell ref="K101:K102"/>
    <mergeCell ref="B96:C97"/>
    <mergeCell ref="D96:D97"/>
    <mergeCell ref="E96:E97"/>
    <mergeCell ref="F96:F97"/>
    <mergeCell ref="H96:I97"/>
    <mergeCell ref="J96:J97"/>
    <mergeCell ref="K90:K91"/>
    <mergeCell ref="L90:L91"/>
    <mergeCell ref="B93:C94"/>
    <mergeCell ref="D93:D94"/>
    <mergeCell ref="E93:E94"/>
    <mergeCell ref="F93:F94"/>
    <mergeCell ref="H93:I94"/>
    <mergeCell ref="J93:J94"/>
    <mergeCell ref="K93:K94"/>
    <mergeCell ref="L93:L94"/>
    <mergeCell ref="B90:C91"/>
    <mergeCell ref="D90:D91"/>
    <mergeCell ref="E90:E91"/>
    <mergeCell ref="F90:F91"/>
    <mergeCell ref="H90:I91"/>
    <mergeCell ref="J90:J91"/>
    <mergeCell ref="C77:G77"/>
    <mergeCell ref="B81:O82"/>
    <mergeCell ref="B84:F84"/>
    <mergeCell ref="H84:L84"/>
    <mergeCell ref="N84:O85"/>
    <mergeCell ref="B85:E85"/>
    <mergeCell ref="H85:K85"/>
    <mergeCell ref="B61:F61"/>
    <mergeCell ref="I61:O61"/>
    <mergeCell ref="B62:F62"/>
    <mergeCell ref="J62:N62"/>
    <mergeCell ref="C73:G73"/>
    <mergeCell ref="C75:G75"/>
    <mergeCell ref="L75:N75"/>
    <mergeCell ref="H51:I52"/>
    <mergeCell ref="J51:J52"/>
    <mergeCell ref="B58:F58"/>
    <mergeCell ref="J58:N58"/>
    <mergeCell ref="B60:G60"/>
    <mergeCell ref="I60:O60"/>
    <mergeCell ref="K44:K45"/>
    <mergeCell ref="L44:L45"/>
    <mergeCell ref="H47:I49"/>
    <mergeCell ref="J47:J49"/>
    <mergeCell ref="B48:C49"/>
    <mergeCell ref="D48:D49"/>
    <mergeCell ref="E48:E49"/>
    <mergeCell ref="F48:F49"/>
    <mergeCell ref="L48:L49"/>
    <mergeCell ref="B44:C46"/>
    <mergeCell ref="D44:D45"/>
    <mergeCell ref="E44:E45"/>
    <mergeCell ref="F44:F45"/>
    <mergeCell ref="H44:I45"/>
    <mergeCell ref="J44:J45"/>
    <mergeCell ref="L38:L39"/>
    <mergeCell ref="B41:C42"/>
    <mergeCell ref="D41:D42"/>
    <mergeCell ref="E41:E42"/>
    <mergeCell ref="F41:F42"/>
    <mergeCell ref="H41:I42"/>
    <mergeCell ref="J41:J42"/>
    <mergeCell ref="K41:K42"/>
    <mergeCell ref="L41:L42"/>
    <mergeCell ref="K33:K34"/>
    <mergeCell ref="L33:L34"/>
    <mergeCell ref="N36:O36"/>
    <mergeCell ref="B38:C39"/>
    <mergeCell ref="D38:D39"/>
    <mergeCell ref="E38:E39"/>
    <mergeCell ref="F38:F39"/>
    <mergeCell ref="H38:I39"/>
    <mergeCell ref="J38:J39"/>
    <mergeCell ref="K38:K39"/>
    <mergeCell ref="B33:C34"/>
    <mergeCell ref="D33:D34"/>
    <mergeCell ref="E33:E34"/>
    <mergeCell ref="F33:F34"/>
    <mergeCell ref="H33:I34"/>
    <mergeCell ref="J33:J34"/>
    <mergeCell ref="K27:K28"/>
    <mergeCell ref="L27:L28"/>
    <mergeCell ref="B30:C31"/>
    <mergeCell ref="D30:D31"/>
    <mergeCell ref="E30:E31"/>
    <mergeCell ref="F30:F31"/>
    <mergeCell ref="H30:I31"/>
    <mergeCell ref="J30:J31"/>
    <mergeCell ref="K30:K31"/>
    <mergeCell ref="L30:L31"/>
    <mergeCell ref="B27:C28"/>
    <mergeCell ref="D27:D28"/>
    <mergeCell ref="E27:E28"/>
    <mergeCell ref="F27:F28"/>
    <mergeCell ref="H27:I28"/>
    <mergeCell ref="J27:J28"/>
    <mergeCell ref="C14:G14"/>
    <mergeCell ref="B18:O19"/>
    <mergeCell ref="B21:F21"/>
    <mergeCell ref="H21:L21"/>
    <mergeCell ref="N21:O22"/>
    <mergeCell ref="B22:E22"/>
    <mergeCell ref="H22:K22"/>
    <mergeCell ref="C10:G10"/>
    <mergeCell ref="C12:G12"/>
    <mergeCell ref="L12:N12"/>
  </mergeCells>
  <printOptions horizontalCentered="1"/>
  <pageMargins left="0.11811023622047245" right="0.11811023622047245" top="0.15748031496062992" bottom="0.15748031496062992" header="0.31496062992125984" footer="0.31496062992125984"/>
  <pageSetup scale="65" orientation="landscape" r:id="rId1"/>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0"/>
  <sheetViews>
    <sheetView showGridLines="0" zoomScale="80" zoomScaleNormal="80" workbookViewId="0"/>
  </sheetViews>
  <sheetFormatPr baseColWidth="10" defaultRowHeight="12.75"/>
  <cols>
    <col min="1" max="1" width="1.28515625" customWidth="1"/>
    <col min="2" max="2" width="16.7109375" customWidth="1"/>
    <col min="3" max="3" width="8.5703125" customWidth="1"/>
    <col min="4" max="4" width="13.28515625" customWidth="1"/>
    <col min="5" max="5" width="18.85546875" customWidth="1"/>
    <col min="6" max="6" width="12" customWidth="1"/>
    <col min="7" max="7" width="19.7109375" customWidth="1"/>
    <col min="8" max="8" width="16.140625" customWidth="1"/>
    <col min="9" max="9" width="14.140625" customWidth="1"/>
    <col min="10" max="10" width="17.85546875" customWidth="1"/>
    <col min="11" max="11" width="14" customWidth="1"/>
    <col min="12" max="12" width="13.85546875" customWidth="1"/>
    <col min="13" max="13" width="13.28515625" customWidth="1"/>
    <col min="14" max="14" width="18.28515625" customWidth="1"/>
  </cols>
  <sheetData>
    <row r="1" spans="2:14" ht="6" customHeight="1" thickBot="1"/>
    <row r="2" spans="2:14" ht="45.75" customHeight="1" thickTop="1">
      <c r="B2" s="747" t="s">
        <v>8689</v>
      </c>
      <c r="C2" s="748"/>
      <c r="D2" s="748"/>
      <c r="E2" s="749"/>
      <c r="F2" s="749"/>
      <c r="G2" s="749"/>
      <c r="H2" s="749"/>
      <c r="I2" s="749"/>
      <c r="J2" s="749"/>
      <c r="K2" s="749"/>
      <c r="L2" s="749"/>
      <c r="M2" s="749"/>
      <c r="N2" s="750"/>
    </row>
    <row r="3" spans="2:14" ht="15" customHeight="1" thickBot="1">
      <c r="B3" s="751"/>
      <c r="C3" s="752"/>
      <c r="D3" s="752"/>
      <c r="E3" s="752"/>
      <c r="F3" s="752"/>
      <c r="G3" s="752"/>
      <c r="H3" s="752"/>
      <c r="I3" s="752"/>
      <c r="J3" s="753"/>
      <c r="K3" s="753"/>
      <c r="L3" s="753"/>
      <c r="M3" s="753"/>
      <c r="N3" s="754"/>
    </row>
    <row r="4" spans="2:14" ht="15" customHeight="1" thickBot="1">
      <c r="B4" s="751"/>
      <c r="C4" s="752"/>
      <c r="D4" s="755" t="s">
        <v>2087</v>
      </c>
      <c r="E4" s="756" t="s">
        <v>8690</v>
      </c>
      <c r="F4" s="757"/>
      <c r="G4" s="758"/>
      <c r="H4" s="759" t="s">
        <v>8691</v>
      </c>
      <c r="I4" s="760" t="s">
        <v>2086</v>
      </c>
      <c r="J4" s="761"/>
      <c r="K4" s="753"/>
      <c r="L4" s="753"/>
      <c r="M4" s="753"/>
      <c r="N4" s="754"/>
    </row>
    <row r="5" spans="2:14" ht="15" customHeight="1" thickBot="1">
      <c r="B5" s="751"/>
      <c r="C5" s="752"/>
      <c r="D5" s="755" t="s">
        <v>2089</v>
      </c>
      <c r="E5" s="756" t="s">
        <v>8692</v>
      </c>
      <c r="F5" s="757"/>
      <c r="H5" s="759" t="s">
        <v>1943</v>
      </c>
      <c r="I5" s="762"/>
      <c r="J5" s="763"/>
      <c r="K5" s="753"/>
      <c r="L5" s="753"/>
      <c r="M5" s="753"/>
      <c r="N5" s="754"/>
    </row>
    <row r="6" spans="2:14" ht="15" customHeight="1" thickBot="1">
      <c r="B6" s="751"/>
      <c r="C6" s="752"/>
      <c r="D6" s="752"/>
      <c r="E6" s="764"/>
      <c r="F6" s="757"/>
      <c r="G6" s="757" t="s">
        <v>2091</v>
      </c>
      <c r="H6" s="759" t="s">
        <v>1944</v>
      </c>
      <c r="I6" s="762"/>
      <c r="J6" s="763"/>
      <c r="K6" s="753"/>
      <c r="L6" s="753"/>
      <c r="M6" s="753"/>
      <c r="N6" s="754"/>
    </row>
    <row r="7" spans="2:14" ht="15" customHeight="1" thickBot="1">
      <c r="B7" s="751"/>
      <c r="C7" s="752"/>
      <c r="D7" s="752"/>
      <c r="E7" s="764"/>
      <c r="F7" s="757"/>
      <c r="G7" s="758"/>
      <c r="H7" s="759" t="s">
        <v>2093</v>
      </c>
      <c r="I7" s="762"/>
      <c r="J7" s="763"/>
      <c r="K7" s="753"/>
      <c r="L7" s="753"/>
      <c r="M7" s="753"/>
      <c r="N7" s="754"/>
    </row>
    <row r="8" spans="2:14" ht="15" customHeight="1" thickBot="1">
      <c r="B8" s="751"/>
      <c r="C8" s="752"/>
      <c r="D8" s="752"/>
      <c r="E8" s="764"/>
      <c r="F8" s="757"/>
      <c r="G8" s="758"/>
      <c r="H8" s="759" t="s">
        <v>2094</v>
      </c>
      <c r="I8" s="762"/>
      <c r="J8" s="763"/>
      <c r="K8" s="753"/>
      <c r="L8" s="753"/>
      <c r="M8" s="753"/>
      <c r="N8" s="754"/>
    </row>
    <row r="9" spans="2:14" ht="15" customHeight="1">
      <c r="B9" s="765"/>
      <c r="C9" s="766"/>
      <c r="D9" s="766"/>
      <c r="E9" s="766"/>
      <c r="F9" s="767"/>
      <c r="G9" s="755"/>
      <c r="H9" s="755"/>
      <c r="I9" s="755"/>
      <c r="J9" s="755"/>
      <c r="K9" s="277"/>
      <c r="L9" s="755"/>
      <c r="M9" s="755"/>
      <c r="N9" s="768" t="s">
        <v>8693</v>
      </c>
    </row>
    <row r="10" spans="2:14" ht="7.5" customHeight="1" thickBot="1">
      <c r="B10" s="769"/>
      <c r="C10" s="770"/>
      <c r="D10" s="770"/>
      <c r="E10" s="770"/>
      <c r="F10" s="770"/>
      <c r="G10" s="770"/>
      <c r="H10" s="770"/>
      <c r="I10" s="770"/>
      <c r="J10" s="771"/>
      <c r="K10" s="771"/>
      <c r="L10" s="771"/>
      <c r="M10" s="771"/>
      <c r="N10" s="772"/>
    </row>
    <row r="11" spans="2:14" ht="6" customHeight="1" thickTop="1" thickBot="1">
      <c r="B11" s="773"/>
      <c r="C11" s="773"/>
      <c r="D11" s="773"/>
      <c r="E11" s="773"/>
      <c r="F11" s="773"/>
      <c r="G11" s="773"/>
      <c r="H11" s="773"/>
      <c r="I11" s="773"/>
      <c r="J11" s="774"/>
      <c r="K11" s="774"/>
      <c r="L11" s="774"/>
      <c r="M11" s="774"/>
      <c r="N11" s="773"/>
    </row>
    <row r="12" spans="2:14" ht="33.75" customHeight="1" thickTop="1">
      <c r="B12" s="775" t="s">
        <v>8694</v>
      </c>
      <c r="C12" s="776" t="s">
        <v>8695</v>
      </c>
      <c r="D12" s="776" t="s">
        <v>8696</v>
      </c>
      <c r="E12" s="777" t="s">
        <v>8697</v>
      </c>
      <c r="F12" s="778" t="s">
        <v>8698</v>
      </c>
      <c r="G12" s="778"/>
      <c r="H12" s="778"/>
      <c r="I12" s="777" t="s">
        <v>8699</v>
      </c>
      <c r="J12" s="777" t="s">
        <v>8700</v>
      </c>
      <c r="K12" s="779" t="s">
        <v>8701</v>
      </c>
      <c r="L12" s="780"/>
      <c r="M12" s="777" t="s">
        <v>8702</v>
      </c>
      <c r="N12" s="781" t="s">
        <v>8703</v>
      </c>
    </row>
    <row r="13" spans="2:14" ht="45" customHeight="1" thickBot="1">
      <c r="B13" s="782"/>
      <c r="C13" s="783" t="s">
        <v>8704</v>
      </c>
      <c r="D13" s="783" t="s">
        <v>8705</v>
      </c>
      <c r="E13" s="784"/>
      <c r="F13" s="785" t="s">
        <v>8706</v>
      </c>
      <c r="G13" s="785" t="s">
        <v>8707</v>
      </c>
      <c r="H13" s="785" t="s">
        <v>8708</v>
      </c>
      <c r="I13" s="784"/>
      <c r="J13" s="784"/>
      <c r="K13" s="786" t="s">
        <v>8709</v>
      </c>
      <c r="L13" s="786" t="s">
        <v>8710</v>
      </c>
      <c r="M13" s="784"/>
      <c r="N13" s="787"/>
    </row>
    <row r="14" spans="2:14" ht="6" customHeight="1" thickTop="1" thickBot="1"/>
    <row r="15" spans="2:14" ht="13.5" thickTop="1">
      <c r="B15" s="788"/>
      <c r="C15" s="789"/>
      <c r="D15" s="789"/>
      <c r="E15" s="790"/>
      <c r="F15" s="790"/>
      <c r="G15" s="790"/>
      <c r="H15" s="790"/>
      <c r="I15" s="790"/>
      <c r="J15" s="790"/>
      <c r="K15" s="791"/>
      <c r="L15" s="791"/>
      <c r="M15" s="790"/>
      <c r="N15" s="792"/>
    </row>
    <row r="16" spans="2:14">
      <c r="B16" s="793"/>
      <c r="C16" s="794"/>
      <c r="D16" s="794"/>
      <c r="E16" s="795"/>
      <c r="F16" s="795"/>
      <c r="G16" s="795"/>
      <c r="H16" s="795"/>
      <c r="I16" s="795"/>
      <c r="J16" s="795"/>
      <c r="K16" s="796"/>
      <c r="L16" s="796"/>
      <c r="M16" s="795"/>
      <c r="N16" s="797"/>
    </row>
    <row r="17" spans="2:14">
      <c r="B17" s="793"/>
      <c r="C17" s="794"/>
      <c r="D17" s="794"/>
      <c r="E17" s="795"/>
      <c r="F17" s="795"/>
      <c r="G17" s="795"/>
      <c r="H17" s="795"/>
      <c r="I17" s="795"/>
      <c r="J17" s="795"/>
      <c r="K17" s="796"/>
      <c r="L17" s="796"/>
      <c r="M17" s="795"/>
      <c r="N17" s="797"/>
    </row>
    <row r="18" spans="2:14">
      <c r="B18" s="793"/>
      <c r="C18" s="794"/>
      <c r="D18" s="794"/>
      <c r="E18" s="795"/>
      <c r="F18" s="795"/>
      <c r="G18" s="795"/>
      <c r="H18" s="795"/>
      <c r="I18" s="795"/>
      <c r="J18" s="795"/>
      <c r="K18" s="796"/>
      <c r="L18" s="796"/>
      <c r="M18" s="795"/>
      <c r="N18" s="797"/>
    </row>
    <row r="19" spans="2:14">
      <c r="B19" s="793"/>
      <c r="C19" s="794"/>
      <c r="D19" s="794"/>
      <c r="E19" s="795"/>
      <c r="F19" s="795"/>
      <c r="G19" s="795"/>
      <c r="H19" s="795"/>
      <c r="I19" s="795"/>
      <c r="J19" s="795"/>
      <c r="K19" s="796"/>
      <c r="L19" s="796"/>
      <c r="M19" s="795"/>
      <c r="N19" s="797"/>
    </row>
    <row r="20" spans="2:14">
      <c r="B20" s="793"/>
      <c r="C20" s="794"/>
      <c r="D20" s="794"/>
      <c r="E20" s="795"/>
      <c r="F20" s="795"/>
      <c r="G20" s="795"/>
      <c r="H20" s="795"/>
      <c r="I20" s="795"/>
      <c r="J20" s="795"/>
      <c r="K20" s="796"/>
      <c r="L20" s="796"/>
      <c r="M20" s="795"/>
      <c r="N20" s="797"/>
    </row>
    <row r="21" spans="2:14">
      <c r="B21" s="793"/>
      <c r="C21" s="794"/>
      <c r="D21" s="794"/>
      <c r="E21" s="795"/>
      <c r="F21" s="795"/>
      <c r="G21" s="795"/>
      <c r="H21" s="795"/>
      <c r="I21" s="795"/>
      <c r="J21" s="795"/>
      <c r="K21" s="796"/>
      <c r="L21" s="796"/>
      <c r="M21" s="795"/>
      <c r="N21" s="797"/>
    </row>
    <row r="22" spans="2:14">
      <c r="B22" s="793"/>
      <c r="C22" s="794"/>
      <c r="D22" s="794"/>
      <c r="E22" s="795"/>
      <c r="F22" s="795"/>
      <c r="G22" s="795"/>
      <c r="H22" s="795"/>
      <c r="I22" s="795"/>
      <c r="J22" s="795"/>
      <c r="K22" s="796"/>
      <c r="L22" s="796"/>
      <c r="M22" s="795"/>
      <c r="N22" s="797"/>
    </row>
    <row r="23" spans="2:14">
      <c r="B23" s="793"/>
      <c r="C23" s="794"/>
      <c r="D23" s="794"/>
      <c r="E23" s="795"/>
      <c r="F23" s="795"/>
      <c r="G23" s="795"/>
      <c r="H23" s="795"/>
      <c r="I23" s="795"/>
      <c r="J23" s="795"/>
      <c r="K23" s="796"/>
      <c r="L23" s="796"/>
      <c r="M23" s="795"/>
      <c r="N23" s="797"/>
    </row>
    <row r="24" spans="2:14">
      <c r="B24" s="793"/>
      <c r="C24" s="794"/>
      <c r="D24" s="794"/>
      <c r="E24" s="795"/>
      <c r="F24" s="795"/>
      <c r="G24" s="795"/>
      <c r="H24" s="795"/>
      <c r="I24" s="795"/>
      <c r="J24" s="795"/>
      <c r="K24" s="796"/>
      <c r="L24" s="796"/>
      <c r="M24" s="795"/>
      <c r="N24" s="797"/>
    </row>
    <row r="25" spans="2:14">
      <c r="B25" s="793"/>
      <c r="C25" s="794"/>
      <c r="D25" s="794"/>
      <c r="E25" s="795"/>
      <c r="F25" s="795"/>
      <c r="G25" s="795"/>
      <c r="H25" s="795"/>
      <c r="I25" s="795"/>
      <c r="J25" s="795"/>
      <c r="K25" s="796"/>
      <c r="L25" s="796"/>
      <c r="M25" s="795"/>
      <c r="N25" s="797"/>
    </row>
    <row r="26" spans="2:14">
      <c r="B26" s="793"/>
      <c r="C26" s="794"/>
      <c r="D26" s="794"/>
      <c r="E26" s="795"/>
      <c r="F26" s="795"/>
      <c r="G26" s="795"/>
      <c r="H26" s="795"/>
      <c r="I26" s="795"/>
      <c r="J26" s="795"/>
      <c r="K26" s="796"/>
      <c r="L26" s="796"/>
      <c r="M26" s="795"/>
      <c r="N26" s="797"/>
    </row>
    <row r="27" spans="2:14">
      <c r="B27" s="793"/>
      <c r="C27" s="794"/>
      <c r="D27" s="794"/>
      <c r="E27" s="795"/>
      <c r="F27" s="795"/>
      <c r="G27" s="795"/>
      <c r="H27" s="795"/>
      <c r="I27" s="795"/>
      <c r="J27" s="795"/>
      <c r="K27" s="796"/>
      <c r="L27" s="796"/>
      <c r="M27" s="795"/>
      <c r="N27" s="797"/>
    </row>
    <row r="28" spans="2:14">
      <c r="B28" s="793"/>
      <c r="C28" s="794"/>
      <c r="D28" s="794"/>
      <c r="E28" s="795"/>
      <c r="F28" s="795"/>
      <c r="G28" s="795"/>
      <c r="H28" s="795"/>
      <c r="I28" s="795"/>
      <c r="J28" s="795"/>
      <c r="K28" s="796"/>
      <c r="L28" s="796"/>
      <c r="M28" s="795"/>
      <c r="N28" s="797"/>
    </row>
    <row r="29" spans="2:14">
      <c r="B29" s="793"/>
      <c r="C29" s="794"/>
      <c r="D29" s="794"/>
      <c r="E29" s="795"/>
      <c r="F29" s="795"/>
      <c r="G29" s="795"/>
      <c r="H29" s="795"/>
      <c r="I29" s="795"/>
      <c r="J29" s="795"/>
      <c r="K29" s="796"/>
      <c r="L29" s="796"/>
      <c r="M29" s="795"/>
      <c r="N29" s="797"/>
    </row>
    <row r="30" spans="2:14">
      <c r="B30" s="793"/>
      <c r="C30" s="794"/>
      <c r="D30" s="794"/>
      <c r="E30" s="795"/>
      <c r="F30" s="795"/>
      <c r="G30" s="795"/>
      <c r="H30" s="795"/>
      <c r="I30" s="795"/>
      <c r="J30" s="795"/>
      <c r="K30" s="796"/>
      <c r="L30" s="796"/>
      <c r="M30" s="795"/>
      <c r="N30" s="797"/>
    </row>
    <row r="31" spans="2:14" ht="13.5" thickBot="1">
      <c r="B31" s="798"/>
      <c r="C31" s="799"/>
      <c r="D31" s="799"/>
      <c r="E31" s="800"/>
      <c r="F31" s="800"/>
      <c r="G31" s="800"/>
      <c r="H31" s="800"/>
      <c r="I31" s="800"/>
      <c r="J31" s="800"/>
      <c r="K31" s="801"/>
      <c r="L31" s="801"/>
      <c r="M31" s="800"/>
      <c r="N31" s="802"/>
    </row>
    <row r="32" spans="2:14" ht="14.25" thickTop="1" thickBot="1">
      <c r="J32" s="803" t="s">
        <v>8711</v>
      </c>
      <c r="K32" s="804">
        <f>SUM(K15:K31)</f>
        <v>0</v>
      </c>
      <c r="L32" s="805">
        <f>SUM(L15:L31)</f>
        <v>0</v>
      </c>
    </row>
    <row r="33" spans="2:14" ht="13.5" thickTop="1">
      <c r="J33" s="803"/>
      <c r="K33" s="806"/>
      <c r="L33" s="806"/>
    </row>
    <row r="34" spans="2:14" s="405" customFormat="1" ht="12">
      <c r="C34" s="406" t="s">
        <v>1963</v>
      </c>
    </row>
    <row r="35" spans="2:14" ht="15">
      <c r="B35" s="807"/>
      <c r="C35" s="807"/>
      <c r="D35" s="807"/>
      <c r="E35" s="807"/>
      <c r="F35" s="807"/>
      <c r="G35" s="807"/>
      <c r="H35" s="807"/>
      <c r="I35" s="807"/>
      <c r="J35" s="807"/>
      <c r="K35" s="807"/>
      <c r="L35" s="807"/>
      <c r="M35" s="807"/>
      <c r="N35" s="807"/>
    </row>
    <row r="41" spans="2:14">
      <c r="E41" s="281"/>
      <c r="F41" s="542"/>
      <c r="G41" s="542"/>
      <c r="H41" s="308"/>
      <c r="I41" s="543"/>
      <c r="J41" s="543"/>
    </row>
    <row r="42" spans="2:14">
      <c r="I42" s="543"/>
      <c r="J42" s="543"/>
    </row>
    <row r="43" spans="2:14">
      <c r="C43" s="288"/>
      <c r="D43" s="288"/>
      <c r="E43" s="288"/>
      <c r="G43" s="308"/>
      <c r="H43" s="308"/>
      <c r="I43" s="308"/>
      <c r="J43" s="308"/>
    </row>
    <row r="44" spans="2:14">
      <c r="C44" s="272"/>
      <c r="D44" s="272"/>
      <c r="E44" s="272"/>
      <c r="F44" s="315"/>
      <c r="G44" s="315"/>
      <c r="H44" s="315"/>
      <c r="I44" s="315"/>
      <c r="J44" s="315"/>
    </row>
    <row r="50" spans="3:4">
      <c r="C50" s="281" t="s">
        <v>8450</v>
      </c>
      <c r="D50" s="308" t="s">
        <v>8712</v>
      </c>
    </row>
  </sheetData>
  <mergeCells count="10">
    <mergeCell ref="B2:N2"/>
    <mergeCell ref="B9:E9"/>
    <mergeCell ref="B12:B13"/>
    <mergeCell ref="E12:E13"/>
    <mergeCell ref="F12:H12"/>
    <mergeCell ref="I12:I13"/>
    <mergeCell ref="J12:J13"/>
    <mergeCell ref="K12:L12"/>
    <mergeCell ref="M12:M13"/>
    <mergeCell ref="N12:N13"/>
  </mergeCells>
  <pageMargins left="0.11811023622047245" right="0.11811023622047245" top="0.74803149606299213" bottom="0.74803149606299213" header="0.31496062992125984" footer="0.31496062992125984"/>
  <pageSetup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0"/>
  <sheetViews>
    <sheetView showGridLines="0" zoomScaleNormal="100" workbookViewId="0"/>
  </sheetViews>
  <sheetFormatPr baseColWidth="10" defaultRowHeight="12.75"/>
  <cols>
    <col min="1" max="1" width="1.28515625" customWidth="1"/>
    <col min="2" max="4" width="16.7109375" customWidth="1"/>
    <col min="5" max="5" width="30.85546875" customWidth="1"/>
    <col min="6" max="6" width="10.7109375" bestFit="1" customWidth="1"/>
    <col min="7" max="7" width="16.42578125" bestFit="1" customWidth="1"/>
    <col min="8" max="8" width="16.5703125" bestFit="1" customWidth="1"/>
    <col min="9" max="9" width="13.7109375" bestFit="1" customWidth="1"/>
    <col min="10" max="10" width="10" customWidth="1"/>
    <col min="11" max="11" width="14.42578125" bestFit="1" customWidth="1"/>
    <col min="12" max="12" width="10.5703125" bestFit="1" customWidth="1"/>
    <col min="13" max="13" width="13.140625" customWidth="1"/>
    <col min="14" max="14" width="12.140625" customWidth="1"/>
  </cols>
  <sheetData>
    <row r="1" spans="2:16" ht="6" customHeight="1" thickBot="1"/>
    <row r="2" spans="2:16" ht="42" customHeight="1" thickTop="1" thickBot="1">
      <c r="B2" s="747" t="s">
        <v>8713</v>
      </c>
      <c r="C2" s="748"/>
      <c r="D2" s="748"/>
      <c r="E2" s="749"/>
      <c r="F2" s="749"/>
      <c r="G2" s="749"/>
      <c r="H2" s="749"/>
      <c r="I2" s="749"/>
      <c r="J2" s="749"/>
      <c r="K2" s="749"/>
      <c r="L2" s="749"/>
      <c r="M2" s="749"/>
      <c r="N2" s="750"/>
    </row>
    <row r="3" spans="2:16" ht="18.75" customHeight="1" thickBot="1">
      <c r="B3" s="808"/>
      <c r="C3" s="809"/>
      <c r="D3" s="755" t="s">
        <v>2087</v>
      </c>
      <c r="E3" s="756" t="s">
        <v>8714</v>
      </c>
      <c r="F3" s="756"/>
      <c r="G3" s="758"/>
      <c r="H3" s="759" t="s">
        <v>8691</v>
      </c>
      <c r="I3" s="760" t="s">
        <v>2086</v>
      </c>
      <c r="J3" s="758"/>
      <c r="K3" s="761"/>
      <c r="L3" s="810"/>
      <c r="M3" s="810"/>
      <c r="N3" s="811"/>
      <c r="O3" s="812"/>
      <c r="P3" s="813"/>
    </row>
    <row r="4" spans="2:16" ht="16.5" customHeight="1" thickBot="1">
      <c r="B4" s="808"/>
      <c r="C4" s="809"/>
      <c r="D4" s="755" t="s">
        <v>2089</v>
      </c>
      <c r="E4" s="756" t="s">
        <v>8715</v>
      </c>
      <c r="F4" s="756"/>
      <c r="H4" s="759" t="s">
        <v>1943</v>
      </c>
      <c r="I4" s="762"/>
      <c r="J4" s="758"/>
      <c r="K4" s="763"/>
      <c r="L4" s="810"/>
      <c r="M4" s="810"/>
      <c r="N4" s="811"/>
      <c r="O4" s="812"/>
      <c r="P4" s="813"/>
    </row>
    <row r="5" spans="2:16" ht="16.5" customHeight="1" thickBot="1">
      <c r="B5" s="808"/>
      <c r="C5" s="809"/>
      <c r="D5" s="809"/>
      <c r="E5" s="764"/>
      <c r="F5" s="756"/>
      <c r="G5" s="757" t="s">
        <v>2091</v>
      </c>
      <c r="H5" s="759" t="s">
        <v>1944</v>
      </c>
      <c r="I5" s="762"/>
      <c r="J5" s="758"/>
      <c r="K5" s="763"/>
      <c r="L5" s="810"/>
      <c r="M5" s="810"/>
      <c r="N5" s="811"/>
      <c r="O5" s="812"/>
      <c r="P5" s="813"/>
    </row>
    <row r="6" spans="2:16" ht="15.75" customHeight="1" thickBot="1">
      <c r="B6" s="808"/>
      <c r="C6" s="809"/>
      <c r="D6" s="809"/>
      <c r="E6" s="764"/>
      <c r="F6" s="756"/>
      <c r="G6" s="758"/>
      <c r="H6" s="759" t="s">
        <v>2093</v>
      </c>
      <c r="I6" s="762"/>
      <c r="J6" s="758"/>
      <c r="K6" s="763"/>
      <c r="L6" s="810"/>
      <c r="M6" s="810"/>
      <c r="N6" s="811"/>
      <c r="O6" s="812"/>
      <c r="P6" s="813"/>
    </row>
    <row r="7" spans="2:16" ht="15.75" customHeight="1" thickBot="1">
      <c r="B7" s="808"/>
      <c r="C7" s="809"/>
      <c r="D7" s="809"/>
      <c r="E7" s="764"/>
      <c r="F7" s="756"/>
      <c r="G7" s="758"/>
      <c r="H7" s="759" t="s">
        <v>2094</v>
      </c>
      <c r="I7" s="762"/>
      <c r="J7" s="758"/>
      <c r="K7" s="763"/>
      <c r="L7" s="810"/>
      <c r="M7" s="810"/>
      <c r="N7" s="811"/>
      <c r="O7" s="812"/>
      <c r="P7" s="813"/>
    </row>
    <row r="8" spans="2:16" ht="15">
      <c r="B8" s="814"/>
      <c r="C8" s="815"/>
      <c r="D8" s="815"/>
      <c r="E8" s="815"/>
      <c r="F8" s="809"/>
      <c r="G8" s="755"/>
      <c r="H8" s="755"/>
      <c r="I8" s="755"/>
      <c r="J8" s="755"/>
      <c r="K8" s="764"/>
      <c r="L8" s="755"/>
      <c r="M8" s="755"/>
      <c r="N8" s="768" t="s">
        <v>8693</v>
      </c>
    </row>
    <row r="9" spans="2:16" ht="7.5" customHeight="1" thickBot="1">
      <c r="B9" s="769"/>
      <c r="C9" s="770"/>
      <c r="D9" s="770"/>
      <c r="E9" s="770"/>
      <c r="F9" s="770"/>
      <c r="G9" s="770"/>
      <c r="H9" s="770"/>
      <c r="I9" s="770"/>
      <c r="J9" s="770"/>
      <c r="K9" s="771"/>
      <c r="L9" s="771"/>
      <c r="M9" s="771"/>
      <c r="N9" s="772"/>
    </row>
    <row r="10" spans="2:16" ht="6" customHeight="1" thickTop="1" thickBot="1">
      <c r="B10" s="773"/>
      <c r="C10" s="773"/>
      <c r="D10" s="773"/>
      <c r="E10" s="773"/>
      <c r="F10" s="773"/>
      <c r="G10" s="773"/>
      <c r="H10" s="773"/>
      <c r="I10" s="773"/>
      <c r="J10" s="773"/>
      <c r="K10" s="774"/>
      <c r="L10" s="774"/>
      <c r="M10" s="774"/>
      <c r="N10" s="773"/>
    </row>
    <row r="11" spans="2:16" ht="27.75" customHeight="1" thickTop="1">
      <c r="B11" s="775" t="s">
        <v>8694</v>
      </c>
      <c r="C11" s="816" t="s">
        <v>8695</v>
      </c>
      <c r="D11" s="816" t="s">
        <v>8696</v>
      </c>
      <c r="E11" s="817" t="s">
        <v>8716</v>
      </c>
      <c r="F11" s="818" t="s">
        <v>8717</v>
      </c>
      <c r="G11" s="778"/>
      <c r="H11" s="778"/>
      <c r="I11" s="819"/>
      <c r="J11" s="777" t="s">
        <v>8718</v>
      </c>
      <c r="K11" s="818" t="s">
        <v>8719</v>
      </c>
      <c r="L11" s="778"/>
      <c r="M11" s="777" t="s">
        <v>8720</v>
      </c>
      <c r="N11" s="781" t="s">
        <v>8721</v>
      </c>
    </row>
    <row r="12" spans="2:16" ht="27.75" customHeight="1" thickBot="1">
      <c r="B12" s="782"/>
      <c r="C12" s="820" t="s">
        <v>8704</v>
      </c>
      <c r="D12" s="820" t="s">
        <v>8705</v>
      </c>
      <c r="E12" s="784"/>
      <c r="F12" s="785" t="s">
        <v>8722</v>
      </c>
      <c r="G12" s="785" t="s">
        <v>8723</v>
      </c>
      <c r="H12" s="785" t="s">
        <v>8724</v>
      </c>
      <c r="I12" s="785" t="s">
        <v>8725</v>
      </c>
      <c r="J12" s="784"/>
      <c r="K12" s="786" t="s">
        <v>8726</v>
      </c>
      <c r="L12" s="786" t="s">
        <v>8727</v>
      </c>
      <c r="M12" s="784"/>
      <c r="N12" s="787"/>
    </row>
    <row r="13" spans="2:16" ht="6" customHeight="1" thickTop="1" thickBot="1"/>
    <row r="14" spans="2:16" ht="36.75" thickTop="1">
      <c r="B14" s="821" t="s">
        <v>7711</v>
      </c>
      <c r="C14" s="822">
        <v>1246</v>
      </c>
      <c r="D14" s="823" t="s">
        <v>2266</v>
      </c>
      <c r="E14" s="824" t="s">
        <v>2917</v>
      </c>
      <c r="F14" s="824" t="s">
        <v>2212</v>
      </c>
      <c r="G14" s="824" t="s">
        <v>2212</v>
      </c>
      <c r="H14" s="824" t="s">
        <v>2213</v>
      </c>
      <c r="I14" s="824" t="s">
        <v>8728</v>
      </c>
      <c r="J14" s="824" t="s">
        <v>7712</v>
      </c>
      <c r="K14" s="825">
        <v>12679.96</v>
      </c>
      <c r="L14" s="825"/>
      <c r="M14" s="826" t="s">
        <v>7714</v>
      </c>
      <c r="N14" s="827"/>
    </row>
    <row r="15" spans="2:16" ht="27">
      <c r="B15" s="828" t="s">
        <v>7717</v>
      </c>
      <c r="C15" s="829">
        <v>1241</v>
      </c>
      <c r="D15" s="830" t="s">
        <v>7623</v>
      </c>
      <c r="E15" s="831" t="s">
        <v>6469</v>
      </c>
      <c r="F15" s="831" t="s">
        <v>2388</v>
      </c>
      <c r="G15" s="831" t="s">
        <v>7718</v>
      </c>
      <c r="H15" s="831" t="s">
        <v>7719</v>
      </c>
      <c r="I15" s="831" t="s">
        <v>8728</v>
      </c>
      <c r="J15" s="831" t="s">
        <v>7720</v>
      </c>
      <c r="K15" s="832">
        <v>13572</v>
      </c>
      <c r="L15" s="832"/>
      <c r="M15" s="833" t="s">
        <v>7722</v>
      </c>
      <c r="N15" s="834"/>
    </row>
    <row r="16" spans="2:16" ht="36">
      <c r="B16" s="828" t="s">
        <v>7725</v>
      </c>
      <c r="C16" s="829">
        <v>1246</v>
      </c>
      <c r="D16" s="830" t="s">
        <v>2266</v>
      </c>
      <c r="E16" s="831" t="s">
        <v>4449</v>
      </c>
      <c r="F16" s="831" t="s">
        <v>5450</v>
      </c>
      <c r="G16" s="831" t="s">
        <v>7726</v>
      </c>
      <c r="H16" s="829">
        <v>20173600719</v>
      </c>
      <c r="I16" s="831" t="s">
        <v>8728</v>
      </c>
      <c r="J16" s="831" t="s">
        <v>7727</v>
      </c>
      <c r="K16" s="832">
        <v>15513.84</v>
      </c>
      <c r="L16" s="832"/>
      <c r="M16" s="833" t="s">
        <v>7722</v>
      </c>
      <c r="N16" s="834"/>
    </row>
    <row r="17" spans="2:14" ht="36">
      <c r="B17" s="828" t="s">
        <v>7732</v>
      </c>
      <c r="C17" s="829">
        <v>1246</v>
      </c>
      <c r="D17" s="830" t="s">
        <v>2266</v>
      </c>
      <c r="E17" s="831" t="s">
        <v>4449</v>
      </c>
      <c r="F17" s="831" t="s">
        <v>5450</v>
      </c>
      <c r="G17" s="829">
        <v>61</v>
      </c>
      <c r="H17" s="835">
        <v>21020193321970</v>
      </c>
      <c r="I17" s="831" t="s">
        <v>8728</v>
      </c>
      <c r="J17" s="831" t="s">
        <v>7727</v>
      </c>
      <c r="K17" s="832">
        <v>24847.200000000001</v>
      </c>
      <c r="L17" s="832"/>
      <c r="M17" s="833" t="s">
        <v>7722</v>
      </c>
      <c r="N17" s="834"/>
    </row>
    <row r="18" spans="2:14" ht="36">
      <c r="B18" s="828" t="s">
        <v>7733</v>
      </c>
      <c r="C18" s="829">
        <v>1246</v>
      </c>
      <c r="D18" s="830" t="s">
        <v>2266</v>
      </c>
      <c r="E18" s="831" t="s">
        <v>7734</v>
      </c>
      <c r="F18" s="831" t="s">
        <v>7735</v>
      </c>
      <c r="G18" s="831" t="s">
        <v>2212</v>
      </c>
      <c r="H18" s="831" t="s">
        <v>2213</v>
      </c>
      <c r="I18" s="831" t="s">
        <v>8728</v>
      </c>
      <c r="J18" s="831" t="s">
        <v>7736</v>
      </c>
      <c r="K18" s="832">
        <v>8050</v>
      </c>
      <c r="L18" s="832"/>
      <c r="M18" s="833" t="s">
        <v>7739</v>
      </c>
      <c r="N18" s="834"/>
    </row>
    <row r="19" spans="2:14" ht="36">
      <c r="B19" s="828" t="s">
        <v>7740</v>
      </c>
      <c r="C19" s="829">
        <v>1246</v>
      </c>
      <c r="D19" s="830" t="s">
        <v>2266</v>
      </c>
      <c r="E19" s="831" t="s">
        <v>7741</v>
      </c>
      <c r="F19" s="831" t="s">
        <v>7735</v>
      </c>
      <c r="G19" s="831" t="s">
        <v>2212</v>
      </c>
      <c r="H19" s="831" t="s">
        <v>2213</v>
      </c>
      <c r="I19" s="831" t="s">
        <v>8728</v>
      </c>
      <c r="J19" s="831" t="s">
        <v>7742</v>
      </c>
      <c r="K19" s="832">
        <v>8050</v>
      </c>
      <c r="L19" s="832"/>
      <c r="M19" s="833" t="s">
        <v>7739</v>
      </c>
      <c r="N19" s="834"/>
    </row>
    <row r="20" spans="2:14" ht="36">
      <c r="B20" s="828" t="s">
        <v>7744</v>
      </c>
      <c r="C20" s="829">
        <v>1246</v>
      </c>
      <c r="D20" s="830" t="s">
        <v>2266</v>
      </c>
      <c r="E20" s="831" t="s">
        <v>7741</v>
      </c>
      <c r="F20" s="831" t="s">
        <v>7735</v>
      </c>
      <c r="G20" s="831" t="s">
        <v>7745</v>
      </c>
      <c r="H20" s="831" t="s">
        <v>2213</v>
      </c>
      <c r="I20" s="831" t="s">
        <v>8728</v>
      </c>
      <c r="J20" s="831" t="s">
        <v>7746</v>
      </c>
      <c r="K20" s="832">
        <v>8250</v>
      </c>
      <c r="L20" s="832"/>
      <c r="M20" s="833" t="s">
        <v>7747</v>
      </c>
      <c r="N20" s="834"/>
    </row>
    <row r="21" spans="2:14" ht="36">
      <c r="B21" s="828" t="s">
        <v>7750</v>
      </c>
      <c r="C21" s="829">
        <v>1246</v>
      </c>
      <c r="D21" s="830" t="s">
        <v>2266</v>
      </c>
      <c r="E21" s="831" t="s">
        <v>7741</v>
      </c>
      <c r="F21" s="831" t="s">
        <v>7735</v>
      </c>
      <c r="G21" s="831" t="s">
        <v>7751</v>
      </c>
      <c r="H21" s="831" t="s">
        <v>2213</v>
      </c>
      <c r="I21" s="831" t="s">
        <v>8728</v>
      </c>
      <c r="J21" s="831" t="s">
        <v>7746</v>
      </c>
      <c r="K21" s="832">
        <v>10250</v>
      </c>
      <c r="L21" s="832"/>
      <c r="M21" s="833" t="s">
        <v>7747</v>
      </c>
      <c r="N21" s="834"/>
    </row>
    <row r="22" spans="2:14" ht="45">
      <c r="B22" s="828" t="s">
        <v>7752</v>
      </c>
      <c r="C22" s="829">
        <v>1243</v>
      </c>
      <c r="D22" s="830" t="s">
        <v>7618</v>
      </c>
      <c r="E22" s="831" t="s">
        <v>7753</v>
      </c>
      <c r="F22" s="831" t="s">
        <v>2212</v>
      </c>
      <c r="G22" s="831" t="s">
        <v>2212</v>
      </c>
      <c r="H22" s="831" t="s">
        <v>2213</v>
      </c>
      <c r="I22" s="831" t="s">
        <v>8728</v>
      </c>
      <c r="J22" s="831" t="s">
        <v>7754</v>
      </c>
      <c r="K22" s="832">
        <v>8500</v>
      </c>
      <c r="L22" s="832"/>
      <c r="M22" s="833">
        <v>43983</v>
      </c>
      <c r="N22" s="834"/>
    </row>
    <row r="23" spans="2:14" ht="27">
      <c r="B23" s="828" t="s">
        <v>7760</v>
      </c>
      <c r="C23" s="829">
        <v>1241</v>
      </c>
      <c r="D23" s="830" t="s">
        <v>7759</v>
      </c>
      <c r="E23" s="831" t="s">
        <v>2457</v>
      </c>
      <c r="F23" s="831" t="s">
        <v>2398</v>
      </c>
      <c r="G23" s="831" t="s">
        <v>7761</v>
      </c>
      <c r="H23" s="831" t="s">
        <v>7762</v>
      </c>
      <c r="I23" s="831" t="s">
        <v>8728</v>
      </c>
      <c r="J23" s="831" t="s">
        <v>7763</v>
      </c>
      <c r="K23" s="832">
        <v>11716</v>
      </c>
      <c r="L23" s="832"/>
      <c r="M23" s="833">
        <v>43983</v>
      </c>
      <c r="N23" s="834"/>
    </row>
    <row r="24" spans="2:14" ht="36">
      <c r="B24" s="828" t="s">
        <v>7766</v>
      </c>
      <c r="C24" s="829">
        <v>1246</v>
      </c>
      <c r="D24" s="830" t="s">
        <v>2266</v>
      </c>
      <c r="E24" s="831" t="s">
        <v>3685</v>
      </c>
      <c r="F24" s="831" t="s">
        <v>7197</v>
      </c>
      <c r="G24" s="831" t="s">
        <v>7767</v>
      </c>
      <c r="H24" s="831" t="s">
        <v>7768</v>
      </c>
      <c r="I24" s="831" t="s">
        <v>8728</v>
      </c>
      <c r="J24" s="831" t="s">
        <v>7769</v>
      </c>
      <c r="K24" s="832">
        <v>10917.92</v>
      </c>
      <c r="L24" s="832"/>
      <c r="M24" s="833">
        <v>44044</v>
      </c>
      <c r="N24" s="834"/>
    </row>
    <row r="25" spans="2:14" ht="27">
      <c r="B25" s="828" t="s">
        <v>7771</v>
      </c>
      <c r="C25" s="829">
        <v>1246</v>
      </c>
      <c r="D25" s="830" t="s">
        <v>5785</v>
      </c>
      <c r="E25" s="836" t="s">
        <v>2401</v>
      </c>
      <c r="F25" s="836" t="s">
        <v>7772</v>
      </c>
      <c r="G25" s="836" t="s">
        <v>7773</v>
      </c>
      <c r="H25" s="836" t="s">
        <v>7774</v>
      </c>
      <c r="I25" s="831" t="s">
        <v>8728</v>
      </c>
      <c r="J25" s="836" t="s">
        <v>7775</v>
      </c>
      <c r="K25" s="837">
        <v>8942.44</v>
      </c>
      <c r="L25" s="837"/>
      <c r="M25" s="838">
        <v>44044</v>
      </c>
      <c r="N25" s="834"/>
    </row>
    <row r="26" spans="2:14" ht="27">
      <c r="B26" s="828" t="s">
        <v>7776</v>
      </c>
      <c r="C26" s="829">
        <v>1246</v>
      </c>
      <c r="D26" s="830" t="s">
        <v>5785</v>
      </c>
      <c r="E26" s="836" t="s">
        <v>7777</v>
      </c>
      <c r="F26" s="836" t="s">
        <v>7778</v>
      </c>
      <c r="G26" s="836" t="s">
        <v>7779</v>
      </c>
      <c r="H26" s="836" t="s">
        <v>7780</v>
      </c>
      <c r="I26" s="831" t="s">
        <v>8728</v>
      </c>
      <c r="J26" s="836" t="s">
        <v>7775</v>
      </c>
      <c r="K26" s="837">
        <v>8694.2000000000007</v>
      </c>
      <c r="L26" s="837"/>
      <c r="M26" s="838">
        <v>44044</v>
      </c>
      <c r="N26" s="834"/>
    </row>
    <row r="27" spans="2:14" ht="27">
      <c r="B27" s="828" t="s">
        <v>7781</v>
      </c>
      <c r="C27" s="829">
        <v>1246</v>
      </c>
      <c r="D27" s="830" t="s">
        <v>5785</v>
      </c>
      <c r="E27" s="831" t="s">
        <v>2765</v>
      </c>
      <c r="F27" s="831" t="s">
        <v>7778</v>
      </c>
      <c r="G27" s="831" t="s">
        <v>7782</v>
      </c>
      <c r="H27" s="831" t="s">
        <v>7783</v>
      </c>
      <c r="I27" s="831" t="s">
        <v>8728</v>
      </c>
      <c r="J27" s="831" t="s">
        <v>7784</v>
      </c>
      <c r="K27" s="832">
        <v>11536.2</v>
      </c>
      <c r="L27" s="832"/>
      <c r="M27" s="833" t="s">
        <v>7786</v>
      </c>
      <c r="N27" s="834"/>
    </row>
    <row r="28" spans="2:14" ht="36">
      <c r="B28" s="828" t="s">
        <v>7788</v>
      </c>
      <c r="C28" s="829">
        <v>1246</v>
      </c>
      <c r="D28" s="830" t="s">
        <v>2266</v>
      </c>
      <c r="E28" s="831" t="s">
        <v>2983</v>
      </c>
      <c r="F28" s="831" t="s">
        <v>3948</v>
      </c>
      <c r="G28" s="829">
        <v>12496</v>
      </c>
      <c r="H28" s="831" t="s">
        <v>2213</v>
      </c>
      <c r="I28" s="831" t="s">
        <v>8728</v>
      </c>
      <c r="J28" s="831" t="s">
        <v>7789</v>
      </c>
      <c r="K28" s="832">
        <v>6728</v>
      </c>
      <c r="L28" s="832"/>
      <c r="M28" s="833">
        <v>44044</v>
      </c>
      <c r="N28" s="834"/>
    </row>
    <row r="29" spans="2:14" ht="36">
      <c r="B29" s="828" t="s">
        <v>7792</v>
      </c>
      <c r="C29" s="829">
        <v>1246</v>
      </c>
      <c r="D29" s="830" t="s">
        <v>2266</v>
      </c>
      <c r="E29" s="831" t="s">
        <v>4452</v>
      </c>
      <c r="F29" s="831" t="s">
        <v>3948</v>
      </c>
      <c r="G29" s="829">
        <v>19966</v>
      </c>
      <c r="H29" s="831" t="s">
        <v>2213</v>
      </c>
      <c r="I29" s="831" t="s">
        <v>8728</v>
      </c>
      <c r="J29" s="831" t="s">
        <v>7789</v>
      </c>
      <c r="K29" s="832">
        <v>10672</v>
      </c>
      <c r="L29" s="832"/>
      <c r="M29" s="833">
        <v>44044</v>
      </c>
      <c r="N29" s="834"/>
    </row>
    <row r="30" spans="2:14" ht="45">
      <c r="B30" s="828" t="s">
        <v>7793</v>
      </c>
      <c r="C30" s="829">
        <v>1243</v>
      </c>
      <c r="D30" s="830" t="s">
        <v>7618</v>
      </c>
      <c r="E30" s="831" t="s">
        <v>7794</v>
      </c>
      <c r="F30" s="831" t="s">
        <v>7795</v>
      </c>
      <c r="G30" s="831" t="s">
        <v>7796</v>
      </c>
      <c r="H30" s="831" t="s">
        <v>2213</v>
      </c>
      <c r="I30" s="831" t="s">
        <v>8728</v>
      </c>
      <c r="J30" s="831" t="s">
        <v>7797</v>
      </c>
      <c r="K30" s="832">
        <v>38280</v>
      </c>
      <c r="L30" s="832"/>
      <c r="M30" s="833">
        <v>44075</v>
      </c>
      <c r="N30" s="834"/>
    </row>
    <row r="31" spans="2:14" ht="45">
      <c r="B31" s="828" t="s">
        <v>7801</v>
      </c>
      <c r="C31" s="829">
        <v>1243</v>
      </c>
      <c r="D31" s="830" t="s">
        <v>7618</v>
      </c>
      <c r="E31" s="831" t="s">
        <v>7794</v>
      </c>
      <c r="F31" s="831" t="s">
        <v>7795</v>
      </c>
      <c r="G31" s="831" t="s">
        <v>7802</v>
      </c>
      <c r="H31" s="831" t="s">
        <v>2213</v>
      </c>
      <c r="I31" s="831" t="s">
        <v>8728</v>
      </c>
      <c r="J31" s="831" t="s">
        <v>7797</v>
      </c>
      <c r="K31" s="832">
        <v>38280</v>
      </c>
      <c r="L31" s="832"/>
      <c r="M31" s="833">
        <v>44075</v>
      </c>
      <c r="N31" s="834"/>
    </row>
    <row r="32" spans="2:14" ht="45">
      <c r="B32" s="828" t="s">
        <v>7803</v>
      </c>
      <c r="C32" s="829">
        <v>1243</v>
      </c>
      <c r="D32" s="830" t="s">
        <v>7618</v>
      </c>
      <c r="E32" s="831" t="s">
        <v>7794</v>
      </c>
      <c r="F32" s="831" t="s">
        <v>7795</v>
      </c>
      <c r="G32" s="831" t="s">
        <v>7802</v>
      </c>
      <c r="H32" s="831" t="s">
        <v>2213</v>
      </c>
      <c r="I32" s="831" t="s">
        <v>8728</v>
      </c>
      <c r="J32" s="831" t="s">
        <v>7797</v>
      </c>
      <c r="K32" s="832">
        <v>38280</v>
      </c>
      <c r="L32" s="832"/>
      <c r="M32" s="833">
        <v>44075</v>
      </c>
      <c r="N32" s="834"/>
    </row>
    <row r="33" spans="2:14" ht="27">
      <c r="B33" s="828" t="s">
        <v>7804</v>
      </c>
      <c r="C33" s="829">
        <v>1246</v>
      </c>
      <c r="D33" s="830" t="s">
        <v>5785</v>
      </c>
      <c r="E33" s="831" t="s">
        <v>7805</v>
      </c>
      <c r="F33" s="831" t="s">
        <v>7806</v>
      </c>
      <c r="G33" s="831" t="s">
        <v>7807</v>
      </c>
      <c r="H33" s="831" t="s">
        <v>2213</v>
      </c>
      <c r="I33" s="831" t="s">
        <v>8728</v>
      </c>
      <c r="J33" s="831" t="s">
        <v>7808</v>
      </c>
      <c r="K33" s="832">
        <v>24360</v>
      </c>
      <c r="L33" s="832"/>
      <c r="M33" s="833">
        <v>44075</v>
      </c>
      <c r="N33" s="834"/>
    </row>
    <row r="34" spans="2:14" ht="36">
      <c r="B34" s="828" t="s">
        <v>7810</v>
      </c>
      <c r="C34" s="829">
        <v>1246</v>
      </c>
      <c r="D34" s="830" t="s">
        <v>2266</v>
      </c>
      <c r="E34" s="831" t="s">
        <v>7811</v>
      </c>
      <c r="F34" s="831" t="s">
        <v>7812</v>
      </c>
      <c r="G34" s="831" t="s">
        <v>7813</v>
      </c>
      <c r="H34" s="831" t="s">
        <v>2213</v>
      </c>
      <c r="I34" s="831" t="s">
        <v>8728</v>
      </c>
      <c r="J34" s="831" t="s">
        <v>7797</v>
      </c>
      <c r="K34" s="832">
        <v>9512</v>
      </c>
      <c r="L34" s="832"/>
      <c r="M34" s="833">
        <v>44075</v>
      </c>
      <c r="N34" s="834"/>
    </row>
    <row r="35" spans="2:14" ht="36">
      <c r="B35" s="828" t="s">
        <v>7815</v>
      </c>
      <c r="C35" s="829">
        <v>1246</v>
      </c>
      <c r="D35" s="830" t="s">
        <v>2266</v>
      </c>
      <c r="E35" s="831" t="s">
        <v>7811</v>
      </c>
      <c r="F35" s="831" t="s">
        <v>7812</v>
      </c>
      <c r="G35" s="831" t="s">
        <v>7813</v>
      </c>
      <c r="H35" s="831" t="s">
        <v>2213</v>
      </c>
      <c r="I35" s="831" t="s">
        <v>8728</v>
      </c>
      <c r="J35" s="831" t="s">
        <v>7797</v>
      </c>
      <c r="K35" s="832">
        <v>9512</v>
      </c>
      <c r="L35" s="832"/>
      <c r="M35" s="833">
        <v>44075</v>
      </c>
      <c r="N35" s="834"/>
    </row>
    <row r="36" spans="2:14" ht="36">
      <c r="B36" s="828" t="s">
        <v>7817</v>
      </c>
      <c r="C36" s="829">
        <v>1246</v>
      </c>
      <c r="D36" s="830" t="s">
        <v>2266</v>
      </c>
      <c r="E36" s="831" t="s">
        <v>7811</v>
      </c>
      <c r="F36" s="831" t="s">
        <v>7812</v>
      </c>
      <c r="G36" s="831" t="s">
        <v>7813</v>
      </c>
      <c r="H36" s="831" t="s">
        <v>2213</v>
      </c>
      <c r="I36" s="831" t="s">
        <v>8728</v>
      </c>
      <c r="J36" s="831" t="s">
        <v>7797</v>
      </c>
      <c r="K36" s="832">
        <v>9512</v>
      </c>
      <c r="L36" s="832"/>
      <c r="M36" s="833">
        <v>44075</v>
      </c>
      <c r="N36" s="834"/>
    </row>
    <row r="37" spans="2:14" ht="45">
      <c r="B37" s="828" t="s">
        <v>7818</v>
      </c>
      <c r="C37" s="829">
        <v>1243</v>
      </c>
      <c r="D37" s="830" t="s">
        <v>7618</v>
      </c>
      <c r="E37" s="831" t="s">
        <v>7794</v>
      </c>
      <c r="F37" s="831" t="s">
        <v>7819</v>
      </c>
      <c r="G37" s="831" t="s">
        <v>7820</v>
      </c>
      <c r="H37" s="831" t="s">
        <v>2213</v>
      </c>
      <c r="I37" s="831" t="s">
        <v>8728</v>
      </c>
      <c r="J37" s="831" t="s">
        <v>7821</v>
      </c>
      <c r="K37" s="832">
        <v>31320</v>
      </c>
      <c r="L37" s="832"/>
      <c r="M37" s="833" t="s">
        <v>7822</v>
      </c>
      <c r="N37" s="834"/>
    </row>
    <row r="38" spans="2:14" ht="45">
      <c r="B38" s="828" t="s">
        <v>7824</v>
      </c>
      <c r="C38" s="829">
        <v>1243</v>
      </c>
      <c r="D38" s="830" t="s">
        <v>7618</v>
      </c>
      <c r="E38" s="831" t="s">
        <v>7794</v>
      </c>
      <c r="F38" s="831" t="s">
        <v>7819</v>
      </c>
      <c r="G38" s="831" t="s">
        <v>7820</v>
      </c>
      <c r="H38" s="831" t="s">
        <v>2213</v>
      </c>
      <c r="I38" s="831" t="s">
        <v>8728</v>
      </c>
      <c r="J38" s="831" t="s">
        <v>7821</v>
      </c>
      <c r="K38" s="832">
        <v>31320</v>
      </c>
      <c r="L38" s="832"/>
      <c r="M38" s="833" t="s">
        <v>7822</v>
      </c>
      <c r="N38" s="834"/>
    </row>
    <row r="39" spans="2:14" ht="45">
      <c r="B39" s="828" t="s">
        <v>7825</v>
      </c>
      <c r="C39" s="829">
        <v>1243</v>
      </c>
      <c r="D39" s="830" t="s">
        <v>7618</v>
      </c>
      <c r="E39" s="831" t="s">
        <v>7794</v>
      </c>
      <c r="F39" s="831" t="s">
        <v>7819</v>
      </c>
      <c r="G39" s="831" t="s">
        <v>7820</v>
      </c>
      <c r="H39" s="831" t="s">
        <v>2213</v>
      </c>
      <c r="I39" s="831" t="s">
        <v>8728</v>
      </c>
      <c r="J39" s="831" t="s">
        <v>7821</v>
      </c>
      <c r="K39" s="832">
        <v>31320</v>
      </c>
      <c r="L39" s="832"/>
      <c r="M39" s="833" t="s">
        <v>7822</v>
      </c>
      <c r="N39" s="834"/>
    </row>
    <row r="40" spans="2:14" ht="27">
      <c r="B40" s="828" t="s">
        <v>7826</v>
      </c>
      <c r="C40" s="829">
        <v>1246</v>
      </c>
      <c r="D40" s="830" t="s">
        <v>5785</v>
      </c>
      <c r="E40" s="831" t="s">
        <v>7827</v>
      </c>
      <c r="F40" s="831" t="s">
        <v>7778</v>
      </c>
      <c r="G40" s="831" t="s">
        <v>7828</v>
      </c>
      <c r="H40" s="831" t="s">
        <v>7829</v>
      </c>
      <c r="I40" s="831" t="s">
        <v>8728</v>
      </c>
      <c r="J40" s="831" t="s">
        <v>7830</v>
      </c>
      <c r="K40" s="832">
        <v>8694.2000000000007</v>
      </c>
      <c r="L40" s="832"/>
      <c r="M40" s="833" t="s">
        <v>7822</v>
      </c>
      <c r="N40" s="834"/>
    </row>
    <row r="41" spans="2:14" ht="27">
      <c r="B41" s="828" t="s">
        <v>7833</v>
      </c>
      <c r="C41" s="829">
        <v>1246</v>
      </c>
      <c r="D41" s="830" t="s">
        <v>5785</v>
      </c>
      <c r="E41" s="831" t="s">
        <v>2401</v>
      </c>
      <c r="F41" s="831" t="s">
        <v>7772</v>
      </c>
      <c r="G41" s="831" t="s">
        <v>7834</v>
      </c>
      <c r="H41" s="831" t="s">
        <v>7835</v>
      </c>
      <c r="I41" s="831" t="s">
        <v>8728</v>
      </c>
      <c r="J41" s="831" t="s">
        <v>7830</v>
      </c>
      <c r="K41" s="832">
        <v>8942.44</v>
      </c>
      <c r="L41" s="832"/>
      <c r="M41" s="833" t="s">
        <v>7822</v>
      </c>
      <c r="N41" s="834"/>
    </row>
    <row r="42" spans="2:14" ht="27">
      <c r="B42" s="828" t="s">
        <v>7836</v>
      </c>
      <c r="C42" s="829">
        <v>1241</v>
      </c>
      <c r="D42" s="830" t="s">
        <v>7623</v>
      </c>
      <c r="E42" s="831" t="s">
        <v>7837</v>
      </c>
      <c r="F42" s="831" t="s">
        <v>3440</v>
      </c>
      <c r="G42" s="831" t="s">
        <v>7838</v>
      </c>
      <c r="H42" s="831" t="s">
        <v>7839</v>
      </c>
      <c r="I42" s="831" t="s">
        <v>8728</v>
      </c>
      <c r="J42" s="831" t="s">
        <v>7840</v>
      </c>
      <c r="K42" s="832">
        <v>41579.040000000001</v>
      </c>
      <c r="L42" s="832"/>
      <c r="M42" s="833" t="s">
        <v>7822</v>
      </c>
      <c r="N42" s="834"/>
    </row>
    <row r="43" spans="2:14" ht="27">
      <c r="B43" s="828" t="s">
        <v>7844</v>
      </c>
      <c r="C43" s="829">
        <v>1241</v>
      </c>
      <c r="D43" s="830" t="s">
        <v>7623</v>
      </c>
      <c r="E43" s="831" t="s">
        <v>3246</v>
      </c>
      <c r="F43" s="831" t="s">
        <v>2398</v>
      </c>
      <c r="G43" s="829">
        <v>7500</v>
      </c>
      <c r="H43" s="831" t="s">
        <v>7845</v>
      </c>
      <c r="I43" s="831" t="s">
        <v>8728</v>
      </c>
      <c r="J43" s="831" t="s">
        <v>7846</v>
      </c>
      <c r="K43" s="832">
        <v>43952.4</v>
      </c>
      <c r="L43" s="832"/>
      <c r="M43" s="833" t="s">
        <v>7822</v>
      </c>
      <c r="N43" s="834"/>
    </row>
    <row r="44" spans="2:14" ht="36">
      <c r="B44" s="828" t="s">
        <v>7848</v>
      </c>
      <c r="C44" s="829">
        <v>1246</v>
      </c>
      <c r="D44" s="830" t="s">
        <v>2266</v>
      </c>
      <c r="E44" s="831" t="s">
        <v>7849</v>
      </c>
      <c r="F44" s="831" t="s">
        <v>7850</v>
      </c>
      <c r="G44" s="831" t="s">
        <v>7851</v>
      </c>
      <c r="H44" s="831" t="s">
        <v>2213</v>
      </c>
      <c r="I44" s="831" t="s">
        <v>8728</v>
      </c>
      <c r="J44" s="831" t="s">
        <v>7852</v>
      </c>
      <c r="K44" s="832">
        <v>13804</v>
      </c>
      <c r="L44" s="832"/>
      <c r="M44" s="833" t="s">
        <v>7822</v>
      </c>
      <c r="N44" s="834"/>
    </row>
    <row r="45" spans="2:14" ht="36">
      <c r="B45" s="828" t="s">
        <v>7853</v>
      </c>
      <c r="C45" s="829">
        <v>1246</v>
      </c>
      <c r="D45" s="830" t="s">
        <v>2266</v>
      </c>
      <c r="E45" s="831" t="s">
        <v>7849</v>
      </c>
      <c r="F45" s="831" t="s">
        <v>7850</v>
      </c>
      <c r="G45" s="831" t="s">
        <v>7851</v>
      </c>
      <c r="H45" s="831" t="s">
        <v>2213</v>
      </c>
      <c r="I45" s="831" t="s">
        <v>8728</v>
      </c>
      <c r="J45" s="831" t="s">
        <v>7854</v>
      </c>
      <c r="K45" s="832">
        <v>13804</v>
      </c>
      <c r="L45" s="832"/>
      <c r="M45" s="833" t="s">
        <v>7822</v>
      </c>
      <c r="N45" s="834"/>
    </row>
    <row r="46" spans="2:14" ht="36">
      <c r="B46" s="828" t="s">
        <v>7856</v>
      </c>
      <c r="C46" s="829">
        <v>1246</v>
      </c>
      <c r="D46" s="830" t="s">
        <v>2266</v>
      </c>
      <c r="E46" s="831" t="s">
        <v>7849</v>
      </c>
      <c r="F46" s="831" t="s">
        <v>7850</v>
      </c>
      <c r="G46" s="831" t="s">
        <v>7851</v>
      </c>
      <c r="H46" s="831" t="s">
        <v>2213</v>
      </c>
      <c r="I46" s="831" t="s">
        <v>8728</v>
      </c>
      <c r="J46" s="831" t="s">
        <v>7854</v>
      </c>
      <c r="K46" s="832">
        <v>13804</v>
      </c>
      <c r="L46" s="832"/>
      <c r="M46" s="833" t="s">
        <v>7822</v>
      </c>
      <c r="N46" s="834"/>
    </row>
    <row r="47" spans="2:14" ht="27">
      <c r="B47" s="828" t="s">
        <v>7857</v>
      </c>
      <c r="C47" s="829">
        <v>1241</v>
      </c>
      <c r="D47" s="830" t="s">
        <v>7623</v>
      </c>
      <c r="E47" s="831" t="s">
        <v>3246</v>
      </c>
      <c r="F47" s="831" t="s">
        <v>2398</v>
      </c>
      <c r="G47" s="829">
        <v>7500</v>
      </c>
      <c r="H47" s="831" t="s">
        <v>7858</v>
      </c>
      <c r="I47" s="831" t="s">
        <v>8728</v>
      </c>
      <c r="J47" s="831" t="s">
        <v>7859</v>
      </c>
      <c r="K47" s="832">
        <v>43952.4</v>
      </c>
      <c r="L47" s="832"/>
      <c r="M47" s="833" t="s">
        <v>7822</v>
      </c>
      <c r="N47" s="834"/>
    </row>
    <row r="48" spans="2:14" ht="27">
      <c r="B48" s="828" t="s">
        <v>7861</v>
      </c>
      <c r="C48" s="829">
        <v>1241</v>
      </c>
      <c r="D48" s="830" t="s">
        <v>7623</v>
      </c>
      <c r="E48" s="831" t="s">
        <v>4608</v>
      </c>
      <c r="F48" s="831" t="s">
        <v>5049</v>
      </c>
      <c r="G48" s="831" t="s">
        <v>7862</v>
      </c>
      <c r="H48" s="831" t="s">
        <v>7863</v>
      </c>
      <c r="I48" s="831" t="s">
        <v>8728</v>
      </c>
      <c r="J48" s="831" t="s">
        <v>7864</v>
      </c>
      <c r="K48" s="832">
        <v>25520</v>
      </c>
      <c r="L48" s="832"/>
      <c r="M48" s="833" t="s">
        <v>7867</v>
      </c>
      <c r="N48" s="834"/>
    </row>
    <row r="49" spans="2:14" ht="27">
      <c r="B49" s="828" t="s">
        <v>7766</v>
      </c>
      <c r="C49" s="829">
        <v>1241</v>
      </c>
      <c r="D49" s="830" t="s">
        <v>7623</v>
      </c>
      <c r="E49" s="831" t="s">
        <v>6596</v>
      </c>
      <c r="F49" s="831" t="s">
        <v>3440</v>
      </c>
      <c r="G49" s="831" t="s">
        <v>7870</v>
      </c>
      <c r="H49" s="831" t="s">
        <v>7871</v>
      </c>
      <c r="I49" s="831" t="s">
        <v>8728</v>
      </c>
      <c r="J49" s="831" t="s">
        <v>7864</v>
      </c>
      <c r="K49" s="832">
        <v>42432.800000000003</v>
      </c>
      <c r="L49" s="832"/>
      <c r="M49" s="833" t="s">
        <v>7867</v>
      </c>
      <c r="N49" s="834"/>
    </row>
    <row r="50" spans="2:14" ht="36">
      <c r="B50" s="828" t="s">
        <v>7872</v>
      </c>
      <c r="C50" s="829">
        <v>1246</v>
      </c>
      <c r="D50" s="830" t="s">
        <v>2266</v>
      </c>
      <c r="E50" s="831" t="s">
        <v>7849</v>
      </c>
      <c r="F50" s="831" t="s">
        <v>7850</v>
      </c>
      <c r="G50" s="831" t="s">
        <v>7851</v>
      </c>
      <c r="H50" s="831" t="s">
        <v>2213</v>
      </c>
      <c r="I50" s="831" t="s">
        <v>8728</v>
      </c>
      <c r="J50" s="831" t="s">
        <v>7873</v>
      </c>
      <c r="K50" s="832">
        <v>13804</v>
      </c>
      <c r="L50" s="832"/>
      <c r="M50" s="833" t="s">
        <v>7867</v>
      </c>
      <c r="N50" s="834"/>
    </row>
    <row r="51" spans="2:14" ht="36">
      <c r="B51" s="828" t="s">
        <v>7876</v>
      </c>
      <c r="C51" s="829">
        <v>1246</v>
      </c>
      <c r="D51" s="830" t="s">
        <v>2266</v>
      </c>
      <c r="E51" s="831" t="s">
        <v>7849</v>
      </c>
      <c r="F51" s="831" t="s">
        <v>7850</v>
      </c>
      <c r="G51" s="831" t="s">
        <v>7851</v>
      </c>
      <c r="H51" s="831" t="s">
        <v>2213</v>
      </c>
      <c r="I51" s="831" t="s">
        <v>8728</v>
      </c>
      <c r="J51" s="831" t="s">
        <v>7873</v>
      </c>
      <c r="K51" s="832">
        <v>13804</v>
      </c>
      <c r="L51" s="832"/>
      <c r="M51" s="833" t="s">
        <v>7867</v>
      </c>
      <c r="N51" s="834"/>
    </row>
    <row r="52" spans="2:14" ht="27">
      <c r="B52" s="828" t="s">
        <v>7877</v>
      </c>
      <c r="C52" s="829">
        <v>1241</v>
      </c>
      <c r="D52" s="830" t="s">
        <v>7623</v>
      </c>
      <c r="E52" s="831" t="s">
        <v>4774</v>
      </c>
      <c r="F52" s="831" t="s">
        <v>2398</v>
      </c>
      <c r="G52" s="831" t="s">
        <v>7878</v>
      </c>
      <c r="H52" s="831" t="s">
        <v>7879</v>
      </c>
      <c r="I52" s="831" t="s">
        <v>8728</v>
      </c>
      <c r="J52" s="831" t="s">
        <v>7880</v>
      </c>
      <c r="K52" s="832">
        <v>18328</v>
      </c>
      <c r="L52" s="832"/>
      <c r="M52" s="833" t="s">
        <v>7867</v>
      </c>
      <c r="N52" s="834"/>
    </row>
    <row r="53" spans="2:14" ht="27">
      <c r="B53" s="828" t="s">
        <v>7882</v>
      </c>
      <c r="C53" s="829">
        <v>1241</v>
      </c>
      <c r="D53" s="830" t="s">
        <v>7623</v>
      </c>
      <c r="E53" s="831" t="s">
        <v>6596</v>
      </c>
      <c r="F53" s="831" t="s">
        <v>2398</v>
      </c>
      <c r="G53" s="831" t="s">
        <v>7878</v>
      </c>
      <c r="H53" s="831" t="s">
        <v>7883</v>
      </c>
      <c r="I53" s="831" t="s">
        <v>8728</v>
      </c>
      <c r="J53" s="831" t="s">
        <v>7880</v>
      </c>
      <c r="K53" s="832">
        <v>18328</v>
      </c>
      <c r="L53" s="832"/>
      <c r="M53" s="833" t="s">
        <v>7867</v>
      </c>
      <c r="N53" s="834"/>
    </row>
    <row r="54" spans="2:14" ht="27">
      <c r="B54" s="828" t="s">
        <v>7884</v>
      </c>
      <c r="C54" s="829">
        <v>1241</v>
      </c>
      <c r="D54" s="830" t="s">
        <v>7623</v>
      </c>
      <c r="E54" s="831" t="s">
        <v>2457</v>
      </c>
      <c r="F54" s="831" t="s">
        <v>3440</v>
      </c>
      <c r="G54" s="831" t="s">
        <v>7885</v>
      </c>
      <c r="H54" s="831" t="s">
        <v>7886</v>
      </c>
      <c r="I54" s="831" t="s">
        <v>8728</v>
      </c>
      <c r="J54" s="831" t="s">
        <v>7880</v>
      </c>
      <c r="K54" s="832">
        <v>22272</v>
      </c>
      <c r="L54" s="832"/>
      <c r="M54" s="833" t="s">
        <v>7867</v>
      </c>
      <c r="N54" s="834"/>
    </row>
    <row r="55" spans="2:14" ht="27">
      <c r="B55" s="828" t="s">
        <v>7887</v>
      </c>
      <c r="C55" s="829">
        <v>1241</v>
      </c>
      <c r="D55" s="830" t="s">
        <v>7759</v>
      </c>
      <c r="E55" s="831" t="s">
        <v>2387</v>
      </c>
      <c r="F55" s="831" t="s">
        <v>2388</v>
      </c>
      <c r="G55" s="831" t="s">
        <v>7888</v>
      </c>
      <c r="H55" s="831" t="s">
        <v>7889</v>
      </c>
      <c r="I55" s="831" t="s">
        <v>8728</v>
      </c>
      <c r="J55" s="831" t="s">
        <v>7880</v>
      </c>
      <c r="K55" s="832">
        <v>17400</v>
      </c>
      <c r="L55" s="832"/>
      <c r="M55" s="833" t="s">
        <v>7867</v>
      </c>
      <c r="N55" s="834"/>
    </row>
    <row r="56" spans="2:14" ht="27">
      <c r="B56" s="828" t="s">
        <v>7890</v>
      </c>
      <c r="C56" s="829">
        <v>1241</v>
      </c>
      <c r="D56" s="830" t="s">
        <v>7623</v>
      </c>
      <c r="E56" s="831" t="s">
        <v>4608</v>
      </c>
      <c r="F56" s="831" t="s">
        <v>2398</v>
      </c>
      <c r="G56" s="831" t="s">
        <v>7891</v>
      </c>
      <c r="H56" s="831" t="s">
        <v>7892</v>
      </c>
      <c r="I56" s="831" t="s">
        <v>8728</v>
      </c>
      <c r="J56" s="831" t="s">
        <v>7880</v>
      </c>
      <c r="K56" s="832">
        <v>8700</v>
      </c>
      <c r="L56" s="832"/>
      <c r="M56" s="833" t="s">
        <v>7867</v>
      </c>
      <c r="N56" s="834"/>
    </row>
    <row r="57" spans="2:14" ht="27">
      <c r="B57" s="828" t="s">
        <v>7893</v>
      </c>
      <c r="C57" s="829">
        <v>1241</v>
      </c>
      <c r="D57" s="830" t="s">
        <v>7577</v>
      </c>
      <c r="E57" s="831" t="s">
        <v>3101</v>
      </c>
      <c r="F57" s="831" t="s">
        <v>7894</v>
      </c>
      <c r="G57" s="831" t="s">
        <v>7895</v>
      </c>
      <c r="H57" s="831" t="s">
        <v>2213</v>
      </c>
      <c r="I57" s="831" t="s">
        <v>8728</v>
      </c>
      <c r="J57" s="831" t="s">
        <v>7880</v>
      </c>
      <c r="K57" s="832">
        <v>6844</v>
      </c>
      <c r="L57" s="832"/>
      <c r="M57" s="833" t="s">
        <v>7867</v>
      </c>
      <c r="N57" s="834"/>
    </row>
    <row r="58" spans="2:14" ht="27">
      <c r="B58" s="828" t="s">
        <v>7897</v>
      </c>
      <c r="C58" s="829">
        <v>1241</v>
      </c>
      <c r="D58" s="830" t="s">
        <v>7577</v>
      </c>
      <c r="E58" s="831" t="s">
        <v>2476</v>
      </c>
      <c r="F58" s="831" t="s">
        <v>2212</v>
      </c>
      <c r="G58" s="831" t="s">
        <v>2212</v>
      </c>
      <c r="H58" s="831" t="s">
        <v>2213</v>
      </c>
      <c r="I58" s="831" t="s">
        <v>8728</v>
      </c>
      <c r="J58" s="831" t="s">
        <v>7880</v>
      </c>
      <c r="K58" s="832">
        <v>31320</v>
      </c>
      <c r="L58" s="832"/>
      <c r="M58" s="833" t="s">
        <v>7867</v>
      </c>
      <c r="N58" s="834"/>
    </row>
    <row r="59" spans="2:14" ht="27">
      <c r="B59" s="828" t="s">
        <v>7898</v>
      </c>
      <c r="C59" s="829">
        <v>1241</v>
      </c>
      <c r="D59" s="830" t="s">
        <v>7577</v>
      </c>
      <c r="E59" s="831" t="s">
        <v>3990</v>
      </c>
      <c r="F59" s="831" t="s">
        <v>2212</v>
      </c>
      <c r="G59" s="831" t="s">
        <v>2212</v>
      </c>
      <c r="H59" s="831" t="s">
        <v>2213</v>
      </c>
      <c r="I59" s="831" t="s">
        <v>8728</v>
      </c>
      <c r="J59" s="831" t="s">
        <v>7880</v>
      </c>
      <c r="K59" s="832">
        <v>10672</v>
      </c>
      <c r="L59" s="832"/>
      <c r="M59" s="833" t="s">
        <v>7867</v>
      </c>
      <c r="N59" s="834"/>
    </row>
    <row r="60" spans="2:14" ht="27">
      <c r="B60" s="828" t="s">
        <v>7899</v>
      </c>
      <c r="C60" s="829">
        <v>1241</v>
      </c>
      <c r="D60" s="830" t="s">
        <v>7577</v>
      </c>
      <c r="E60" s="831" t="s">
        <v>7900</v>
      </c>
      <c r="F60" s="831" t="s">
        <v>2212</v>
      </c>
      <c r="G60" s="831" t="s">
        <v>2212</v>
      </c>
      <c r="H60" s="831" t="s">
        <v>2213</v>
      </c>
      <c r="I60" s="831" t="s">
        <v>8728</v>
      </c>
      <c r="J60" s="831" t="s">
        <v>7880</v>
      </c>
      <c r="K60" s="832">
        <v>9512</v>
      </c>
      <c r="L60" s="832"/>
      <c r="M60" s="833" t="s">
        <v>7867</v>
      </c>
      <c r="N60" s="834"/>
    </row>
    <row r="61" spans="2:14" ht="27">
      <c r="B61" s="828" t="s">
        <v>7901</v>
      </c>
      <c r="C61" s="829">
        <v>1241</v>
      </c>
      <c r="D61" s="830" t="s">
        <v>7577</v>
      </c>
      <c r="E61" s="831" t="s">
        <v>7902</v>
      </c>
      <c r="F61" s="831" t="s">
        <v>2212</v>
      </c>
      <c r="G61" s="831" t="s">
        <v>2212</v>
      </c>
      <c r="H61" s="831" t="s">
        <v>2213</v>
      </c>
      <c r="I61" s="831" t="s">
        <v>8728</v>
      </c>
      <c r="J61" s="831" t="s">
        <v>7880</v>
      </c>
      <c r="K61" s="832">
        <v>6728</v>
      </c>
      <c r="L61" s="832"/>
      <c r="M61" s="833" t="s">
        <v>7867</v>
      </c>
      <c r="N61" s="834"/>
    </row>
    <row r="62" spans="2:14" ht="27">
      <c r="B62" s="828" t="s">
        <v>7903</v>
      </c>
      <c r="C62" s="829">
        <v>1241</v>
      </c>
      <c r="D62" s="830" t="s">
        <v>7577</v>
      </c>
      <c r="E62" s="831" t="s">
        <v>7904</v>
      </c>
      <c r="F62" s="831" t="s">
        <v>2212</v>
      </c>
      <c r="G62" s="831" t="s">
        <v>2212</v>
      </c>
      <c r="H62" s="831" t="s">
        <v>2213</v>
      </c>
      <c r="I62" s="831" t="s">
        <v>8728</v>
      </c>
      <c r="J62" s="831" t="s">
        <v>7880</v>
      </c>
      <c r="K62" s="832">
        <v>10440</v>
      </c>
      <c r="L62" s="832"/>
      <c r="M62" s="833" t="s">
        <v>7867</v>
      </c>
      <c r="N62" s="834"/>
    </row>
    <row r="63" spans="2:14" ht="27">
      <c r="B63" s="828" t="s">
        <v>7905</v>
      </c>
      <c r="C63" s="829">
        <v>1241</v>
      </c>
      <c r="D63" s="830" t="s">
        <v>7577</v>
      </c>
      <c r="E63" s="831" t="s">
        <v>7904</v>
      </c>
      <c r="F63" s="831" t="s">
        <v>2212</v>
      </c>
      <c r="G63" s="831" t="s">
        <v>2212</v>
      </c>
      <c r="H63" s="831" t="s">
        <v>2213</v>
      </c>
      <c r="I63" s="831" t="s">
        <v>8728</v>
      </c>
      <c r="J63" s="831" t="s">
        <v>7880</v>
      </c>
      <c r="K63" s="832">
        <v>10440</v>
      </c>
      <c r="L63" s="832"/>
      <c r="M63" s="833" t="s">
        <v>7867</v>
      </c>
      <c r="N63" s="834"/>
    </row>
    <row r="64" spans="2:14" ht="36">
      <c r="B64" s="828" t="s">
        <v>7906</v>
      </c>
      <c r="C64" s="829">
        <v>1246</v>
      </c>
      <c r="D64" s="830" t="s">
        <v>2266</v>
      </c>
      <c r="E64" s="831" t="s">
        <v>5042</v>
      </c>
      <c r="F64" s="831" t="s">
        <v>7735</v>
      </c>
      <c r="G64" s="831" t="s">
        <v>7907</v>
      </c>
      <c r="H64" s="835">
        <v>821494421</v>
      </c>
      <c r="I64" s="831" t="s">
        <v>8728</v>
      </c>
      <c r="J64" s="831" t="s">
        <v>7908</v>
      </c>
      <c r="K64" s="832">
        <v>17980</v>
      </c>
      <c r="L64" s="832"/>
      <c r="M64" s="833" t="s">
        <v>7867</v>
      </c>
      <c r="N64" s="834"/>
    </row>
    <row r="65" spans="2:14" ht="36">
      <c r="B65" s="828" t="s">
        <v>7911</v>
      </c>
      <c r="C65" s="829">
        <v>1246</v>
      </c>
      <c r="D65" s="830" t="s">
        <v>2266</v>
      </c>
      <c r="E65" s="831" t="s">
        <v>5042</v>
      </c>
      <c r="F65" s="831" t="s">
        <v>7735</v>
      </c>
      <c r="G65" s="831" t="s">
        <v>7912</v>
      </c>
      <c r="H65" s="835">
        <v>821494422</v>
      </c>
      <c r="I65" s="831" t="s">
        <v>8728</v>
      </c>
      <c r="J65" s="831" t="s">
        <v>7908</v>
      </c>
      <c r="K65" s="832">
        <v>17980</v>
      </c>
      <c r="L65" s="832"/>
      <c r="M65" s="833" t="s">
        <v>7867</v>
      </c>
      <c r="N65" s="834"/>
    </row>
    <row r="66" spans="2:14" ht="36">
      <c r="B66" s="828" t="s">
        <v>7913</v>
      </c>
      <c r="C66" s="829">
        <v>1246</v>
      </c>
      <c r="D66" s="830" t="s">
        <v>2266</v>
      </c>
      <c r="E66" s="831" t="s">
        <v>2848</v>
      </c>
      <c r="F66" s="831" t="s">
        <v>3948</v>
      </c>
      <c r="G66" s="831" t="s">
        <v>2212</v>
      </c>
      <c r="H66" s="831" t="s">
        <v>2213</v>
      </c>
      <c r="I66" s="831" t="s">
        <v>8728</v>
      </c>
      <c r="J66" s="831" t="s">
        <v>7914</v>
      </c>
      <c r="K66" s="832">
        <v>7772</v>
      </c>
      <c r="L66" s="832"/>
      <c r="M66" s="833" t="s">
        <v>7867</v>
      </c>
      <c r="N66" s="834"/>
    </row>
    <row r="67" spans="2:14" ht="27">
      <c r="B67" s="828" t="s">
        <v>7915</v>
      </c>
      <c r="C67" s="829">
        <v>1241</v>
      </c>
      <c r="D67" s="830" t="s">
        <v>7623</v>
      </c>
      <c r="E67" s="831" t="s">
        <v>6776</v>
      </c>
      <c r="F67" s="831" t="s">
        <v>5049</v>
      </c>
      <c r="G67" s="831" t="s">
        <v>7916</v>
      </c>
      <c r="H67" s="831" t="s">
        <v>7917</v>
      </c>
      <c r="I67" s="831" t="s">
        <v>8728</v>
      </c>
      <c r="J67" s="831" t="s">
        <v>7918</v>
      </c>
      <c r="K67" s="832">
        <v>17400</v>
      </c>
      <c r="L67" s="832"/>
      <c r="M67" s="833" t="s">
        <v>7920</v>
      </c>
      <c r="N67" s="834"/>
    </row>
    <row r="68" spans="2:14" ht="27">
      <c r="B68" s="828" t="s">
        <v>7921</v>
      </c>
      <c r="C68" s="829">
        <v>1241</v>
      </c>
      <c r="D68" s="830" t="s">
        <v>7623</v>
      </c>
      <c r="E68" s="831" t="s">
        <v>4774</v>
      </c>
      <c r="F68" s="831" t="s">
        <v>2398</v>
      </c>
      <c r="G68" s="831" t="s">
        <v>7922</v>
      </c>
      <c r="H68" s="831" t="s">
        <v>7923</v>
      </c>
      <c r="I68" s="831" t="s">
        <v>8728</v>
      </c>
      <c r="J68" s="831" t="s">
        <v>7924</v>
      </c>
      <c r="K68" s="832">
        <v>18908</v>
      </c>
      <c r="L68" s="832"/>
      <c r="M68" s="833" t="s">
        <v>7926</v>
      </c>
      <c r="N68" s="834"/>
    </row>
    <row r="69" spans="2:14" ht="18">
      <c r="B69" s="828" t="s">
        <v>7930</v>
      </c>
      <c r="C69" s="829">
        <v>1244</v>
      </c>
      <c r="D69" s="830" t="s">
        <v>7929</v>
      </c>
      <c r="E69" s="831" t="s">
        <v>7931</v>
      </c>
      <c r="F69" s="831" t="s">
        <v>7932</v>
      </c>
      <c r="G69" s="829">
        <v>2020</v>
      </c>
      <c r="H69" s="831" t="s">
        <v>7933</v>
      </c>
      <c r="I69" s="831" t="s">
        <v>8728</v>
      </c>
      <c r="J69" s="831" t="s">
        <v>7934</v>
      </c>
      <c r="K69" s="832">
        <v>38000</v>
      </c>
      <c r="L69" s="832"/>
      <c r="M69" s="833" t="s">
        <v>7935</v>
      </c>
      <c r="N69" s="834"/>
    </row>
    <row r="70" spans="2:14" ht="18">
      <c r="B70" s="828" t="s">
        <v>7937</v>
      </c>
      <c r="C70" s="829">
        <v>1244</v>
      </c>
      <c r="D70" s="830" t="s">
        <v>7929</v>
      </c>
      <c r="E70" s="831" t="s">
        <v>7931</v>
      </c>
      <c r="F70" s="831" t="s">
        <v>7932</v>
      </c>
      <c r="G70" s="829">
        <v>2020</v>
      </c>
      <c r="H70" s="831" t="s">
        <v>7939</v>
      </c>
      <c r="I70" s="831" t="s">
        <v>8728</v>
      </c>
      <c r="J70" s="831" t="s">
        <v>7940</v>
      </c>
      <c r="K70" s="832">
        <v>38000</v>
      </c>
      <c r="L70" s="832"/>
      <c r="M70" s="833" t="s">
        <v>7935</v>
      </c>
      <c r="N70" s="834"/>
    </row>
    <row r="71" spans="2:14" ht="18">
      <c r="B71" s="828" t="s">
        <v>7941</v>
      </c>
      <c r="C71" s="829">
        <v>1244</v>
      </c>
      <c r="D71" s="830" t="s">
        <v>7929</v>
      </c>
      <c r="E71" s="831" t="s">
        <v>7931</v>
      </c>
      <c r="F71" s="831" t="s">
        <v>7932</v>
      </c>
      <c r="G71" s="829">
        <v>2020</v>
      </c>
      <c r="H71" s="831" t="s">
        <v>7943</v>
      </c>
      <c r="I71" s="831" t="s">
        <v>8728</v>
      </c>
      <c r="J71" s="831" t="s">
        <v>7944</v>
      </c>
      <c r="K71" s="832">
        <v>38000</v>
      </c>
      <c r="L71" s="832"/>
      <c r="M71" s="833" t="s">
        <v>7935</v>
      </c>
      <c r="N71" s="834"/>
    </row>
    <row r="72" spans="2:14" ht="18">
      <c r="B72" s="828" t="s">
        <v>7945</v>
      </c>
      <c r="C72" s="829">
        <v>1244</v>
      </c>
      <c r="D72" s="830" t="s">
        <v>7929</v>
      </c>
      <c r="E72" s="831" t="s">
        <v>7931</v>
      </c>
      <c r="F72" s="831" t="s">
        <v>7932</v>
      </c>
      <c r="G72" s="829">
        <v>2020</v>
      </c>
      <c r="H72" s="831" t="s">
        <v>7947</v>
      </c>
      <c r="I72" s="831" t="s">
        <v>8728</v>
      </c>
      <c r="J72" s="831" t="s">
        <v>7948</v>
      </c>
      <c r="K72" s="832">
        <v>38000</v>
      </c>
      <c r="L72" s="832"/>
      <c r="M72" s="833" t="s">
        <v>7935</v>
      </c>
      <c r="N72" s="834"/>
    </row>
    <row r="73" spans="2:14" ht="18">
      <c r="B73" s="828" t="s">
        <v>7949</v>
      </c>
      <c r="C73" s="829">
        <v>1244</v>
      </c>
      <c r="D73" s="830" t="s">
        <v>7929</v>
      </c>
      <c r="E73" s="831" t="s">
        <v>7931</v>
      </c>
      <c r="F73" s="831" t="s">
        <v>7932</v>
      </c>
      <c r="G73" s="829">
        <v>2020</v>
      </c>
      <c r="H73" s="831" t="s">
        <v>7951</v>
      </c>
      <c r="I73" s="831" t="s">
        <v>8728</v>
      </c>
      <c r="J73" s="831" t="s">
        <v>7952</v>
      </c>
      <c r="K73" s="832">
        <v>38000</v>
      </c>
      <c r="L73" s="832"/>
      <c r="M73" s="833" t="s">
        <v>7935</v>
      </c>
      <c r="N73" s="834"/>
    </row>
    <row r="74" spans="2:14" ht="18">
      <c r="B74" s="828" t="s">
        <v>7953</v>
      </c>
      <c r="C74" s="829">
        <v>1244</v>
      </c>
      <c r="D74" s="830" t="s">
        <v>7929</v>
      </c>
      <c r="E74" s="831" t="s">
        <v>7931</v>
      </c>
      <c r="F74" s="831" t="s">
        <v>7932</v>
      </c>
      <c r="G74" s="829">
        <v>2020</v>
      </c>
      <c r="H74" s="831" t="s">
        <v>7955</v>
      </c>
      <c r="I74" s="831" t="s">
        <v>8728</v>
      </c>
      <c r="J74" s="831" t="s">
        <v>7956</v>
      </c>
      <c r="K74" s="832">
        <v>38000</v>
      </c>
      <c r="L74" s="832"/>
      <c r="M74" s="833" t="s">
        <v>7935</v>
      </c>
      <c r="N74" s="834"/>
    </row>
    <row r="75" spans="2:14" ht="18">
      <c r="B75" s="828" t="s">
        <v>7957</v>
      </c>
      <c r="C75" s="829">
        <v>1244</v>
      </c>
      <c r="D75" s="830" t="s">
        <v>7929</v>
      </c>
      <c r="E75" s="831" t="s">
        <v>7931</v>
      </c>
      <c r="F75" s="831" t="s">
        <v>7932</v>
      </c>
      <c r="G75" s="829">
        <v>2020</v>
      </c>
      <c r="H75" s="831" t="s">
        <v>7959</v>
      </c>
      <c r="I75" s="831" t="s">
        <v>8728</v>
      </c>
      <c r="J75" s="831" t="s">
        <v>7960</v>
      </c>
      <c r="K75" s="832">
        <v>38000</v>
      </c>
      <c r="L75" s="832"/>
      <c r="M75" s="833" t="s">
        <v>7935</v>
      </c>
      <c r="N75" s="834"/>
    </row>
    <row r="76" spans="2:14" ht="18">
      <c r="B76" s="828" t="s">
        <v>7961</v>
      </c>
      <c r="C76" s="829">
        <v>1244</v>
      </c>
      <c r="D76" s="830" t="s">
        <v>7929</v>
      </c>
      <c r="E76" s="831" t="s">
        <v>7931</v>
      </c>
      <c r="F76" s="831" t="s">
        <v>7932</v>
      </c>
      <c r="G76" s="829">
        <v>2020</v>
      </c>
      <c r="H76" s="831" t="s">
        <v>7963</v>
      </c>
      <c r="I76" s="831" t="s">
        <v>8728</v>
      </c>
      <c r="J76" s="831" t="s">
        <v>7964</v>
      </c>
      <c r="K76" s="832">
        <v>38000</v>
      </c>
      <c r="L76" s="832"/>
      <c r="M76" s="833" t="s">
        <v>7935</v>
      </c>
      <c r="N76" s="834"/>
    </row>
    <row r="77" spans="2:14" ht="18">
      <c r="B77" s="828" t="s">
        <v>7965</v>
      </c>
      <c r="C77" s="829">
        <v>1244</v>
      </c>
      <c r="D77" s="830" t="s">
        <v>7929</v>
      </c>
      <c r="E77" s="831" t="s">
        <v>7931</v>
      </c>
      <c r="F77" s="831" t="s">
        <v>7932</v>
      </c>
      <c r="G77" s="829">
        <v>2020</v>
      </c>
      <c r="H77" s="831" t="s">
        <v>7967</v>
      </c>
      <c r="I77" s="831" t="s">
        <v>8728</v>
      </c>
      <c r="J77" s="831" t="s">
        <v>7968</v>
      </c>
      <c r="K77" s="832">
        <v>38000</v>
      </c>
      <c r="L77" s="832"/>
      <c r="M77" s="833" t="s">
        <v>7935</v>
      </c>
      <c r="N77" s="834"/>
    </row>
    <row r="78" spans="2:14" ht="18">
      <c r="B78" s="828" t="s">
        <v>7969</v>
      </c>
      <c r="C78" s="829">
        <v>1244</v>
      </c>
      <c r="D78" s="830" t="s">
        <v>7929</v>
      </c>
      <c r="E78" s="831" t="s">
        <v>7931</v>
      </c>
      <c r="F78" s="831" t="s">
        <v>7932</v>
      </c>
      <c r="G78" s="829">
        <v>2020</v>
      </c>
      <c r="H78" s="831" t="s">
        <v>7971</v>
      </c>
      <c r="I78" s="831" t="s">
        <v>8728</v>
      </c>
      <c r="J78" s="831" t="s">
        <v>7972</v>
      </c>
      <c r="K78" s="832">
        <v>38000</v>
      </c>
      <c r="L78" s="832"/>
      <c r="M78" s="833" t="s">
        <v>7935</v>
      </c>
      <c r="N78" s="834"/>
    </row>
    <row r="79" spans="2:14" ht="18">
      <c r="B79" s="828" t="s">
        <v>7973</v>
      </c>
      <c r="C79" s="829">
        <v>1244</v>
      </c>
      <c r="D79" s="830" t="s">
        <v>7929</v>
      </c>
      <c r="E79" s="831" t="s">
        <v>7931</v>
      </c>
      <c r="F79" s="831" t="s">
        <v>7932</v>
      </c>
      <c r="G79" s="829">
        <v>2020</v>
      </c>
      <c r="H79" s="831" t="s">
        <v>7975</v>
      </c>
      <c r="I79" s="831" t="s">
        <v>8728</v>
      </c>
      <c r="J79" s="831" t="s">
        <v>7976</v>
      </c>
      <c r="K79" s="832">
        <v>38000</v>
      </c>
      <c r="L79" s="832"/>
      <c r="M79" s="833" t="s">
        <v>7935</v>
      </c>
      <c r="N79" s="834"/>
    </row>
    <row r="80" spans="2:14" ht="18">
      <c r="B80" s="828" t="s">
        <v>7977</v>
      </c>
      <c r="C80" s="829">
        <v>1244</v>
      </c>
      <c r="D80" s="830" t="s">
        <v>7929</v>
      </c>
      <c r="E80" s="831" t="s">
        <v>7931</v>
      </c>
      <c r="F80" s="831" t="s">
        <v>7932</v>
      </c>
      <c r="G80" s="829">
        <v>2020</v>
      </c>
      <c r="H80" s="831" t="s">
        <v>7979</v>
      </c>
      <c r="I80" s="831" t="s">
        <v>8728</v>
      </c>
      <c r="J80" s="831" t="s">
        <v>7980</v>
      </c>
      <c r="K80" s="832">
        <v>38000</v>
      </c>
      <c r="L80" s="832"/>
      <c r="M80" s="833" t="s">
        <v>7935</v>
      </c>
      <c r="N80" s="834"/>
    </row>
    <row r="81" spans="2:14" ht="18">
      <c r="B81" s="828" t="s">
        <v>7981</v>
      </c>
      <c r="C81" s="829">
        <v>1244</v>
      </c>
      <c r="D81" s="830" t="s">
        <v>7929</v>
      </c>
      <c r="E81" s="831" t="s">
        <v>7931</v>
      </c>
      <c r="F81" s="831" t="s">
        <v>7932</v>
      </c>
      <c r="G81" s="829">
        <v>2020</v>
      </c>
      <c r="H81" s="831" t="s">
        <v>7983</v>
      </c>
      <c r="I81" s="831" t="s">
        <v>8728</v>
      </c>
      <c r="J81" s="831" t="s">
        <v>7984</v>
      </c>
      <c r="K81" s="832">
        <v>38000</v>
      </c>
      <c r="L81" s="832"/>
      <c r="M81" s="833" t="s">
        <v>7935</v>
      </c>
      <c r="N81" s="834"/>
    </row>
    <row r="82" spans="2:14" ht="22.5">
      <c r="B82" s="828" t="s">
        <v>7985</v>
      </c>
      <c r="C82" s="829">
        <v>1244</v>
      </c>
      <c r="D82" s="830" t="s">
        <v>3480</v>
      </c>
      <c r="E82" s="831" t="s">
        <v>6194</v>
      </c>
      <c r="F82" s="831" t="s">
        <v>7987</v>
      </c>
      <c r="G82" s="831" t="s">
        <v>7988</v>
      </c>
      <c r="H82" s="831" t="s">
        <v>7989</v>
      </c>
      <c r="I82" s="831" t="s">
        <v>8728</v>
      </c>
      <c r="J82" s="831" t="s">
        <v>7990</v>
      </c>
      <c r="K82" s="832">
        <v>191557.5</v>
      </c>
      <c r="L82" s="832"/>
      <c r="M82" s="833" t="s">
        <v>7935</v>
      </c>
      <c r="N82" s="834"/>
    </row>
    <row r="83" spans="2:14" ht="22.5">
      <c r="B83" s="828" t="s">
        <v>7993</v>
      </c>
      <c r="C83" s="829">
        <v>1244</v>
      </c>
      <c r="D83" s="830" t="s">
        <v>3480</v>
      </c>
      <c r="E83" s="831" t="s">
        <v>6194</v>
      </c>
      <c r="F83" s="831" t="s">
        <v>7987</v>
      </c>
      <c r="G83" s="831" t="s">
        <v>7988</v>
      </c>
      <c r="H83" s="831" t="s">
        <v>7995</v>
      </c>
      <c r="I83" s="831" t="s">
        <v>8728</v>
      </c>
      <c r="J83" s="831" t="s">
        <v>7996</v>
      </c>
      <c r="K83" s="832">
        <v>191557.5</v>
      </c>
      <c r="L83" s="832"/>
      <c r="M83" s="833" t="s">
        <v>7935</v>
      </c>
      <c r="N83" s="834"/>
    </row>
    <row r="84" spans="2:14" ht="22.5">
      <c r="B84" s="828" t="s">
        <v>7999</v>
      </c>
      <c r="C84" s="829">
        <v>1244</v>
      </c>
      <c r="D84" s="830" t="s">
        <v>3480</v>
      </c>
      <c r="E84" s="831" t="s">
        <v>6194</v>
      </c>
      <c r="F84" s="831" t="s">
        <v>7987</v>
      </c>
      <c r="G84" s="831" t="s">
        <v>7988</v>
      </c>
      <c r="H84" s="831" t="s">
        <v>8001</v>
      </c>
      <c r="I84" s="831" t="s">
        <v>8728</v>
      </c>
      <c r="J84" s="831" t="s">
        <v>8002</v>
      </c>
      <c r="K84" s="832">
        <v>191557.5</v>
      </c>
      <c r="L84" s="832"/>
      <c r="M84" s="833" t="s">
        <v>7935</v>
      </c>
      <c r="N84" s="834"/>
    </row>
    <row r="85" spans="2:14" ht="23.25" thickBot="1">
      <c r="B85" s="839" t="s">
        <v>8003</v>
      </c>
      <c r="C85" s="840">
        <v>1244</v>
      </c>
      <c r="D85" s="841" t="s">
        <v>3480</v>
      </c>
      <c r="E85" s="842" t="s">
        <v>6194</v>
      </c>
      <c r="F85" s="842" t="s">
        <v>8004</v>
      </c>
      <c r="G85" s="842" t="s">
        <v>7988</v>
      </c>
      <c r="H85" s="842" t="s">
        <v>8005</v>
      </c>
      <c r="I85" s="842" t="s">
        <v>8728</v>
      </c>
      <c r="J85" s="842" t="s">
        <v>8006</v>
      </c>
      <c r="K85" s="843">
        <v>191557.5</v>
      </c>
      <c r="L85" s="843"/>
      <c r="M85" s="844" t="s">
        <v>7935</v>
      </c>
      <c r="N85" s="845"/>
    </row>
    <row r="86" spans="2:14" ht="15.75" thickTop="1" thickBot="1">
      <c r="B86" s="846"/>
      <c r="C86" s="846"/>
      <c r="D86" s="846"/>
      <c r="E86" s="846"/>
      <c r="F86" s="846"/>
      <c r="G86" s="846"/>
      <c r="H86" s="846"/>
      <c r="I86" s="846"/>
      <c r="J86" s="847" t="s">
        <v>8729</v>
      </c>
      <c r="K86" s="848">
        <f>SUM(K14:K85)</f>
        <v>2235963.04</v>
      </c>
      <c r="L86" s="849">
        <f>SUM(L14:L85)</f>
        <v>0</v>
      </c>
      <c r="M86" s="846"/>
      <c r="N86" s="846"/>
    </row>
    <row r="87" spans="2:14" ht="15.75" thickTop="1">
      <c r="B87" s="850"/>
      <c r="C87" s="850"/>
      <c r="D87" s="850"/>
      <c r="E87" s="850"/>
      <c r="F87" s="850"/>
      <c r="G87" s="850"/>
      <c r="H87" s="850"/>
      <c r="I87" s="850"/>
      <c r="J87" s="850"/>
      <c r="K87" s="850"/>
      <c r="L87" s="850"/>
      <c r="M87" s="850"/>
      <c r="N87" s="850"/>
    </row>
    <row r="88" spans="2:14" s="405" customFormat="1" ht="12">
      <c r="C88" s="406" t="s">
        <v>1963</v>
      </c>
    </row>
    <row r="89" spans="2:14" ht="15">
      <c r="B89" s="807"/>
      <c r="C89" s="807"/>
      <c r="D89" s="807"/>
      <c r="E89" s="807"/>
      <c r="F89" s="807"/>
      <c r="G89" s="807"/>
      <c r="H89" s="807"/>
      <c r="I89" s="807"/>
      <c r="J89" s="807"/>
      <c r="K89" s="807"/>
      <c r="L89" s="807"/>
      <c r="M89" s="807"/>
      <c r="N89" s="807"/>
    </row>
    <row r="90" spans="2:14" ht="15">
      <c r="B90" s="807"/>
      <c r="C90" s="807"/>
      <c r="D90" s="807"/>
      <c r="E90" s="807"/>
      <c r="F90" s="807"/>
      <c r="G90" s="807"/>
      <c r="H90" s="807"/>
      <c r="I90" s="807"/>
      <c r="J90" s="807"/>
      <c r="K90" s="807"/>
      <c r="L90" s="807"/>
      <c r="M90" s="807"/>
      <c r="N90" s="807"/>
    </row>
    <row r="99" spans="2:10">
      <c r="B99" s="288"/>
      <c r="C99" s="288"/>
      <c r="D99" s="288"/>
      <c r="E99" s="851"/>
      <c r="F99" s="308"/>
      <c r="G99" s="308"/>
      <c r="H99" s="308"/>
      <c r="I99" s="308"/>
      <c r="J99" s="308"/>
    </row>
    <row r="100" spans="2:10">
      <c r="B100" s="281" t="s">
        <v>8007</v>
      </c>
      <c r="C100" s="852" t="s">
        <v>8730</v>
      </c>
      <c r="D100" s="852"/>
      <c r="E100" s="852"/>
      <c r="F100" s="852"/>
      <c r="G100" s="852"/>
      <c r="H100" s="852"/>
      <c r="I100" s="852"/>
      <c r="J100" s="852"/>
    </row>
  </sheetData>
  <mergeCells count="10">
    <mergeCell ref="C100:J100"/>
    <mergeCell ref="B2:N2"/>
    <mergeCell ref="B8:E8"/>
    <mergeCell ref="B11:B12"/>
    <mergeCell ref="E11:E12"/>
    <mergeCell ref="F11:I11"/>
    <mergeCell ref="J11:J12"/>
    <mergeCell ref="K11:L11"/>
    <mergeCell ref="M11:M12"/>
    <mergeCell ref="N11:N12"/>
  </mergeCells>
  <printOptions horizontalCentered="1"/>
  <pageMargins left="0.11811023622047245" right="0.11811023622047245" top="0.15748031496062992" bottom="0.35433070866141736" header="0.31496062992125984" footer="0.31496062992125984"/>
  <pageSetup scale="6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48"/>
  <sheetViews>
    <sheetView showGridLines="0" tabSelected="1" workbookViewId="0"/>
  </sheetViews>
  <sheetFormatPr baseColWidth="10" defaultRowHeight="15"/>
  <cols>
    <col min="1" max="1" width="8.5703125" style="853" customWidth="1"/>
    <col min="2" max="2" width="2.42578125" style="853" customWidth="1"/>
    <col min="3" max="3" width="50.140625" style="853" customWidth="1"/>
    <col min="4" max="7" width="20.5703125" style="853" customWidth="1"/>
    <col min="8" max="8" width="2.5703125" style="853" customWidth="1"/>
    <col min="9" max="9" width="14.140625" style="853" bestFit="1" customWidth="1"/>
    <col min="10" max="16384" width="11.42578125" style="853"/>
  </cols>
  <sheetData>
    <row r="2" spans="3:7" ht="13.5" customHeight="1" thickBot="1"/>
    <row r="3" spans="3:7" ht="60.75" customHeight="1" thickTop="1">
      <c r="C3" s="854" t="s">
        <v>8731</v>
      </c>
      <c r="D3" s="855"/>
      <c r="E3" s="855"/>
      <c r="F3" s="855"/>
      <c r="G3" s="856"/>
    </row>
    <row r="4" spans="3:7" ht="18">
      <c r="C4" s="857"/>
      <c r="D4" s="858"/>
      <c r="E4" s="859"/>
      <c r="F4" s="859"/>
      <c r="G4" s="860"/>
    </row>
    <row r="5" spans="3:7">
      <c r="C5" s="861" t="s">
        <v>8732</v>
      </c>
      <c r="D5" s="862"/>
      <c r="E5" s="863"/>
      <c r="F5" s="863"/>
      <c r="G5" s="864" t="s">
        <v>8733</v>
      </c>
    </row>
    <row r="6" spans="3:7" ht="15.75" thickBot="1">
      <c r="C6" s="865"/>
      <c r="D6" s="866"/>
      <c r="E6" s="866"/>
      <c r="F6" s="866"/>
      <c r="G6" s="867"/>
    </row>
    <row r="7" spans="3:7" ht="6" customHeight="1" thickTop="1" thickBot="1">
      <c r="C7" s="868"/>
      <c r="D7" s="868"/>
      <c r="E7" s="868"/>
      <c r="F7" s="868"/>
      <c r="G7" s="868"/>
    </row>
    <row r="8" spans="3:7" ht="15.75" thickTop="1">
      <c r="C8" s="869" t="s">
        <v>8734</v>
      </c>
      <c r="D8" s="870" t="s">
        <v>8735</v>
      </c>
      <c r="E8" s="871" t="s">
        <v>8736</v>
      </c>
      <c r="F8" s="872" t="s">
        <v>8737</v>
      </c>
      <c r="G8" s="872" t="s">
        <v>8738</v>
      </c>
    </row>
    <row r="9" spans="3:7" ht="15.75" thickBot="1">
      <c r="C9" s="873"/>
      <c r="D9" s="874"/>
      <c r="E9" s="875"/>
      <c r="F9" s="876"/>
      <c r="G9" s="876"/>
    </row>
    <row r="10" spans="3:7" ht="6" customHeight="1" thickTop="1" thickBot="1"/>
    <row r="11" spans="3:7" ht="15.75" thickTop="1">
      <c r="C11" s="877" t="s">
        <v>8739</v>
      </c>
      <c r="D11" s="878"/>
      <c r="E11" s="878"/>
      <c r="F11" s="879"/>
      <c r="G11" s="880"/>
    </row>
    <row r="12" spans="3:7">
      <c r="C12" s="881"/>
      <c r="D12" s="882"/>
      <c r="E12" s="882"/>
      <c r="F12" s="883"/>
      <c r="G12" s="884"/>
    </row>
    <row r="13" spans="3:7">
      <c r="C13" s="885" t="s">
        <v>8740</v>
      </c>
      <c r="D13" s="886"/>
      <c r="E13" s="887"/>
      <c r="F13" s="888"/>
      <c r="G13" s="889"/>
    </row>
    <row r="14" spans="3:7">
      <c r="C14" s="890" t="s">
        <v>8741</v>
      </c>
      <c r="D14" s="891">
        <v>0</v>
      </c>
      <c r="E14" s="892">
        <v>0.02</v>
      </c>
      <c r="F14" s="893">
        <v>0</v>
      </c>
      <c r="G14" s="894">
        <v>0</v>
      </c>
    </row>
    <row r="15" spans="3:7">
      <c r="C15" s="895"/>
      <c r="D15" s="896"/>
      <c r="E15" s="897"/>
      <c r="F15" s="898"/>
      <c r="G15" s="899"/>
    </row>
    <row r="16" spans="3:7">
      <c r="C16" s="885" t="s">
        <v>8742</v>
      </c>
      <c r="D16" s="886">
        <f>SUM(D18+D24+D27+D33+D36)</f>
        <v>63856016.989999995</v>
      </c>
      <c r="E16" s="886"/>
      <c r="F16" s="886">
        <f>SUM(F18+F24+F27+F33+F36)</f>
        <v>6447212.1200000001</v>
      </c>
      <c r="G16" s="889">
        <f>SUM(G18+G24+G27+G33+G36)</f>
        <v>35441740.729999997</v>
      </c>
    </row>
    <row r="17" spans="3:9">
      <c r="C17" s="885"/>
      <c r="D17" s="886"/>
      <c r="E17" s="900"/>
      <c r="F17" s="901"/>
      <c r="G17" s="889"/>
    </row>
    <row r="18" spans="3:9">
      <c r="C18" s="902" t="s">
        <v>8743</v>
      </c>
      <c r="D18" s="903">
        <f>SUM(D19:D22)</f>
        <v>13521305.479999999</v>
      </c>
      <c r="E18" s="904"/>
      <c r="F18" s="903">
        <f>SUM(F19:F22)</f>
        <v>1056630.5699999998</v>
      </c>
      <c r="G18" s="905">
        <f>SUM(G19:G22)</f>
        <v>6519447.4500000002</v>
      </c>
    </row>
    <row r="19" spans="3:9">
      <c r="C19" s="906" t="s">
        <v>8744</v>
      </c>
      <c r="D19" s="907">
        <v>3084573.27</v>
      </c>
      <c r="E19" s="892">
        <v>0.1</v>
      </c>
      <c r="F19" s="908">
        <v>308457.24</v>
      </c>
      <c r="G19" s="909">
        <v>1213143.1599999999</v>
      </c>
    </row>
    <row r="20" spans="3:9">
      <c r="C20" s="906" t="s">
        <v>8745</v>
      </c>
      <c r="D20" s="907">
        <v>5688513.8200000003</v>
      </c>
      <c r="E20" s="892">
        <v>0.2</v>
      </c>
      <c r="F20" s="908">
        <v>587644.19999999995</v>
      </c>
      <c r="G20" s="909">
        <v>4501012.3</v>
      </c>
    </row>
    <row r="21" spans="3:9">
      <c r="C21" s="906" t="s">
        <v>8746</v>
      </c>
      <c r="D21" s="907">
        <v>292088.28999999998</v>
      </c>
      <c r="E21" s="892">
        <v>0.1</v>
      </c>
      <c r="F21" s="908">
        <v>29208.84</v>
      </c>
      <c r="G21" s="909">
        <v>125873.24</v>
      </c>
    </row>
    <row r="22" spans="3:9">
      <c r="C22" s="906" t="s">
        <v>8747</v>
      </c>
      <c r="D22" s="907">
        <v>4456130.0999999996</v>
      </c>
      <c r="E22" s="892">
        <v>0.03</v>
      </c>
      <c r="F22" s="908">
        <v>131320.29</v>
      </c>
      <c r="G22" s="909">
        <v>679418.75</v>
      </c>
    </row>
    <row r="23" spans="3:9">
      <c r="C23" s="906"/>
      <c r="D23" s="907"/>
      <c r="E23" s="892"/>
      <c r="F23" s="910"/>
      <c r="G23" s="911"/>
    </row>
    <row r="24" spans="3:9">
      <c r="C24" s="902" t="s">
        <v>8748</v>
      </c>
      <c r="D24" s="912">
        <f>SUM(D25)</f>
        <v>375172.87</v>
      </c>
      <c r="E24" s="913"/>
      <c r="F24" s="903">
        <f>SUM(F25)</f>
        <v>20649.32</v>
      </c>
      <c r="G24" s="914">
        <f>SUM(G25)</f>
        <v>52145.01</v>
      </c>
    </row>
    <row r="25" spans="3:9">
      <c r="C25" s="906" t="s">
        <v>8749</v>
      </c>
      <c r="D25" s="907">
        <v>375172.87</v>
      </c>
      <c r="E25" s="892">
        <v>0.1</v>
      </c>
      <c r="F25" s="908">
        <v>20649.32</v>
      </c>
      <c r="G25" s="909">
        <v>52145.01</v>
      </c>
      <c r="I25" s="915"/>
    </row>
    <row r="26" spans="3:9">
      <c r="C26" s="906"/>
      <c r="D26" s="907"/>
      <c r="E26" s="892"/>
      <c r="F26" s="908"/>
      <c r="G26" s="911"/>
      <c r="I26" s="915"/>
    </row>
    <row r="27" spans="3:9">
      <c r="C27" s="902" t="s">
        <v>8750</v>
      </c>
      <c r="D27" s="912">
        <f>SUM(D28:D31)</f>
        <v>39468165.549999997</v>
      </c>
      <c r="E27" s="912"/>
      <c r="F27" s="912">
        <f>SUM(F28:F31)</f>
        <v>4343025</v>
      </c>
      <c r="G27" s="916">
        <f>SUM(G28:G31)</f>
        <v>24582982.369999997</v>
      </c>
      <c r="I27" s="917"/>
    </row>
    <row r="28" spans="3:9">
      <c r="C28" s="906" t="s">
        <v>8751</v>
      </c>
      <c r="D28" s="907">
        <v>21882644.809999999</v>
      </c>
      <c r="E28" s="892">
        <v>0.1</v>
      </c>
      <c r="F28" s="908">
        <v>2188264.44</v>
      </c>
      <c r="G28" s="909">
        <v>10523724.68</v>
      </c>
    </row>
    <row r="29" spans="3:9">
      <c r="C29" s="906" t="s">
        <v>8752</v>
      </c>
      <c r="D29" s="907">
        <v>16325290.74</v>
      </c>
      <c r="E29" s="892">
        <v>0.2</v>
      </c>
      <c r="F29" s="908">
        <v>2154760.56</v>
      </c>
      <c r="G29" s="909">
        <v>14059257.689999999</v>
      </c>
    </row>
    <row r="30" spans="3:9">
      <c r="C30" s="906" t="s">
        <v>8753</v>
      </c>
      <c r="D30" s="907">
        <v>766230</v>
      </c>
      <c r="E30" s="892">
        <v>0.2</v>
      </c>
      <c r="F30" s="908">
        <v>0</v>
      </c>
      <c r="G30" s="909">
        <v>0</v>
      </c>
    </row>
    <row r="31" spans="3:9">
      <c r="C31" s="906" t="s">
        <v>8754</v>
      </c>
      <c r="D31" s="907">
        <v>494000</v>
      </c>
      <c r="E31" s="892">
        <v>0.2</v>
      </c>
      <c r="F31" s="908">
        <v>0</v>
      </c>
      <c r="G31" s="909">
        <v>0</v>
      </c>
    </row>
    <row r="32" spans="3:9">
      <c r="C32" s="906"/>
      <c r="D32" s="907"/>
      <c r="E32" s="892"/>
      <c r="F32" s="908"/>
      <c r="G32" s="918"/>
      <c r="I32" s="919"/>
    </row>
    <row r="33" spans="3:14">
      <c r="C33" s="902" t="s">
        <v>8755</v>
      </c>
      <c r="D33" s="912">
        <f>SUM(D34)</f>
        <v>1962231.45</v>
      </c>
      <c r="E33" s="913"/>
      <c r="F33" s="920">
        <f>SUM(F34)</f>
        <v>196223.04</v>
      </c>
      <c r="G33" s="921">
        <f>SUM(G34)</f>
        <v>652893.36</v>
      </c>
    </row>
    <row r="34" spans="3:14">
      <c r="C34" s="906" t="s">
        <v>8756</v>
      </c>
      <c r="D34" s="907">
        <v>1962231.45</v>
      </c>
      <c r="E34" s="892">
        <v>0.1</v>
      </c>
      <c r="F34" s="908">
        <v>196223.04</v>
      </c>
      <c r="G34" s="909">
        <v>652893.36</v>
      </c>
    </row>
    <row r="35" spans="3:14" ht="31.5" hidden="1" customHeight="1">
      <c r="C35" s="906"/>
      <c r="D35" s="907"/>
      <c r="E35" s="892"/>
      <c r="F35" s="908"/>
      <c r="G35" s="918"/>
      <c r="H35" s="922"/>
      <c r="I35" s="922"/>
      <c r="J35" s="922"/>
      <c r="K35" s="922"/>
      <c r="L35" s="922"/>
      <c r="M35" s="922"/>
      <c r="N35" s="922"/>
    </row>
    <row r="36" spans="3:14" ht="15" hidden="1" customHeight="1">
      <c r="C36" s="902" t="s">
        <v>8757</v>
      </c>
      <c r="D36" s="912">
        <f>SUM(D37:D42)</f>
        <v>8529141.6400000006</v>
      </c>
      <c r="E36" s="913"/>
      <c r="F36" s="920">
        <f>SUM(F37:F42)</f>
        <v>830684.19000000006</v>
      </c>
      <c r="G36" s="921">
        <f>SUM(G37:G42)</f>
        <v>3634272.54</v>
      </c>
      <c r="H36" s="922"/>
      <c r="I36" s="922"/>
      <c r="J36" s="922"/>
      <c r="K36" s="922"/>
      <c r="L36" s="922"/>
      <c r="M36" s="922"/>
      <c r="N36" s="922"/>
    </row>
    <row r="37" spans="3:14" ht="15" hidden="1" customHeight="1">
      <c r="C37" s="906" t="s">
        <v>8758</v>
      </c>
      <c r="D37" s="907">
        <v>408787.79</v>
      </c>
      <c r="E37" s="892">
        <v>0.1</v>
      </c>
      <c r="F37" s="908">
        <v>40878.839999999997</v>
      </c>
      <c r="G37" s="909">
        <v>208566.18</v>
      </c>
      <c r="H37" s="922"/>
      <c r="I37" s="922"/>
      <c r="J37" s="922"/>
      <c r="K37" s="922"/>
      <c r="L37" s="922"/>
      <c r="M37" s="922"/>
      <c r="N37" s="922"/>
    </row>
    <row r="38" spans="3:14" ht="15" hidden="1" customHeight="1">
      <c r="C38" s="906" t="s">
        <v>1414</v>
      </c>
      <c r="D38" s="907">
        <v>446413.01</v>
      </c>
      <c r="E38" s="892">
        <v>0.1</v>
      </c>
      <c r="F38" s="908">
        <v>44641.32</v>
      </c>
      <c r="G38" s="909">
        <v>251831.51</v>
      </c>
      <c r="H38" s="922"/>
      <c r="I38" s="922"/>
      <c r="J38" s="922"/>
      <c r="K38" s="922"/>
      <c r="L38" s="922"/>
      <c r="M38" s="922"/>
      <c r="N38" s="922"/>
    </row>
    <row r="39" spans="3:14" ht="15" hidden="1" customHeight="1">
      <c r="C39" s="906" t="s">
        <v>1435</v>
      </c>
      <c r="D39" s="907">
        <v>6431124.6200000001</v>
      </c>
      <c r="E39" s="892">
        <v>0.1</v>
      </c>
      <c r="F39" s="908">
        <v>626123.9</v>
      </c>
      <c r="G39" s="909">
        <v>2704098.72</v>
      </c>
    </row>
    <row r="40" spans="3:14" ht="15" hidden="1" customHeight="1">
      <c r="C40" s="906" t="s">
        <v>8759</v>
      </c>
      <c r="D40" s="907">
        <v>137949.91</v>
      </c>
      <c r="E40" s="892">
        <v>0.1</v>
      </c>
      <c r="F40" s="908">
        <v>13795.08</v>
      </c>
      <c r="G40" s="909">
        <v>71207.070000000007</v>
      </c>
    </row>
    <row r="41" spans="3:14" s="405" customFormat="1" ht="12">
      <c r="C41" s="906" t="s">
        <v>8760</v>
      </c>
      <c r="D41" s="907">
        <v>638507.34</v>
      </c>
      <c r="E41" s="892">
        <v>0.1</v>
      </c>
      <c r="F41" s="908">
        <v>63850.68</v>
      </c>
      <c r="G41" s="909">
        <v>305939.32</v>
      </c>
    </row>
    <row r="42" spans="3:14" s="405" customFormat="1" ht="12">
      <c r="C42" s="906" t="s">
        <v>8761</v>
      </c>
      <c r="D42" s="907">
        <v>466358.97</v>
      </c>
      <c r="E42" s="892">
        <v>0.1</v>
      </c>
      <c r="F42" s="908">
        <v>41394.370000000003</v>
      </c>
      <c r="G42" s="909">
        <v>92629.74</v>
      </c>
    </row>
    <row r="43" spans="3:14" ht="15.75" thickBot="1">
      <c r="C43" s="923"/>
      <c r="D43" s="924"/>
      <c r="E43" s="925"/>
      <c r="F43" s="926"/>
      <c r="G43" s="927"/>
    </row>
    <row r="44" spans="3:14" ht="15.75" thickTop="1"/>
    <row r="46" spans="3:14" ht="44.25" customHeight="1"/>
    <row r="47" spans="3:14">
      <c r="C47" s="928" t="s">
        <v>8660</v>
      </c>
      <c r="D47" s="928"/>
      <c r="E47" s="928"/>
      <c r="F47" s="928"/>
      <c r="G47" s="928"/>
    </row>
    <row r="48" spans="3:14">
      <c r="C48" s="929" t="s">
        <v>8662</v>
      </c>
      <c r="D48" s="929"/>
      <c r="E48" s="929"/>
      <c r="F48" s="929"/>
      <c r="G48" s="929"/>
    </row>
  </sheetData>
  <mergeCells count="8">
    <mergeCell ref="C47:G47"/>
    <mergeCell ref="C48:G48"/>
    <mergeCell ref="C3:G3"/>
    <mergeCell ref="C8:C9"/>
    <mergeCell ref="D8:D9"/>
    <mergeCell ref="E8:E9"/>
    <mergeCell ref="F8:F9"/>
    <mergeCell ref="G8:G9"/>
  </mergeCells>
  <pageMargins left="0.70866141732283472" right="0.70866141732283472"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EDO ANA ING 2020</vt:lpstr>
      <vt:lpstr>EDO ANA E P E 2020</vt:lpstr>
      <vt:lpstr>INTEGRACION DE INGRESOS</vt:lpstr>
      <vt:lpstr>INTEGRACION DE EGRESOS</vt:lpstr>
      <vt:lpstr>CLAS ECONOMICA</vt:lpstr>
      <vt:lpstr>CLASF ADMNISTRATIVA</vt:lpstr>
      <vt:lpstr>CLASF FUNCIONAL</vt:lpstr>
      <vt:lpstr>INV MUE</vt:lpstr>
      <vt:lpstr>INV INM</vt:lpstr>
      <vt:lpstr>HOJA DE TRABAJO</vt:lpstr>
      <vt:lpstr>CONCILIACIÓN 2020</vt:lpstr>
      <vt:lpstr>Altas y Bajas B INM</vt:lpstr>
      <vt:lpstr>Altas y Bajas B M</vt:lpstr>
      <vt:lpstr>DEPREC</vt:lpstr>
      <vt:lpstr>'CONCILIACIÓN 2020'!Área_de_impresión</vt:lpstr>
      <vt:lpstr>'HOJA DE TRABAJO'!Área_de_impresión</vt:lpstr>
      <vt:lpstr>'INV MUE'!Área_de_impresión</vt:lpstr>
      <vt:lpstr>'CLASF ADMNISTRATIVA'!Títulos_a_imprimir</vt:lpstr>
      <vt:lpstr>'EDO ANA E P E 2020'!Títulos_a_imprimir</vt:lpstr>
      <vt:lpstr>'EDO ANA ING 2020'!Títulos_a_imprimir</vt:lpstr>
      <vt:lpstr>'INTEGRACION DE EGRESOS'!Títulos_a_imprimir</vt:lpstr>
      <vt:lpstr>'INTEGRACION DE INGRESOS'!Títulos_a_imprimir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EFRAIN</dc:creator>
  <cp:lastModifiedBy>EFRAIN</cp:lastModifiedBy>
  <dcterms:created xsi:type="dcterms:W3CDTF">2021-03-17T15:28:23Z</dcterms:created>
  <dcterms:modified xsi:type="dcterms:W3CDTF">2021-03-17T15:30:37Z</dcterms:modified>
</cp:coreProperties>
</file>